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GVAR_Toolbox2.0\Output\"/>
    </mc:Choice>
  </mc:AlternateContent>
  <xr:revisionPtr revIDLastSave="0" documentId="13_ncr:1_{6352390F-F5B2-450A-8A9B-5E9F5F81EE4D}" xr6:coauthVersionLast="45" xr6:coauthVersionMax="45" xr10:uidLastSave="{00000000-0000-0000-0000-000000000000}"/>
  <bookViews>
    <workbookView xWindow="-120" yWindow="-120" windowWidth="29040" windowHeight="15840" tabRatio="700" activeTab="3" xr2:uid="{00000000-000D-0000-FFFF-FFFF00000000}"/>
  </bookViews>
  <sheets>
    <sheet name="SP" sheetId="24" r:id="rId1"/>
    <sheet name="RJ" sheetId="23" r:id="rId2"/>
    <sheet name="ES" sheetId="22" r:id="rId3"/>
    <sheet name="MG" sheetId="6" r:id="rId4"/>
    <sheet name="Mapa Regiao" sheetId="15" r:id="rId5"/>
    <sheet name="forecasts (2)" sheetId="10" r:id="rId6"/>
    <sheet name="conditional forecasts_8" sheetId="5" r:id="rId7"/>
    <sheet name="conditional forecasts_6" sheetId="4" r:id="rId8"/>
    <sheet name="conditional forecasts_4" sheetId="3" r:id="rId9"/>
    <sheet name="conditional forecasts_2" sheetId="2" r:id="rId10"/>
    <sheet name="conditional forecasts_0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8" i="23" l="1"/>
  <c r="E18" i="6" l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D18" i="6"/>
  <c r="C18" i="6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AH18" i="22" s="1"/>
  <c r="AI18" i="22" s="1"/>
  <c r="AJ18" i="22" s="1"/>
  <c r="AK18" i="22" s="1"/>
  <c r="AL18" i="22" s="1"/>
  <c r="D18" i="22"/>
  <c r="C18" i="22"/>
  <c r="E18" i="23"/>
  <c r="F18" i="23"/>
  <c r="G18" i="23"/>
  <c r="H18" i="23"/>
  <c r="I18" i="23" s="1"/>
  <c r="K18" i="23" s="1"/>
  <c r="L18" i="23" s="1"/>
  <c r="M18" i="23" s="1"/>
  <c r="N18" i="23" s="1"/>
  <c r="O18" i="23" s="1"/>
  <c r="P18" i="23" s="1"/>
  <c r="Q18" i="23" s="1"/>
  <c r="R18" i="23" s="1"/>
  <c r="S18" i="23" s="1"/>
  <c r="T18" i="23" s="1"/>
  <c r="U18" i="23" s="1"/>
  <c r="V18" i="23" s="1"/>
  <c r="W18" i="23" s="1"/>
  <c r="X18" i="23" s="1"/>
  <c r="Y18" i="23" s="1"/>
  <c r="Z18" i="23" s="1"/>
  <c r="AA18" i="23" s="1"/>
  <c r="AB18" i="23" s="1"/>
  <c r="AC18" i="23" s="1"/>
  <c r="AD18" i="23" s="1"/>
  <c r="AE18" i="23" s="1"/>
  <c r="AF18" i="23" s="1"/>
  <c r="AG18" i="23" s="1"/>
  <c r="AH18" i="23" s="1"/>
  <c r="AI18" i="23" s="1"/>
  <c r="AJ18" i="23" s="1"/>
  <c r="AK18" i="23" s="1"/>
  <c r="AL18" i="23" s="1"/>
  <c r="D18" i="23"/>
  <c r="C18" i="23"/>
  <c r="C18" i="24"/>
  <c r="D18" i="24" s="1"/>
  <c r="E18" i="24" s="1"/>
  <c r="F18" i="24" s="1"/>
  <c r="G18" i="24" s="1"/>
  <c r="H18" i="24" s="1"/>
  <c r="I18" i="24" s="1"/>
  <c r="J18" i="24" s="1"/>
  <c r="K18" i="24" s="1"/>
  <c r="L18" i="24" s="1"/>
  <c r="M18" i="24" s="1"/>
  <c r="N18" i="24" s="1"/>
  <c r="O18" i="24" s="1"/>
  <c r="P18" i="24" s="1"/>
  <c r="Q18" i="24" s="1"/>
  <c r="R18" i="24" s="1"/>
  <c r="S18" i="24" s="1"/>
  <c r="T18" i="24" s="1"/>
  <c r="U18" i="24" s="1"/>
  <c r="V18" i="24" s="1"/>
  <c r="W18" i="24" s="1"/>
  <c r="X18" i="24" s="1"/>
  <c r="Y18" i="24" s="1"/>
  <c r="Z18" i="24" s="1"/>
  <c r="AA18" i="24" s="1"/>
  <c r="AB18" i="24" s="1"/>
  <c r="AC18" i="24" s="1"/>
  <c r="AD18" i="24" s="1"/>
  <c r="AE18" i="24" s="1"/>
  <c r="AF18" i="24" s="1"/>
  <c r="AG18" i="24" s="1"/>
  <c r="AH18" i="24" s="1"/>
  <c r="AI18" i="24" s="1"/>
  <c r="AJ18" i="24" s="1"/>
  <c r="AK18" i="24" s="1"/>
  <c r="AL18" i="24" s="1"/>
  <c r="D5" i="24" l="1"/>
  <c r="E5" i="24"/>
  <c r="F5" i="24"/>
  <c r="G5" i="24"/>
  <c r="H5" i="24"/>
  <c r="I5" i="24"/>
  <c r="J5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AC5" i="24"/>
  <c r="AD5" i="24"/>
  <c r="AE5" i="24"/>
  <c r="AF5" i="24"/>
  <c r="AG5" i="24"/>
  <c r="AH5" i="24"/>
  <c r="AI5" i="24"/>
  <c r="AJ5" i="24"/>
  <c r="AK5" i="24"/>
  <c r="AL5" i="24"/>
  <c r="AM5" i="24"/>
  <c r="AN5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BS5" i="24"/>
  <c r="BT5" i="24"/>
  <c r="BU5" i="24"/>
  <c r="BV5" i="24"/>
  <c r="BW5" i="24"/>
  <c r="BX5" i="24"/>
  <c r="BY5" i="24"/>
  <c r="BZ5" i="24"/>
  <c r="CA5" i="24"/>
  <c r="CB5" i="24"/>
  <c r="CC5" i="24"/>
  <c r="CD5" i="24"/>
  <c r="CE5" i="24"/>
  <c r="CF5" i="24"/>
  <c r="CG5" i="24"/>
  <c r="CH5" i="24"/>
  <c r="CI5" i="24"/>
  <c r="CJ5" i="24"/>
  <c r="CK5" i="24"/>
  <c r="CL5" i="24"/>
  <c r="CM5" i="24"/>
  <c r="CN5" i="24"/>
  <c r="CO5" i="24"/>
  <c r="CP5" i="24"/>
  <c r="CQ5" i="24"/>
  <c r="CR5" i="24"/>
  <c r="CS5" i="24"/>
  <c r="CT5" i="24"/>
  <c r="D6" i="24"/>
  <c r="E6" i="24"/>
  <c r="F6" i="24"/>
  <c r="G6" i="24"/>
  <c r="H6" i="24"/>
  <c r="I6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BS6" i="24"/>
  <c r="BT6" i="24"/>
  <c r="BU6" i="24"/>
  <c r="BV6" i="24"/>
  <c r="BW6" i="24"/>
  <c r="BX6" i="24"/>
  <c r="BY6" i="24"/>
  <c r="BZ6" i="24"/>
  <c r="CA6" i="24"/>
  <c r="CB6" i="24"/>
  <c r="CC6" i="24"/>
  <c r="CD6" i="24"/>
  <c r="CE6" i="24"/>
  <c r="CF6" i="24"/>
  <c r="CG6" i="24"/>
  <c r="CH6" i="24"/>
  <c r="CI6" i="24"/>
  <c r="CJ6" i="24"/>
  <c r="CK6" i="24"/>
  <c r="CL6" i="24"/>
  <c r="CM6" i="24"/>
  <c r="CN6" i="24"/>
  <c r="CO6" i="24"/>
  <c r="CP6" i="24"/>
  <c r="CQ6" i="24"/>
  <c r="CR6" i="24"/>
  <c r="CS6" i="24"/>
  <c r="CT6" i="24"/>
  <c r="D7" i="24"/>
  <c r="E7" i="24"/>
  <c r="F7" i="24"/>
  <c r="G7" i="24"/>
  <c r="H7" i="24"/>
  <c r="I7" i="24"/>
  <c r="J7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AG7" i="24"/>
  <c r="AH7" i="24"/>
  <c r="AI7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BS7" i="24"/>
  <c r="BT7" i="24"/>
  <c r="BU7" i="24"/>
  <c r="BV7" i="24"/>
  <c r="BW7" i="24"/>
  <c r="BX7" i="24"/>
  <c r="BY7" i="24"/>
  <c r="BZ7" i="24"/>
  <c r="CA7" i="24"/>
  <c r="CB7" i="24"/>
  <c r="CC7" i="24"/>
  <c r="CD7" i="24"/>
  <c r="CE7" i="24"/>
  <c r="CF7" i="24"/>
  <c r="CG7" i="24"/>
  <c r="CH7" i="24"/>
  <c r="CI7" i="24"/>
  <c r="CJ7" i="24"/>
  <c r="CK7" i="24"/>
  <c r="CL7" i="24"/>
  <c r="CM7" i="24"/>
  <c r="CN7" i="24"/>
  <c r="CO7" i="24"/>
  <c r="CP7" i="24"/>
  <c r="CQ7" i="24"/>
  <c r="CR7" i="24"/>
  <c r="CS7" i="24"/>
  <c r="CT7" i="24"/>
  <c r="D8" i="24"/>
  <c r="E8" i="24"/>
  <c r="F8" i="24"/>
  <c r="G8" i="24"/>
  <c r="H8" i="24"/>
  <c r="I8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BL8" i="24"/>
  <c r="BM8" i="24"/>
  <c r="BN8" i="24"/>
  <c r="BO8" i="24"/>
  <c r="BP8" i="24"/>
  <c r="BQ8" i="24"/>
  <c r="BR8" i="24"/>
  <c r="BS8" i="24"/>
  <c r="BT8" i="24"/>
  <c r="BU8" i="24"/>
  <c r="BV8" i="24"/>
  <c r="BW8" i="24"/>
  <c r="BX8" i="24"/>
  <c r="BY8" i="24"/>
  <c r="BZ8" i="24"/>
  <c r="CA8" i="24"/>
  <c r="CB8" i="24"/>
  <c r="CC8" i="24"/>
  <c r="CD8" i="24"/>
  <c r="CE8" i="24"/>
  <c r="CF8" i="24"/>
  <c r="CG8" i="24"/>
  <c r="CH8" i="24"/>
  <c r="CI8" i="24"/>
  <c r="CJ8" i="24"/>
  <c r="CK8" i="24"/>
  <c r="CL8" i="24"/>
  <c r="CM8" i="24"/>
  <c r="CN8" i="24"/>
  <c r="CO8" i="24"/>
  <c r="CP8" i="24"/>
  <c r="CQ8" i="24"/>
  <c r="CR8" i="24"/>
  <c r="CS8" i="24"/>
  <c r="CT8" i="24"/>
  <c r="D9" i="24"/>
  <c r="E9" i="24"/>
  <c r="F9" i="24"/>
  <c r="G9" i="24"/>
  <c r="H9" i="24"/>
  <c r="I9" i="24"/>
  <c r="J9" i="24"/>
  <c r="K9" i="24"/>
  <c r="L9" i="24"/>
  <c r="M9" i="24"/>
  <c r="N9" i="24"/>
  <c r="O9" i="24"/>
  <c r="P9" i="24"/>
  <c r="Q9" i="24"/>
  <c r="R9" i="24"/>
  <c r="S9" i="24"/>
  <c r="T9" i="24"/>
  <c r="U9" i="24"/>
  <c r="V9" i="24"/>
  <c r="W9" i="24"/>
  <c r="X9" i="24"/>
  <c r="Y9" i="24"/>
  <c r="Z9" i="24"/>
  <c r="AA9" i="24"/>
  <c r="AB9" i="24"/>
  <c r="AC9" i="24"/>
  <c r="AD9" i="24"/>
  <c r="AE9" i="24"/>
  <c r="AF9" i="24"/>
  <c r="AG9" i="24"/>
  <c r="AH9" i="24"/>
  <c r="AI9" i="24"/>
  <c r="AJ9" i="24"/>
  <c r="AK9" i="24"/>
  <c r="AL9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BL9" i="24"/>
  <c r="BM9" i="24"/>
  <c r="BN9" i="24"/>
  <c r="BO9" i="24"/>
  <c r="BP9" i="24"/>
  <c r="BQ9" i="24"/>
  <c r="BR9" i="24"/>
  <c r="BS9" i="24"/>
  <c r="BT9" i="24"/>
  <c r="BU9" i="24"/>
  <c r="BV9" i="24"/>
  <c r="BW9" i="24"/>
  <c r="BX9" i="24"/>
  <c r="BY9" i="24"/>
  <c r="BZ9" i="24"/>
  <c r="CA9" i="24"/>
  <c r="CB9" i="24"/>
  <c r="CC9" i="24"/>
  <c r="CD9" i="24"/>
  <c r="CE9" i="24"/>
  <c r="CF9" i="24"/>
  <c r="CG9" i="24"/>
  <c r="CH9" i="24"/>
  <c r="CI9" i="24"/>
  <c r="CJ9" i="24"/>
  <c r="CK9" i="24"/>
  <c r="CL9" i="24"/>
  <c r="CM9" i="24"/>
  <c r="CN9" i="24"/>
  <c r="CO9" i="24"/>
  <c r="CP9" i="24"/>
  <c r="CQ9" i="24"/>
  <c r="CR9" i="24"/>
  <c r="CS9" i="24"/>
  <c r="CT9" i="24"/>
  <c r="C9" i="24"/>
  <c r="C16" i="24" s="1"/>
  <c r="C8" i="24"/>
  <c r="C7" i="24"/>
  <c r="C14" i="24" s="1"/>
  <c r="C6" i="24"/>
  <c r="C13" i="24" s="1"/>
  <c r="C5" i="24"/>
  <c r="C12" i="24" s="1"/>
  <c r="B16" i="24"/>
  <c r="B15" i="24"/>
  <c r="B14" i="24"/>
  <c r="B13" i="24"/>
  <c r="B12" i="24"/>
  <c r="C15" i="24"/>
  <c r="CT3" i="24"/>
  <c r="CS3" i="24"/>
  <c r="CR3" i="24"/>
  <c r="CQ3" i="24"/>
  <c r="CP3" i="24"/>
  <c r="CO3" i="24"/>
  <c r="CN3" i="24"/>
  <c r="CM3" i="24"/>
  <c r="CL3" i="24"/>
  <c r="CK3" i="24"/>
  <c r="CJ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V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H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T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D5" i="23"/>
  <c r="E5" i="23"/>
  <c r="F5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AG5" i="23"/>
  <c r="AH5" i="23"/>
  <c r="AI5" i="23"/>
  <c r="AJ5" i="23"/>
  <c r="AK5" i="23"/>
  <c r="AL5" i="23"/>
  <c r="AM5" i="23"/>
  <c r="AN5" i="23"/>
  <c r="AO5" i="23"/>
  <c r="AP5" i="23"/>
  <c r="AQ5" i="23"/>
  <c r="AR5" i="23"/>
  <c r="AS5" i="23"/>
  <c r="AT5" i="23"/>
  <c r="AU5" i="23"/>
  <c r="AV5" i="23"/>
  <c r="AW5" i="23"/>
  <c r="AX5" i="23"/>
  <c r="AY5" i="23"/>
  <c r="AZ5" i="23"/>
  <c r="BA5" i="23"/>
  <c r="BB5" i="23"/>
  <c r="BC5" i="23"/>
  <c r="BD5" i="23"/>
  <c r="BE5" i="23"/>
  <c r="BF5" i="23"/>
  <c r="BG5" i="23"/>
  <c r="BH5" i="23"/>
  <c r="BI5" i="23"/>
  <c r="BJ5" i="23"/>
  <c r="BK5" i="23"/>
  <c r="BL5" i="23"/>
  <c r="BM5" i="23"/>
  <c r="BN5" i="23"/>
  <c r="BO5" i="23"/>
  <c r="BP5" i="23"/>
  <c r="BQ5" i="23"/>
  <c r="BR5" i="23"/>
  <c r="BS5" i="23"/>
  <c r="BT5" i="23"/>
  <c r="BU5" i="23"/>
  <c r="BV5" i="23"/>
  <c r="BW5" i="23"/>
  <c r="BX5" i="23"/>
  <c r="BY5" i="23"/>
  <c r="BZ5" i="23"/>
  <c r="CA5" i="23"/>
  <c r="CB5" i="23"/>
  <c r="CC5" i="23"/>
  <c r="CD5" i="23"/>
  <c r="CE5" i="23"/>
  <c r="CF5" i="23"/>
  <c r="CG5" i="23"/>
  <c r="CH5" i="23"/>
  <c r="CI5" i="23"/>
  <c r="CJ5" i="23"/>
  <c r="CK5" i="23"/>
  <c r="CL5" i="23"/>
  <c r="CM5" i="23"/>
  <c r="CN5" i="23"/>
  <c r="CO5" i="23"/>
  <c r="CP5" i="23"/>
  <c r="CQ5" i="23"/>
  <c r="CR5" i="23"/>
  <c r="CS5" i="23"/>
  <c r="CT5" i="23"/>
  <c r="D6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AG6" i="23"/>
  <c r="AH6" i="23"/>
  <c r="AI6" i="23"/>
  <c r="AJ6" i="23"/>
  <c r="AK6" i="23"/>
  <c r="AL6" i="23"/>
  <c r="AM6" i="23"/>
  <c r="AN6" i="23"/>
  <c r="AO6" i="23"/>
  <c r="AP6" i="23"/>
  <c r="AQ6" i="23"/>
  <c r="AR6" i="23"/>
  <c r="AS6" i="23"/>
  <c r="AT6" i="23"/>
  <c r="AU6" i="23"/>
  <c r="AV6" i="23"/>
  <c r="AW6" i="23"/>
  <c r="AX6" i="23"/>
  <c r="AY6" i="23"/>
  <c r="AZ6" i="23"/>
  <c r="BA6" i="23"/>
  <c r="BB6" i="23"/>
  <c r="BC6" i="23"/>
  <c r="BD6" i="23"/>
  <c r="BE6" i="23"/>
  <c r="BF6" i="23"/>
  <c r="BG6" i="23"/>
  <c r="BH6" i="23"/>
  <c r="BI6" i="23"/>
  <c r="BJ6" i="23"/>
  <c r="BK6" i="23"/>
  <c r="BL6" i="23"/>
  <c r="BM6" i="23"/>
  <c r="BN6" i="23"/>
  <c r="BO6" i="23"/>
  <c r="BP6" i="23"/>
  <c r="BQ6" i="23"/>
  <c r="BR6" i="23"/>
  <c r="BS6" i="23"/>
  <c r="BT6" i="23"/>
  <c r="BU6" i="23"/>
  <c r="BV6" i="23"/>
  <c r="BW6" i="23"/>
  <c r="BX6" i="23"/>
  <c r="BY6" i="23"/>
  <c r="BZ6" i="23"/>
  <c r="CA6" i="23"/>
  <c r="CB6" i="23"/>
  <c r="CC6" i="23"/>
  <c r="CD6" i="23"/>
  <c r="CE6" i="23"/>
  <c r="CF6" i="23"/>
  <c r="CG6" i="23"/>
  <c r="CH6" i="23"/>
  <c r="CI6" i="23"/>
  <c r="CJ6" i="23"/>
  <c r="CK6" i="23"/>
  <c r="CL6" i="23"/>
  <c r="CM6" i="23"/>
  <c r="CN6" i="23"/>
  <c r="CO6" i="23"/>
  <c r="CP6" i="23"/>
  <c r="CQ6" i="23"/>
  <c r="CR6" i="23"/>
  <c r="CS6" i="23"/>
  <c r="CT6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AK7" i="23"/>
  <c r="AL7" i="23"/>
  <c r="AM7" i="23"/>
  <c r="AN7" i="23"/>
  <c r="AO7" i="23"/>
  <c r="AP7" i="23"/>
  <c r="AQ7" i="23"/>
  <c r="AR7" i="23"/>
  <c r="AS7" i="23"/>
  <c r="AT7" i="23"/>
  <c r="AU7" i="23"/>
  <c r="AV7" i="23"/>
  <c r="AW7" i="23"/>
  <c r="AX7" i="23"/>
  <c r="AY7" i="23"/>
  <c r="AZ7" i="23"/>
  <c r="BA7" i="23"/>
  <c r="BB7" i="23"/>
  <c r="BC7" i="23"/>
  <c r="BD7" i="23"/>
  <c r="BE7" i="23"/>
  <c r="BF7" i="23"/>
  <c r="BG7" i="23"/>
  <c r="BH7" i="23"/>
  <c r="BI7" i="23"/>
  <c r="BJ7" i="23"/>
  <c r="BK7" i="23"/>
  <c r="BL7" i="23"/>
  <c r="BM7" i="23"/>
  <c r="BN7" i="23"/>
  <c r="BO7" i="23"/>
  <c r="BP7" i="23"/>
  <c r="BQ7" i="23"/>
  <c r="BR7" i="23"/>
  <c r="BS7" i="23"/>
  <c r="BT7" i="23"/>
  <c r="BU7" i="23"/>
  <c r="BV7" i="23"/>
  <c r="BW7" i="23"/>
  <c r="BX7" i="23"/>
  <c r="BY7" i="23"/>
  <c r="BZ7" i="23"/>
  <c r="CA7" i="23"/>
  <c r="CB7" i="23"/>
  <c r="CC7" i="23"/>
  <c r="CD7" i="23"/>
  <c r="CE7" i="23"/>
  <c r="CF7" i="23"/>
  <c r="CG7" i="23"/>
  <c r="CH7" i="23"/>
  <c r="CI7" i="23"/>
  <c r="CJ7" i="23"/>
  <c r="CK7" i="23"/>
  <c r="CL7" i="23"/>
  <c r="CM7" i="23"/>
  <c r="CN7" i="23"/>
  <c r="CO7" i="23"/>
  <c r="CP7" i="23"/>
  <c r="CQ7" i="23"/>
  <c r="CR7" i="23"/>
  <c r="CS7" i="23"/>
  <c r="CT7" i="23"/>
  <c r="D8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G8" i="23"/>
  <c r="AH8" i="23"/>
  <c r="AI8" i="23"/>
  <c r="AJ8" i="23"/>
  <c r="AK8" i="23"/>
  <c r="AL8" i="23"/>
  <c r="AM8" i="23"/>
  <c r="AN8" i="23"/>
  <c r="AO8" i="23"/>
  <c r="AP8" i="23"/>
  <c r="AQ8" i="23"/>
  <c r="AR8" i="23"/>
  <c r="AS8" i="23"/>
  <c r="AT8" i="23"/>
  <c r="AU8" i="23"/>
  <c r="AV8" i="23"/>
  <c r="AW8" i="23"/>
  <c r="AX8" i="23"/>
  <c r="AY8" i="23"/>
  <c r="AZ8" i="23"/>
  <c r="BA8" i="23"/>
  <c r="BB8" i="23"/>
  <c r="BC8" i="23"/>
  <c r="BD8" i="23"/>
  <c r="BE8" i="23"/>
  <c r="BF8" i="23"/>
  <c r="BG8" i="23"/>
  <c r="BH8" i="23"/>
  <c r="BI8" i="23"/>
  <c r="BJ8" i="23"/>
  <c r="BK8" i="23"/>
  <c r="BL8" i="23"/>
  <c r="BM8" i="23"/>
  <c r="BN8" i="23"/>
  <c r="BO8" i="23"/>
  <c r="BP8" i="23"/>
  <c r="BQ8" i="23"/>
  <c r="BR8" i="23"/>
  <c r="BS8" i="23"/>
  <c r="BT8" i="23"/>
  <c r="BU8" i="23"/>
  <c r="BV8" i="23"/>
  <c r="BW8" i="23"/>
  <c r="BX8" i="23"/>
  <c r="BY8" i="23"/>
  <c r="BZ8" i="23"/>
  <c r="CA8" i="23"/>
  <c r="CB8" i="23"/>
  <c r="CC8" i="23"/>
  <c r="CD8" i="23"/>
  <c r="CE8" i="23"/>
  <c r="CF8" i="23"/>
  <c r="CG8" i="23"/>
  <c r="CH8" i="23"/>
  <c r="CI8" i="23"/>
  <c r="CJ8" i="23"/>
  <c r="CK8" i="23"/>
  <c r="CL8" i="23"/>
  <c r="CM8" i="23"/>
  <c r="CN8" i="23"/>
  <c r="CO8" i="23"/>
  <c r="CP8" i="23"/>
  <c r="CQ8" i="23"/>
  <c r="CR8" i="23"/>
  <c r="CS8" i="23"/>
  <c r="CT8" i="23"/>
  <c r="D9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Z9" i="23"/>
  <c r="AA9" i="23"/>
  <c r="AB9" i="23"/>
  <c r="AC9" i="23"/>
  <c r="AD9" i="23"/>
  <c r="AE9" i="23"/>
  <c r="AF9" i="23"/>
  <c r="AG9" i="23"/>
  <c r="AH9" i="23"/>
  <c r="AI9" i="23"/>
  <c r="AJ9" i="23"/>
  <c r="AK9" i="23"/>
  <c r="AL9" i="23"/>
  <c r="AM9" i="23"/>
  <c r="AN9" i="23"/>
  <c r="AO9" i="23"/>
  <c r="AP9" i="23"/>
  <c r="AQ9" i="23"/>
  <c r="AR9" i="23"/>
  <c r="AS9" i="23"/>
  <c r="AT9" i="23"/>
  <c r="AU9" i="23"/>
  <c r="AV9" i="23"/>
  <c r="AW9" i="23"/>
  <c r="AX9" i="23"/>
  <c r="AY9" i="23"/>
  <c r="AZ9" i="23"/>
  <c r="BA9" i="23"/>
  <c r="BB9" i="23"/>
  <c r="BC9" i="23"/>
  <c r="BD9" i="23"/>
  <c r="BE9" i="23"/>
  <c r="BF9" i="23"/>
  <c r="BG9" i="23"/>
  <c r="BH9" i="23"/>
  <c r="BI9" i="23"/>
  <c r="BJ9" i="23"/>
  <c r="BK9" i="23"/>
  <c r="BL9" i="23"/>
  <c r="BM9" i="23"/>
  <c r="BN9" i="23"/>
  <c r="BO9" i="23"/>
  <c r="BP9" i="23"/>
  <c r="BQ9" i="23"/>
  <c r="BR9" i="23"/>
  <c r="BS9" i="23"/>
  <c r="BT9" i="23"/>
  <c r="BU9" i="23"/>
  <c r="BV9" i="23"/>
  <c r="BW9" i="23"/>
  <c r="BX9" i="23"/>
  <c r="BY9" i="23"/>
  <c r="BZ9" i="23"/>
  <c r="CA9" i="23"/>
  <c r="CB9" i="23"/>
  <c r="CC9" i="23"/>
  <c r="CD9" i="23"/>
  <c r="CE9" i="23"/>
  <c r="CF9" i="23"/>
  <c r="CG9" i="23"/>
  <c r="CH9" i="23"/>
  <c r="CI9" i="23"/>
  <c r="CJ9" i="23"/>
  <c r="CK9" i="23"/>
  <c r="CL9" i="23"/>
  <c r="CM9" i="23"/>
  <c r="CN9" i="23"/>
  <c r="CO9" i="23"/>
  <c r="CP9" i="23"/>
  <c r="CQ9" i="23"/>
  <c r="CR9" i="23"/>
  <c r="CS9" i="23"/>
  <c r="CT9" i="23"/>
  <c r="C9" i="23"/>
  <c r="C16" i="23" s="1"/>
  <c r="D16" i="23" s="1"/>
  <c r="C8" i="23"/>
  <c r="C15" i="23" s="1"/>
  <c r="C7" i="23"/>
  <c r="C6" i="23"/>
  <c r="C5" i="23"/>
  <c r="B16" i="23"/>
  <c r="B15" i="23"/>
  <c r="B14" i="23"/>
  <c r="B13" i="23"/>
  <c r="B12" i="23"/>
  <c r="C14" i="23"/>
  <c r="D14" i="23" s="1"/>
  <c r="C13" i="23"/>
  <c r="D12" i="23"/>
  <c r="C12" i="23"/>
  <c r="CT3" i="23"/>
  <c r="CS3" i="23"/>
  <c r="CR3" i="23"/>
  <c r="CQ3" i="23"/>
  <c r="CP3" i="23"/>
  <c r="CO3" i="23"/>
  <c r="CN3" i="23"/>
  <c r="CM3" i="23"/>
  <c r="CL3" i="23"/>
  <c r="CK3" i="23"/>
  <c r="CJ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V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H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T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AH5" i="22"/>
  <c r="AI5" i="22"/>
  <c r="AJ5" i="22"/>
  <c r="AK5" i="22"/>
  <c r="AL5" i="22"/>
  <c r="AM5" i="22"/>
  <c r="AN5" i="22"/>
  <c r="AO5" i="22"/>
  <c r="AP5" i="22"/>
  <c r="AQ5" i="22"/>
  <c r="AR5" i="22"/>
  <c r="AS5" i="22"/>
  <c r="AT5" i="22"/>
  <c r="AU5" i="22"/>
  <c r="AV5" i="22"/>
  <c r="AW5" i="22"/>
  <c r="AX5" i="22"/>
  <c r="AY5" i="22"/>
  <c r="AZ5" i="22"/>
  <c r="BA5" i="22"/>
  <c r="BB5" i="22"/>
  <c r="BC5" i="22"/>
  <c r="BD5" i="22"/>
  <c r="BE5" i="22"/>
  <c r="BF5" i="22"/>
  <c r="BG5" i="22"/>
  <c r="BH5" i="22"/>
  <c r="BI5" i="22"/>
  <c r="BJ5" i="22"/>
  <c r="BK5" i="22"/>
  <c r="BL5" i="22"/>
  <c r="BM5" i="22"/>
  <c r="BN5" i="22"/>
  <c r="BO5" i="22"/>
  <c r="BP5" i="22"/>
  <c r="BQ5" i="22"/>
  <c r="BR5" i="22"/>
  <c r="BS5" i="22"/>
  <c r="BT5" i="22"/>
  <c r="BU5" i="22"/>
  <c r="BV5" i="22"/>
  <c r="BW5" i="22"/>
  <c r="BX5" i="22"/>
  <c r="BY5" i="22"/>
  <c r="BZ5" i="22"/>
  <c r="CA5" i="22"/>
  <c r="CB5" i="22"/>
  <c r="CC5" i="22"/>
  <c r="CD5" i="22"/>
  <c r="CE5" i="22"/>
  <c r="CF5" i="22"/>
  <c r="CG5" i="22"/>
  <c r="CH5" i="22"/>
  <c r="CI5" i="22"/>
  <c r="CJ5" i="22"/>
  <c r="CK5" i="22"/>
  <c r="CL5" i="22"/>
  <c r="CM5" i="22"/>
  <c r="CN5" i="22"/>
  <c r="CO5" i="22"/>
  <c r="CP5" i="22"/>
  <c r="CQ5" i="22"/>
  <c r="CR5" i="22"/>
  <c r="CS5" i="22"/>
  <c r="CT5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U6" i="22"/>
  <c r="AV6" i="22"/>
  <c r="AW6" i="22"/>
  <c r="AX6" i="22"/>
  <c r="AY6" i="22"/>
  <c r="AZ6" i="22"/>
  <c r="BA6" i="22"/>
  <c r="BB6" i="22"/>
  <c r="BC6" i="22"/>
  <c r="BD6" i="22"/>
  <c r="BE6" i="22"/>
  <c r="BF6" i="22"/>
  <c r="BG6" i="22"/>
  <c r="BH6" i="22"/>
  <c r="BI6" i="22"/>
  <c r="BJ6" i="22"/>
  <c r="BK6" i="22"/>
  <c r="BL6" i="22"/>
  <c r="BM6" i="22"/>
  <c r="BN6" i="22"/>
  <c r="BO6" i="22"/>
  <c r="BP6" i="22"/>
  <c r="BQ6" i="22"/>
  <c r="BR6" i="22"/>
  <c r="BS6" i="22"/>
  <c r="BT6" i="22"/>
  <c r="BU6" i="22"/>
  <c r="BV6" i="22"/>
  <c r="BW6" i="22"/>
  <c r="BX6" i="22"/>
  <c r="BY6" i="22"/>
  <c r="BZ6" i="22"/>
  <c r="CA6" i="22"/>
  <c r="CB6" i="22"/>
  <c r="CC6" i="22"/>
  <c r="CD6" i="22"/>
  <c r="CE6" i="22"/>
  <c r="CF6" i="22"/>
  <c r="CG6" i="22"/>
  <c r="CH6" i="22"/>
  <c r="CI6" i="22"/>
  <c r="CJ6" i="22"/>
  <c r="CK6" i="22"/>
  <c r="CL6" i="22"/>
  <c r="CM6" i="22"/>
  <c r="CN6" i="22"/>
  <c r="CO6" i="22"/>
  <c r="CP6" i="22"/>
  <c r="CQ6" i="22"/>
  <c r="CR6" i="22"/>
  <c r="CS6" i="22"/>
  <c r="CT6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BT7" i="22"/>
  <c r="BU7" i="22"/>
  <c r="BV7" i="22"/>
  <c r="BW7" i="22"/>
  <c r="BX7" i="22"/>
  <c r="BY7" i="22"/>
  <c r="BZ7" i="22"/>
  <c r="CA7" i="22"/>
  <c r="CB7" i="22"/>
  <c r="CC7" i="22"/>
  <c r="CD7" i="22"/>
  <c r="CE7" i="22"/>
  <c r="CF7" i="22"/>
  <c r="CG7" i="22"/>
  <c r="CH7" i="22"/>
  <c r="CI7" i="22"/>
  <c r="CJ7" i="22"/>
  <c r="CK7" i="22"/>
  <c r="CL7" i="22"/>
  <c r="CM7" i="22"/>
  <c r="CN7" i="22"/>
  <c r="CO7" i="22"/>
  <c r="CP7" i="22"/>
  <c r="CQ7" i="22"/>
  <c r="CR7" i="22"/>
  <c r="CS7" i="22"/>
  <c r="CT7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U8" i="22"/>
  <c r="AV8" i="22"/>
  <c r="AW8" i="22"/>
  <c r="AX8" i="22"/>
  <c r="AY8" i="22"/>
  <c r="AZ8" i="22"/>
  <c r="BA8" i="22"/>
  <c r="BB8" i="22"/>
  <c r="BC8" i="22"/>
  <c r="BD8" i="22"/>
  <c r="BE8" i="22"/>
  <c r="BF8" i="22"/>
  <c r="BG8" i="22"/>
  <c r="BH8" i="22"/>
  <c r="BI8" i="22"/>
  <c r="BJ8" i="22"/>
  <c r="BK8" i="22"/>
  <c r="BL8" i="22"/>
  <c r="BM8" i="22"/>
  <c r="BN8" i="22"/>
  <c r="BO8" i="22"/>
  <c r="BP8" i="22"/>
  <c r="BQ8" i="22"/>
  <c r="BR8" i="22"/>
  <c r="BS8" i="22"/>
  <c r="BT8" i="22"/>
  <c r="BU8" i="22"/>
  <c r="BV8" i="22"/>
  <c r="BW8" i="22"/>
  <c r="BX8" i="22"/>
  <c r="BY8" i="22"/>
  <c r="BZ8" i="22"/>
  <c r="CA8" i="22"/>
  <c r="CB8" i="22"/>
  <c r="CC8" i="22"/>
  <c r="CD8" i="22"/>
  <c r="CE8" i="22"/>
  <c r="CF8" i="22"/>
  <c r="CG8" i="22"/>
  <c r="CH8" i="22"/>
  <c r="CI8" i="22"/>
  <c r="CJ8" i="22"/>
  <c r="CK8" i="22"/>
  <c r="CL8" i="22"/>
  <c r="CM8" i="22"/>
  <c r="CN8" i="22"/>
  <c r="CO8" i="22"/>
  <c r="CP8" i="22"/>
  <c r="CQ8" i="22"/>
  <c r="CR8" i="22"/>
  <c r="CS8" i="22"/>
  <c r="CT8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V9" i="22"/>
  <c r="AW9" i="22"/>
  <c r="AX9" i="22"/>
  <c r="AY9" i="22"/>
  <c r="AZ9" i="22"/>
  <c r="BA9" i="22"/>
  <c r="BB9" i="22"/>
  <c r="BC9" i="22"/>
  <c r="BD9" i="22"/>
  <c r="BE9" i="22"/>
  <c r="BF9" i="22"/>
  <c r="BG9" i="22"/>
  <c r="BH9" i="22"/>
  <c r="BI9" i="22"/>
  <c r="BJ9" i="22"/>
  <c r="BK9" i="22"/>
  <c r="BL9" i="22"/>
  <c r="BM9" i="22"/>
  <c r="BN9" i="22"/>
  <c r="BO9" i="22"/>
  <c r="BP9" i="22"/>
  <c r="BQ9" i="22"/>
  <c r="BR9" i="22"/>
  <c r="BS9" i="22"/>
  <c r="BT9" i="22"/>
  <c r="BU9" i="22"/>
  <c r="BV9" i="22"/>
  <c r="BW9" i="22"/>
  <c r="BX9" i="22"/>
  <c r="BY9" i="22"/>
  <c r="BZ9" i="22"/>
  <c r="CA9" i="22"/>
  <c r="CB9" i="22"/>
  <c r="CC9" i="22"/>
  <c r="CD9" i="22"/>
  <c r="CE9" i="22"/>
  <c r="CF9" i="22"/>
  <c r="CG9" i="22"/>
  <c r="CH9" i="22"/>
  <c r="CI9" i="22"/>
  <c r="CJ9" i="22"/>
  <c r="CK9" i="22"/>
  <c r="CL9" i="22"/>
  <c r="CM9" i="22"/>
  <c r="CN9" i="22"/>
  <c r="CO9" i="22"/>
  <c r="CP9" i="22"/>
  <c r="CQ9" i="22"/>
  <c r="CR9" i="22"/>
  <c r="CS9" i="22"/>
  <c r="CT9" i="22"/>
  <c r="C9" i="22"/>
  <c r="C16" i="22" s="1"/>
  <c r="D16" i="22" s="1"/>
  <c r="C8" i="22"/>
  <c r="C7" i="22"/>
  <c r="C6" i="22"/>
  <c r="C13" i="22" s="1"/>
  <c r="C5" i="22"/>
  <c r="B16" i="22"/>
  <c r="B15" i="22"/>
  <c r="B14" i="22"/>
  <c r="B13" i="22"/>
  <c r="B12" i="22"/>
  <c r="C15" i="22"/>
  <c r="C14" i="22"/>
  <c r="C12" i="22"/>
  <c r="CT3" i="22"/>
  <c r="CS3" i="22"/>
  <c r="CR3" i="22"/>
  <c r="CQ3" i="22"/>
  <c r="CP3" i="22"/>
  <c r="CO3" i="22"/>
  <c r="CN3" i="22"/>
  <c r="CM3" i="22"/>
  <c r="CL3" i="22"/>
  <c r="CK3" i="22"/>
  <c r="CJ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V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H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J566" i="10"/>
  <c r="AK566" i="10"/>
  <c r="AL566" i="10"/>
  <c r="AM566" i="10"/>
  <c r="AN566" i="10"/>
  <c r="AO566" i="10"/>
  <c r="AP566" i="10"/>
  <c r="AQ566" i="10"/>
  <c r="AR566" i="10"/>
  <c r="AS566" i="10"/>
  <c r="AT566" i="10"/>
  <c r="AU566" i="10"/>
  <c r="AV566" i="10"/>
  <c r="AW566" i="10"/>
  <c r="AX566" i="10"/>
  <c r="AY566" i="10"/>
  <c r="AZ566" i="10"/>
  <c r="BA566" i="10"/>
  <c r="BB566" i="10"/>
  <c r="BC566" i="10"/>
  <c r="BD566" i="10"/>
  <c r="BE566" i="10"/>
  <c r="BF566" i="10"/>
  <c r="BG566" i="10"/>
  <c r="BH566" i="10"/>
  <c r="BI566" i="10"/>
  <c r="BJ566" i="10"/>
  <c r="BK566" i="10"/>
  <c r="BL566" i="10"/>
  <c r="BM566" i="10"/>
  <c r="BN566" i="10"/>
  <c r="BO566" i="10"/>
  <c r="BP566" i="10"/>
  <c r="BQ566" i="10"/>
  <c r="BR566" i="10"/>
  <c r="BS566" i="10"/>
  <c r="BT566" i="10"/>
  <c r="BU566" i="10"/>
  <c r="BV566" i="10"/>
  <c r="BW566" i="10"/>
  <c r="BX566" i="10"/>
  <c r="BY566" i="10"/>
  <c r="BZ566" i="10"/>
  <c r="CA566" i="10"/>
  <c r="CB566" i="10"/>
  <c r="CC566" i="10"/>
  <c r="CD566" i="10"/>
  <c r="CE566" i="10"/>
  <c r="CF566" i="10"/>
  <c r="CG566" i="10"/>
  <c r="CH566" i="10"/>
  <c r="CI566" i="10"/>
  <c r="CJ566" i="10"/>
  <c r="CK566" i="10"/>
  <c r="CL566" i="10"/>
  <c r="CM566" i="10"/>
  <c r="CN566" i="10"/>
  <c r="CO566" i="10"/>
  <c r="CP566" i="10"/>
  <c r="CQ566" i="10"/>
  <c r="CR566" i="10"/>
  <c r="CS566" i="10"/>
  <c r="CT566" i="10"/>
  <c r="CU566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J567" i="10"/>
  <c r="AK567" i="10"/>
  <c r="AL567" i="10"/>
  <c r="AM567" i="10"/>
  <c r="AN567" i="10"/>
  <c r="AO567" i="10"/>
  <c r="AP567" i="10"/>
  <c r="AQ567" i="10"/>
  <c r="AR567" i="10"/>
  <c r="AS567" i="10"/>
  <c r="AT567" i="10"/>
  <c r="AU567" i="10"/>
  <c r="AV567" i="10"/>
  <c r="AW567" i="10"/>
  <c r="AX567" i="10"/>
  <c r="AY567" i="10"/>
  <c r="AZ567" i="10"/>
  <c r="BA567" i="10"/>
  <c r="BB567" i="10"/>
  <c r="BC567" i="10"/>
  <c r="BD567" i="10"/>
  <c r="BE567" i="10"/>
  <c r="BF567" i="10"/>
  <c r="BG567" i="10"/>
  <c r="BH567" i="10"/>
  <c r="BI567" i="10"/>
  <c r="BJ567" i="10"/>
  <c r="BK567" i="10"/>
  <c r="BL567" i="10"/>
  <c r="BM567" i="10"/>
  <c r="BN567" i="10"/>
  <c r="BO567" i="10"/>
  <c r="BP567" i="10"/>
  <c r="BQ567" i="10"/>
  <c r="BR567" i="10"/>
  <c r="BS567" i="10"/>
  <c r="BT567" i="10"/>
  <c r="BU567" i="10"/>
  <c r="BV567" i="10"/>
  <c r="BW567" i="10"/>
  <c r="BX567" i="10"/>
  <c r="BY567" i="10"/>
  <c r="BZ567" i="10"/>
  <c r="CA567" i="10"/>
  <c r="CB567" i="10"/>
  <c r="CC567" i="10"/>
  <c r="CD567" i="10"/>
  <c r="CE567" i="10"/>
  <c r="CF567" i="10"/>
  <c r="CG567" i="10"/>
  <c r="CH567" i="10"/>
  <c r="CI567" i="10"/>
  <c r="CJ567" i="10"/>
  <c r="CK567" i="10"/>
  <c r="CL567" i="10"/>
  <c r="CM567" i="10"/>
  <c r="CN567" i="10"/>
  <c r="CO567" i="10"/>
  <c r="CP567" i="10"/>
  <c r="CQ567" i="10"/>
  <c r="CR567" i="10"/>
  <c r="CS567" i="10"/>
  <c r="CT567" i="10"/>
  <c r="CU567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J568" i="10"/>
  <c r="AK568" i="10"/>
  <c r="AL568" i="10"/>
  <c r="AM568" i="10"/>
  <c r="AN568" i="10"/>
  <c r="AO568" i="10"/>
  <c r="AP568" i="10"/>
  <c r="AQ568" i="10"/>
  <c r="AR568" i="10"/>
  <c r="AS568" i="10"/>
  <c r="AT568" i="10"/>
  <c r="AU568" i="10"/>
  <c r="AV568" i="10"/>
  <c r="AW568" i="10"/>
  <c r="AX568" i="10"/>
  <c r="AY568" i="10"/>
  <c r="AZ568" i="10"/>
  <c r="BA568" i="10"/>
  <c r="BB568" i="10"/>
  <c r="BC568" i="10"/>
  <c r="BD568" i="10"/>
  <c r="BE568" i="10"/>
  <c r="BF568" i="10"/>
  <c r="BG568" i="10"/>
  <c r="BH568" i="10"/>
  <c r="BI568" i="10"/>
  <c r="BJ568" i="10"/>
  <c r="BK568" i="10"/>
  <c r="BL568" i="10"/>
  <c r="BM568" i="10"/>
  <c r="BN568" i="10"/>
  <c r="BO568" i="10"/>
  <c r="BP568" i="10"/>
  <c r="BQ568" i="10"/>
  <c r="BR568" i="10"/>
  <c r="BS568" i="10"/>
  <c r="BT568" i="10"/>
  <c r="BU568" i="10"/>
  <c r="BV568" i="10"/>
  <c r="BW568" i="10"/>
  <c r="BX568" i="10"/>
  <c r="BY568" i="10"/>
  <c r="BZ568" i="10"/>
  <c r="CA568" i="10"/>
  <c r="CB568" i="10"/>
  <c r="CC568" i="10"/>
  <c r="CD568" i="10"/>
  <c r="CE568" i="10"/>
  <c r="CF568" i="10"/>
  <c r="CG568" i="10"/>
  <c r="CH568" i="10"/>
  <c r="CI568" i="10"/>
  <c r="CJ568" i="10"/>
  <c r="CK568" i="10"/>
  <c r="CL568" i="10"/>
  <c r="CM568" i="10"/>
  <c r="CN568" i="10"/>
  <c r="CO568" i="10"/>
  <c r="CP568" i="10"/>
  <c r="CQ568" i="10"/>
  <c r="CR568" i="10"/>
  <c r="CS568" i="10"/>
  <c r="CT568" i="10"/>
  <c r="CU568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J569" i="10"/>
  <c r="AK569" i="10"/>
  <c r="AL569" i="10"/>
  <c r="AM569" i="10"/>
  <c r="AN569" i="10"/>
  <c r="AO569" i="10"/>
  <c r="AP569" i="10"/>
  <c r="AQ569" i="10"/>
  <c r="AR569" i="10"/>
  <c r="AS569" i="10"/>
  <c r="AT569" i="10"/>
  <c r="AU569" i="10"/>
  <c r="AV569" i="10"/>
  <c r="AW569" i="10"/>
  <c r="AX569" i="10"/>
  <c r="AY569" i="10"/>
  <c r="AZ569" i="10"/>
  <c r="BA569" i="10"/>
  <c r="BB569" i="10"/>
  <c r="BC569" i="10"/>
  <c r="BD569" i="10"/>
  <c r="BE569" i="10"/>
  <c r="BF569" i="10"/>
  <c r="BG569" i="10"/>
  <c r="BH569" i="10"/>
  <c r="BI569" i="10"/>
  <c r="BJ569" i="10"/>
  <c r="BK569" i="10"/>
  <c r="BL569" i="10"/>
  <c r="BM569" i="10"/>
  <c r="BN569" i="10"/>
  <c r="BO569" i="10"/>
  <c r="BP569" i="10"/>
  <c r="BQ569" i="10"/>
  <c r="BR569" i="10"/>
  <c r="BS569" i="10"/>
  <c r="BT569" i="10"/>
  <c r="BU569" i="10"/>
  <c r="BV569" i="10"/>
  <c r="BW569" i="10"/>
  <c r="BX569" i="10"/>
  <c r="BY569" i="10"/>
  <c r="BZ569" i="10"/>
  <c r="CA569" i="10"/>
  <c r="CB569" i="10"/>
  <c r="CC569" i="10"/>
  <c r="CD569" i="10"/>
  <c r="CE569" i="10"/>
  <c r="CF569" i="10"/>
  <c r="CG569" i="10"/>
  <c r="CH569" i="10"/>
  <c r="CI569" i="10"/>
  <c r="CJ569" i="10"/>
  <c r="CK569" i="10"/>
  <c r="CL569" i="10"/>
  <c r="CM569" i="10"/>
  <c r="CN569" i="10"/>
  <c r="CO569" i="10"/>
  <c r="CP569" i="10"/>
  <c r="CQ569" i="10"/>
  <c r="CR569" i="10"/>
  <c r="CS569" i="10"/>
  <c r="CT569" i="10"/>
  <c r="CU569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J570" i="10"/>
  <c r="AK570" i="10"/>
  <c r="AL570" i="10"/>
  <c r="AM570" i="10"/>
  <c r="AN570" i="10"/>
  <c r="AO570" i="10"/>
  <c r="AP570" i="10"/>
  <c r="AQ570" i="10"/>
  <c r="AR570" i="10"/>
  <c r="AS570" i="10"/>
  <c r="AT570" i="10"/>
  <c r="AU570" i="10"/>
  <c r="AV570" i="10"/>
  <c r="AW570" i="10"/>
  <c r="AX570" i="10"/>
  <c r="AY570" i="10"/>
  <c r="AZ570" i="10"/>
  <c r="BA570" i="10"/>
  <c r="BB570" i="10"/>
  <c r="BC570" i="10"/>
  <c r="BD570" i="10"/>
  <c r="BE570" i="10"/>
  <c r="BF570" i="10"/>
  <c r="BG570" i="10"/>
  <c r="BH570" i="10"/>
  <c r="BI570" i="10"/>
  <c r="BJ570" i="10"/>
  <c r="BK570" i="10"/>
  <c r="BL570" i="10"/>
  <c r="BM570" i="10"/>
  <c r="BN570" i="10"/>
  <c r="BO570" i="10"/>
  <c r="BP570" i="10"/>
  <c r="BQ570" i="10"/>
  <c r="BR570" i="10"/>
  <c r="BS570" i="10"/>
  <c r="BT570" i="10"/>
  <c r="BU570" i="10"/>
  <c r="BV570" i="10"/>
  <c r="BW570" i="10"/>
  <c r="BX570" i="10"/>
  <c r="BY570" i="10"/>
  <c r="BZ570" i="10"/>
  <c r="CA570" i="10"/>
  <c r="CB570" i="10"/>
  <c r="CC570" i="10"/>
  <c r="CD570" i="10"/>
  <c r="CE570" i="10"/>
  <c r="CF570" i="10"/>
  <c r="CG570" i="10"/>
  <c r="CH570" i="10"/>
  <c r="CI570" i="10"/>
  <c r="CJ570" i="10"/>
  <c r="CK570" i="10"/>
  <c r="CL570" i="10"/>
  <c r="CM570" i="10"/>
  <c r="CN570" i="10"/>
  <c r="CO570" i="10"/>
  <c r="CP570" i="10"/>
  <c r="CQ570" i="10"/>
  <c r="CR570" i="10"/>
  <c r="CS570" i="10"/>
  <c r="CT570" i="10"/>
  <c r="CU570" i="10"/>
  <c r="D567" i="10"/>
  <c r="D568" i="10"/>
  <c r="D569" i="10"/>
  <c r="D570" i="10"/>
  <c r="D566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J560" i="10"/>
  <c r="AK560" i="10"/>
  <c r="AL560" i="10"/>
  <c r="AM560" i="10"/>
  <c r="AN560" i="10"/>
  <c r="AO560" i="10"/>
  <c r="AP560" i="10"/>
  <c r="AQ560" i="10"/>
  <c r="AR560" i="10"/>
  <c r="AS560" i="10"/>
  <c r="AT560" i="10"/>
  <c r="AU560" i="10"/>
  <c r="AV560" i="10"/>
  <c r="AW560" i="10"/>
  <c r="AX560" i="10"/>
  <c r="AY560" i="10"/>
  <c r="AZ560" i="10"/>
  <c r="BA560" i="10"/>
  <c r="BB560" i="10"/>
  <c r="BC560" i="10"/>
  <c r="BD560" i="10"/>
  <c r="BE560" i="10"/>
  <c r="BF560" i="10"/>
  <c r="BG560" i="10"/>
  <c r="BH560" i="10"/>
  <c r="BI560" i="10"/>
  <c r="BJ560" i="10"/>
  <c r="BK560" i="10"/>
  <c r="BL560" i="10"/>
  <c r="BM560" i="10"/>
  <c r="BN560" i="10"/>
  <c r="BO560" i="10"/>
  <c r="BP560" i="10"/>
  <c r="BQ560" i="10"/>
  <c r="BR560" i="10"/>
  <c r="BS560" i="10"/>
  <c r="BT560" i="10"/>
  <c r="BU560" i="10"/>
  <c r="BV560" i="10"/>
  <c r="BW560" i="10"/>
  <c r="BX560" i="10"/>
  <c r="BY560" i="10"/>
  <c r="BZ560" i="10"/>
  <c r="CA560" i="10"/>
  <c r="CB560" i="10"/>
  <c r="CC560" i="10"/>
  <c r="CD560" i="10"/>
  <c r="CE560" i="10"/>
  <c r="CF560" i="10"/>
  <c r="CG560" i="10"/>
  <c r="CH560" i="10"/>
  <c r="CI560" i="10"/>
  <c r="CJ560" i="10"/>
  <c r="CK560" i="10"/>
  <c r="CL560" i="10"/>
  <c r="CM560" i="10"/>
  <c r="CN560" i="10"/>
  <c r="CO560" i="10"/>
  <c r="CP560" i="10"/>
  <c r="CQ560" i="10"/>
  <c r="CR560" i="10"/>
  <c r="CS560" i="10"/>
  <c r="CT560" i="10"/>
  <c r="CU560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J561" i="10"/>
  <c r="AK561" i="10"/>
  <c r="AL561" i="10"/>
  <c r="AM561" i="10"/>
  <c r="AN561" i="10"/>
  <c r="AO561" i="10"/>
  <c r="AP561" i="10"/>
  <c r="AQ561" i="10"/>
  <c r="AR561" i="10"/>
  <c r="AS561" i="10"/>
  <c r="AT561" i="10"/>
  <c r="AU561" i="10"/>
  <c r="AV561" i="10"/>
  <c r="AW561" i="10"/>
  <c r="AX561" i="10"/>
  <c r="AY561" i="10"/>
  <c r="AZ561" i="10"/>
  <c r="BA561" i="10"/>
  <c r="BB561" i="10"/>
  <c r="BC561" i="10"/>
  <c r="BD561" i="10"/>
  <c r="BE561" i="10"/>
  <c r="BF561" i="10"/>
  <c r="BG561" i="10"/>
  <c r="BH561" i="10"/>
  <c r="BI561" i="10"/>
  <c r="BJ561" i="10"/>
  <c r="BK561" i="10"/>
  <c r="BL561" i="10"/>
  <c r="BM561" i="10"/>
  <c r="BN561" i="10"/>
  <c r="BO561" i="10"/>
  <c r="BP561" i="10"/>
  <c r="BQ561" i="10"/>
  <c r="BR561" i="10"/>
  <c r="BS561" i="10"/>
  <c r="BT561" i="10"/>
  <c r="BU561" i="10"/>
  <c r="BV561" i="10"/>
  <c r="BW561" i="10"/>
  <c r="BX561" i="10"/>
  <c r="BY561" i="10"/>
  <c r="BZ561" i="10"/>
  <c r="CA561" i="10"/>
  <c r="CB561" i="10"/>
  <c r="CC561" i="10"/>
  <c r="CD561" i="10"/>
  <c r="CE561" i="10"/>
  <c r="CF561" i="10"/>
  <c r="CG561" i="10"/>
  <c r="CH561" i="10"/>
  <c r="CI561" i="10"/>
  <c r="CJ561" i="10"/>
  <c r="CK561" i="10"/>
  <c r="CL561" i="10"/>
  <c r="CM561" i="10"/>
  <c r="CN561" i="10"/>
  <c r="CO561" i="10"/>
  <c r="CP561" i="10"/>
  <c r="CQ561" i="10"/>
  <c r="CR561" i="10"/>
  <c r="CS561" i="10"/>
  <c r="CT561" i="10"/>
  <c r="CU561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J562" i="10"/>
  <c r="AK562" i="10"/>
  <c r="AL562" i="10"/>
  <c r="AM562" i="10"/>
  <c r="AN562" i="10"/>
  <c r="AO562" i="10"/>
  <c r="AP562" i="10"/>
  <c r="AQ562" i="10"/>
  <c r="AR562" i="10"/>
  <c r="AS562" i="10"/>
  <c r="AT562" i="10"/>
  <c r="AU562" i="10"/>
  <c r="AV562" i="10"/>
  <c r="AW562" i="10"/>
  <c r="AX562" i="10"/>
  <c r="AY562" i="10"/>
  <c r="AZ562" i="10"/>
  <c r="BA562" i="10"/>
  <c r="BB562" i="10"/>
  <c r="BC562" i="10"/>
  <c r="BD562" i="10"/>
  <c r="BE562" i="10"/>
  <c r="BF562" i="10"/>
  <c r="BG562" i="10"/>
  <c r="BH562" i="10"/>
  <c r="BI562" i="10"/>
  <c r="BJ562" i="10"/>
  <c r="BK562" i="10"/>
  <c r="BL562" i="10"/>
  <c r="BM562" i="10"/>
  <c r="BN562" i="10"/>
  <c r="BO562" i="10"/>
  <c r="BP562" i="10"/>
  <c r="BQ562" i="10"/>
  <c r="BR562" i="10"/>
  <c r="BS562" i="10"/>
  <c r="BT562" i="10"/>
  <c r="BU562" i="10"/>
  <c r="BV562" i="10"/>
  <c r="BW562" i="10"/>
  <c r="BX562" i="10"/>
  <c r="BY562" i="10"/>
  <c r="BZ562" i="10"/>
  <c r="CA562" i="10"/>
  <c r="CB562" i="10"/>
  <c r="CC562" i="10"/>
  <c r="CD562" i="10"/>
  <c r="CE562" i="10"/>
  <c r="CF562" i="10"/>
  <c r="CG562" i="10"/>
  <c r="CH562" i="10"/>
  <c r="CI562" i="10"/>
  <c r="CJ562" i="10"/>
  <c r="CK562" i="10"/>
  <c r="CL562" i="10"/>
  <c r="CM562" i="10"/>
  <c r="CN562" i="10"/>
  <c r="CO562" i="10"/>
  <c r="CP562" i="10"/>
  <c r="CQ562" i="10"/>
  <c r="CR562" i="10"/>
  <c r="CS562" i="10"/>
  <c r="CT562" i="10"/>
  <c r="CU562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J563" i="10"/>
  <c r="AK563" i="10"/>
  <c r="AL563" i="10"/>
  <c r="AM563" i="10"/>
  <c r="AN563" i="10"/>
  <c r="AO563" i="10"/>
  <c r="AP563" i="10"/>
  <c r="AQ563" i="10"/>
  <c r="AR563" i="10"/>
  <c r="AS563" i="10"/>
  <c r="AT563" i="10"/>
  <c r="AU563" i="10"/>
  <c r="AV563" i="10"/>
  <c r="AW563" i="10"/>
  <c r="AX563" i="10"/>
  <c r="AY563" i="10"/>
  <c r="AZ563" i="10"/>
  <c r="BA563" i="10"/>
  <c r="BB563" i="10"/>
  <c r="BC563" i="10"/>
  <c r="BD563" i="10"/>
  <c r="BE563" i="10"/>
  <c r="BF563" i="10"/>
  <c r="BG563" i="10"/>
  <c r="BH563" i="10"/>
  <c r="BI563" i="10"/>
  <c r="BJ563" i="10"/>
  <c r="BK563" i="10"/>
  <c r="BL563" i="10"/>
  <c r="BM563" i="10"/>
  <c r="BN563" i="10"/>
  <c r="BO563" i="10"/>
  <c r="BP563" i="10"/>
  <c r="BQ563" i="10"/>
  <c r="BR563" i="10"/>
  <c r="BS563" i="10"/>
  <c r="BT563" i="10"/>
  <c r="BU563" i="10"/>
  <c r="BV563" i="10"/>
  <c r="BW563" i="10"/>
  <c r="BX563" i="10"/>
  <c r="BY563" i="10"/>
  <c r="BZ563" i="10"/>
  <c r="CA563" i="10"/>
  <c r="CB563" i="10"/>
  <c r="CC563" i="10"/>
  <c r="CD563" i="10"/>
  <c r="CE563" i="10"/>
  <c r="CF563" i="10"/>
  <c r="CG563" i="10"/>
  <c r="CH563" i="10"/>
  <c r="CI563" i="10"/>
  <c r="CJ563" i="10"/>
  <c r="CK563" i="10"/>
  <c r="CL563" i="10"/>
  <c r="CM563" i="10"/>
  <c r="CN563" i="10"/>
  <c r="CO563" i="10"/>
  <c r="CP563" i="10"/>
  <c r="CQ563" i="10"/>
  <c r="CR563" i="10"/>
  <c r="CS563" i="10"/>
  <c r="CT563" i="10"/>
  <c r="CU563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J564" i="10"/>
  <c r="AK564" i="10"/>
  <c r="AL564" i="10"/>
  <c r="AM564" i="10"/>
  <c r="AN564" i="10"/>
  <c r="AO564" i="10"/>
  <c r="AP564" i="10"/>
  <c r="AQ564" i="10"/>
  <c r="AR564" i="10"/>
  <c r="AS564" i="10"/>
  <c r="AT564" i="10"/>
  <c r="AU564" i="10"/>
  <c r="AV564" i="10"/>
  <c r="AW564" i="10"/>
  <c r="AX564" i="10"/>
  <c r="AY564" i="10"/>
  <c r="AZ564" i="10"/>
  <c r="BA564" i="10"/>
  <c r="BB564" i="10"/>
  <c r="BC564" i="10"/>
  <c r="BD564" i="10"/>
  <c r="BE564" i="10"/>
  <c r="BF564" i="10"/>
  <c r="BG564" i="10"/>
  <c r="BH564" i="10"/>
  <c r="BI564" i="10"/>
  <c r="BJ564" i="10"/>
  <c r="BK564" i="10"/>
  <c r="BL564" i="10"/>
  <c r="BM564" i="10"/>
  <c r="BN564" i="10"/>
  <c r="BO564" i="10"/>
  <c r="BP564" i="10"/>
  <c r="BQ564" i="10"/>
  <c r="BR564" i="10"/>
  <c r="BS564" i="10"/>
  <c r="BT564" i="10"/>
  <c r="BU564" i="10"/>
  <c r="BV564" i="10"/>
  <c r="BW564" i="10"/>
  <c r="BX564" i="10"/>
  <c r="BY564" i="10"/>
  <c r="BZ564" i="10"/>
  <c r="CA564" i="10"/>
  <c r="CB564" i="10"/>
  <c r="CC564" i="10"/>
  <c r="CD564" i="10"/>
  <c r="CE564" i="10"/>
  <c r="CF564" i="10"/>
  <c r="CG564" i="10"/>
  <c r="CH564" i="10"/>
  <c r="CI564" i="10"/>
  <c r="CJ564" i="10"/>
  <c r="CK564" i="10"/>
  <c r="CL564" i="10"/>
  <c r="CM564" i="10"/>
  <c r="CN564" i="10"/>
  <c r="CO564" i="10"/>
  <c r="CP564" i="10"/>
  <c r="CQ564" i="10"/>
  <c r="CR564" i="10"/>
  <c r="CS564" i="10"/>
  <c r="CT564" i="10"/>
  <c r="CU564" i="10"/>
  <c r="D561" i="10"/>
  <c r="D562" i="10"/>
  <c r="D563" i="10"/>
  <c r="D564" i="10"/>
  <c r="D560" i="10"/>
  <c r="E566" i="5"/>
  <c r="F566" i="5"/>
  <c r="G566" i="5"/>
  <c r="H566" i="5"/>
  <c r="I566" i="5"/>
  <c r="J566" i="5"/>
  <c r="K566" i="5"/>
  <c r="L566" i="5"/>
  <c r="M566" i="5"/>
  <c r="N566" i="5"/>
  <c r="O566" i="5"/>
  <c r="P566" i="5"/>
  <c r="Q566" i="5"/>
  <c r="R566" i="5"/>
  <c r="S566" i="5"/>
  <c r="T566" i="5"/>
  <c r="U566" i="5"/>
  <c r="V566" i="5"/>
  <c r="W566" i="5"/>
  <c r="X566" i="5"/>
  <c r="Y566" i="5"/>
  <c r="Z566" i="5"/>
  <c r="AA566" i="5"/>
  <c r="AB566" i="5"/>
  <c r="AC566" i="5"/>
  <c r="AD566" i="5"/>
  <c r="AE566" i="5"/>
  <c r="AF566" i="5"/>
  <c r="AG566" i="5"/>
  <c r="AH566" i="5"/>
  <c r="AI566" i="5"/>
  <c r="AJ566" i="5"/>
  <c r="AK566" i="5"/>
  <c r="AL566" i="5"/>
  <c r="AM566" i="5"/>
  <c r="AN566" i="5"/>
  <c r="AO566" i="5"/>
  <c r="AP566" i="5"/>
  <c r="AQ566" i="5"/>
  <c r="AR566" i="5"/>
  <c r="AS566" i="5"/>
  <c r="AT566" i="5"/>
  <c r="AU566" i="5"/>
  <c r="AV566" i="5"/>
  <c r="AW566" i="5"/>
  <c r="AX566" i="5"/>
  <c r="AY566" i="5"/>
  <c r="AZ566" i="5"/>
  <c r="BA566" i="5"/>
  <c r="BB566" i="5"/>
  <c r="BC566" i="5"/>
  <c r="BD566" i="5"/>
  <c r="BE566" i="5"/>
  <c r="BF566" i="5"/>
  <c r="BG566" i="5"/>
  <c r="BH566" i="5"/>
  <c r="BI566" i="5"/>
  <c r="BJ566" i="5"/>
  <c r="BK566" i="5"/>
  <c r="BL566" i="5"/>
  <c r="BM566" i="5"/>
  <c r="BN566" i="5"/>
  <c r="BO566" i="5"/>
  <c r="BP566" i="5"/>
  <c r="BQ566" i="5"/>
  <c r="BR566" i="5"/>
  <c r="BS566" i="5"/>
  <c r="BT566" i="5"/>
  <c r="BU566" i="5"/>
  <c r="BV566" i="5"/>
  <c r="BW566" i="5"/>
  <c r="BX566" i="5"/>
  <c r="BY566" i="5"/>
  <c r="BZ566" i="5"/>
  <c r="CA566" i="5"/>
  <c r="CB566" i="5"/>
  <c r="CC566" i="5"/>
  <c r="CD566" i="5"/>
  <c r="CE566" i="5"/>
  <c r="CF566" i="5"/>
  <c r="CG566" i="5"/>
  <c r="CH566" i="5"/>
  <c r="CI566" i="5"/>
  <c r="CJ566" i="5"/>
  <c r="CK566" i="5"/>
  <c r="CL566" i="5"/>
  <c r="CM566" i="5"/>
  <c r="CN566" i="5"/>
  <c r="CO566" i="5"/>
  <c r="CP566" i="5"/>
  <c r="CQ566" i="5"/>
  <c r="CR566" i="5"/>
  <c r="CS566" i="5"/>
  <c r="CT566" i="5"/>
  <c r="CU566" i="5"/>
  <c r="E567" i="5"/>
  <c r="F567" i="5"/>
  <c r="G567" i="5"/>
  <c r="H567" i="5"/>
  <c r="I567" i="5"/>
  <c r="J567" i="5"/>
  <c r="K567" i="5"/>
  <c r="L567" i="5"/>
  <c r="M567" i="5"/>
  <c r="N567" i="5"/>
  <c r="O567" i="5"/>
  <c r="P567" i="5"/>
  <c r="Q567" i="5"/>
  <c r="R567" i="5"/>
  <c r="S567" i="5"/>
  <c r="T567" i="5"/>
  <c r="U567" i="5"/>
  <c r="V567" i="5"/>
  <c r="W567" i="5"/>
  <c r="X567" i="5"/>
  <c r="Y567" i="5"/>
  <c r="Z567" i="5"/>
  <c r="AA567" i="5"/>
  <c r="AB567" i="5"/>
  <c r="AC567" i="5"/>
  <c r="AD567" i="5"/>
  <c r="AE567" i="5"/>
  <c r="AF567" i="5"/>
  <c r="AG567" i="5"/>
  <c r="AH567" i="5"/>
  <c r="AI567" i="5"/>
  <c r="AJ567" i="5"/>
  <c r="AK567" i="5"/>
  <c r="AL567" i="5"/>
  <c r="AM567" i="5"/>
  <c r="AN567" i="5"/>
  <c r="AO567" i="5"/>
  <c r="AP567" i="5"/>
  <c r="AQ567" i="5"/>
  <c r="AR567" i="5"/>
  <c r="AS567" i="5"/>
  <c r="AT567" i="5"/>
  <c r="AU567" i="5"/>
  <c r="AV567" i="5"/>
  <c r="AW567" i="5"/>
  <c r="AX567" i="5"/>
  <c r="AY567" i="5"/>
  <c r="AZ567" i="5"/>
  <c r="BA567" i="5"/>
  <c r="BB567" i="5"/>
  <c r="BC567" i="5"/>
  <c r="BD567" i="5"/>
  <c r="BE567" i="5"/>
  <c r="BF567" i="5"/>
  <c r="BG567" i="5"/>
  <c r="BH567" i="5"/>
  <c r="BI567" i="5"/>
  <c r="BJ567" i="5"/>
  <c r="BK567" i="5"/>
  <c r="BL567" i="5"/>
  <c r="BM567" i="5"/>
  <c r="BN567" i="5"/>
  <c r="BO567" i="5"/>
  <c r="BP567" i="5"/>
  <c r="BQ567" i="5"/>
  <c r="BR567" i="5"/>
  <c r="BS567" i="5"/>
  <c r="BT567" i="5"/>
  <c r="BU567" i="5"/>
  <c r="BV567" i="5"/>
  <c r="BW567" i="5"/>
  <c r="BX567" i="5"/>
  <c r="BY567" i="5"/>
  <c r="BZ567" i="5"/>
  <c r="CA567" i="5"/>
  <c r="CB567" i="5"/>
  <c r="CC567" i="5"/>
  <c r="CD567" i="5"/>
  <c r="CE567" i="5"/>
  <c r="CF567" i="5"/>
  <c r="CG567" i="5"/>
  <c r="CH567" i="5"/>
  <c r="CI567" i="5"/>
  <c r="CJ567" i="5"/>
  <c r="CK567" i="5"/>
  <c r="CL567" i="5"/>
  <c r="CM567" i="5"/>
  <c r="CN567" i="5"/>
  <c r="CO567" i="5"/>
  <c r="CP567" i="5"/>
  <c r="CQ567" i="5"/>
  <c r="CR567" i="5"/>
  <c r="CS567" i="5"/>
  <c r="CT567" i="5"/>
  <c r="CU567" i="5"/>
  <c r="E568" i="5"/>
  <c r="F568" i="5"/>
  <c r="G568" i="5"/>
  <c r="H568" i="5"/>
  <c r="I568" i="5"/>
  <c r="J568" i="5"/>
  <c r="K568" i="5"/>
  <c r="L568" i="5"/>
  <c r="M568" i="5"/>
  <c r="N568" i="5"/>
  <c r="O568" i="5"/>
  <c r="P568" i="5"/>
  <c r="Q568" i="5"/>
  <c r="R568" i="5"/>
  <c r="S568" i="5"/>
  <c r="T568" i="5"/>
  <c r="U568" i="5"/>
  <c r="V568" i="5"/>
  <c r="W568" i="5"/>
  <c r="X568" i="5"/>
  <c r="Y568" i="5"/>
  <c r="Z568" i="5"/>
  <c r="AA568" i="5"/>
  <c r="AB568" i="5"/>
  <c r="AC568" i="5"/>
  <c r="AD568" i="5"/>
  <c r="AE568" i="5"/>
  <c r="AF568" i="5"/>
  <c r="AG568" i="5"/>
  <c r="AH568" i="5"/>
  <c r="AI568" i="5"/>
  <c r="AJ568" i="5"/>
  <c r="AK568" i="5"/>
  <c r="AL568" i="5"/>
  <c r="AM568" i="5"/>
  <c r="AN568" i="5"/>
  <c r="AO568" i="5"/>
  <c r="AP568" i="5"/>
  <c r="AQ568" i="5"/>
  <c r="AR568" i="5"/>
  <c r="AS568" i="5"/>
  <c r="AT568" i="5"/>
  <c r="AU568" i="5"/>
  <c r="AV568" i="5"/>
  <c r="AW568" i="5"/>
  <c r="AX568" i="5"/>
  <c r="AY568" i="5"/>
  <c r="AZ568" i="5"/>
  <c r="BA568" i="5"/>
  <c r="BB568" i="5"/>
  <c r="BC568" i="5"/>
  <c r="BD568" i="5"/>
  <c r="BE568" i="5"/>
  <c r="BF568" i="5"/>
  <c r="BG568" i="5"/>
  <c r="BH568" i="5"/>
  <c r="BI568" i="5"/>
  <c r="BJ568" i="5"/>
  <c r="BK568" i="5"/>
  <c r="BL568" i="5"/>
  <c r="BM568" i="5"/>
  <c r="BN568" i="5"/>
  <c r="BO568" i="5"/>
  <c r="BP568" i="5"/>
  <c r="BQ568" i="5"/>
  <c r="BR568" i="5"/>
  <c r="BS568" i="5"/>
  <c r="BT568" i="5"/>
  <c r="BU568" i="5"/>
  <c r="BV568" i="5"/>
  <c r="BW568" i="5"/>
  <c r="BX568" i="5"/>
  <c r="BY568" i="5"/>
  <c r="BZ568" i="5"/>
  <c r="CA568" i="5"/>
  <c r="CB568" i="5"/>
  <c r="CC568" i="5"/>
  <c r="CD568" i="5"/>
  <c r="CE568" i="5"/>
  <c r="CF568" i="5"/>
  <c r="CG568" i="5"/>
  <c r="CH568" i="5"/>
  <c r="CI568" i="5"/>
  <c r="CJ568" i="5"/>
  <c r="CK568" i="5"/>
  <c r="CL568" i="5"/>
  <c r="CM568" i="5"/>
  <c r="CN568" i="5"/>
  <c r="CO568" i="5"/>
  <c r="CP568" i="5"/>
  <c r="CQ568" i="5"/>
  <c r="CR568" i="5"/>
  <c r="CS568" i="5"/>
  <c r="CT568" i="5"/>
  <c r="CU568" i="5"/>
  <c r="E569" i="5"/>
  <c r="F569" i="5"/>
  <c r="G569" i="5"/>
  <c r="H569" i="5"/>
  <c r="I569" i="5"/>
  <c r="J569" i="5"/>
  <c r="K569" i="5"/>
  <c r="L569" i="5"/>
  <c r="M569" i="5"/>
  <c r="N569" i="5"/>
  <c r="O569" i="5"/>
  <c r="P569" i="5"/>
  <c r="Q569" i="5"/>
  <c r="R569" i="5"/>
  <c r="S569" i="5"/>
  <c r="T569" i="5"/>
  <c r="U569" i="5"/>
  <c r="V569" i="5"/>
  <c r="W569" i="5"/>
  <c r="X569" i="5"/>
  <c r="Y569" i="5"/>
  <c r="Z569" i="5"/>
  <c r="AA569" i="5"/>
  <c r="AB569" i="5"/>
  <c r="AC569" i="5"/>
  <c r="AD569" i="5"/>
  <c r="AE569" i="5"/>
  <c r="AF569" i="5"/>
  <c r="AG569" i="5"/>
  <c r="AH569" i="5"/>
  <c r="AI569" i="5"/>
  <c r="AJ569" i="5"/>
  <c r="AK569" i="5"/>
  <c r="AL569" i="5"/>
  <c r="AM569" i="5"/>
  <c r="AN569" i="5"/>
  <c r="AO569" i="5"/>
  <c r="AP569" i="5"/>
  <c r="AQ569" i="5"/>
  <c r="AR569" i="5"/>
  <c r="AS569" i="5"/>
  <c r="AT569" i="5"/>
  <c r="AU569" i="5"/>
  <c r="AV569" i="5"/>
  <c r="AW569" i="5"/>
  <c r="AX569" i="5"/>
  <c r="AY569" i="5"/>
  <c r="AZ569" i="5"/>
  <c r="BA569" i="5"/>
  <c r="BB569" i="5"/>
  <c r="BC569" i="5"/>
  <c r="BD569" i="5"/>
  <c r="BE569" i="5"/>
  <c r="BF569" i="5"/>
  <c r="BG569" i="5"/>
  <c r="BH569" i="5"/>
  <c r="BI569" i="5"/>
  <c r="BJ569" i="5"/>
  <c r="BK569" i="5"/>
  <c r="BL569" i="5"/>
  <c r="BM569" i="5"/>
  <c r="BN569" i="5"/>
  <c r="BO569" i="5"/>
  <c r="BP569" i="5"/>
  <c r="BQ569" i="5"/>
  <c r="BR569" i="5"/>
  <c r="BS569" i="5"/>
  <c r="BT569" i="5"/>
  <c r="BU569" i="5"/>
  <c r="BV569" i="5"/>
  <c r="BW569" i="5"/>
  <c r="BX569" i="5"/>
  <c r="BY569" i="5"/>
  <c r="BZ569" i="5"/>
  <c r="CA569" i="5"/>
  <c r="CB569" i="5"/>
  <c r="CC569" i="5"/>
  <c r="CD569" i="5"/>
  <c r="CE569" i="5"/>
  <c r="CF569" i="5"/>
  <c r="CG569" i="5"/>
  <c r="CH569" i="5"/>
  <c r="CI569" i="5"/>
  <c r="CJ569" i="5"/>
  <c r="CK569" i="5"/>
  <c r="CL569" i="5"/>
  <c r="CM569" i="5"/>
  <c r="CN569" i="5"/>
  <c r="CO569" i="5"/>
  <c r="CP569" i="5"/>
  <c r="CQ569" i="5"/>
  <c r="CR569" i="5"/>
  <c r="CS569" i="5"/>
  <c r="CT569" i="5"/>
  <c r="CU569" i="5"/>
  <c r="E570" i="5"/>
  <c r="F570" i="5"/>
  <c r="G570" i="5"/>
  <c r="H570" i="5"/>
  <c r="I570" i="5"/>
  <c r="J570" i="5"/>
  <c r="K570" i="5"/>
  <c r="L570" i="5"/>
  <c r="M570" i="5"/>
  <c r="N570" i="5"/>
  <c r="O570" i="5"/>
  <c r="P570" i="5"/>
  <c r="Q570" i="5"/>
  <c r="R570" i="5"/>
  <c r="S570" i="5"/>
  <c r="T570" i="5"/>
  <c r="U570" i="5"/>
  <c r="V570" i="5"/>
  <c r="W570" i="5"/>
  <c r="X570" i="5"/>
  <c r="Y570" i="5"/>
  <c r="Z570" i="5"/>
  <c r="AA570" i="5"/>
  <c r="AB570" i="5"/>
  <c r="AC570" i="5"/>
  <c r="AD570" i="5"/>
  <c r="AE570" i="5"/>
  <c r="AF570" i="5"/>
  <c r="AG570" i="5"/>
  <c r="AH570" i="5"/>
  <c r="AI570" i="5"/>
  <c r="AJ570" i="5"/>
  <c r="AK570" i="5"/>
  <c r="AL570" i="5"/>
  <c r="AM570" i="5"/>
  <c r="AN570" i="5"/>
  <c r="AO570" i="5"/>
  <c r="AP570" i="5"/>
  <c r="AQ570" i="5"/>
  <c r="AR570" i="5"/>
  <c r="AS570" i="5"/>
  <c r="AT570" i="5"/>
  <c r="AU570" i="5"/>
  <c r="AV570" i="5"/>
  <c r="AW570" i="5"/>
  <c r="AX570" i="5"/>
  <c r="AY570" i="5"/>
  <c r="AZ570" i="5"/>
  <c r="BA570" i="5"/>
  <c r="BB570" i="5"/>
  <c r="BC570" i="5"/>
  <c r="BD570" i="5"/>
  <c r="BE570" i="5"/>
  <c r="BF570" i="5"/>
  <c r="BG570" i="5"/>
  <c r="BH570" i="5"/>
  <c r="BI570" i="5"/>
  <c r="BJ570" i="5"/>
  <c r="BK570" i="5"/>
  <c r="BL570" i="5"/>
  <c r="BM570" i="5"/>
  <c r="BN570" i="5"/>
  <c r="BO570" i="5"/>
  <c r="BP570" i="5"/>
  <c r="BQ570" i="5"/>
  <c r="BR570" i="5"/>
  <c r="BS570" i="5"/>
  <c r="BT570" i="5"/>
  <c r="BU570" i="5"/>
  <c r="BV570" i="5"/>
  <c r="BW570" i="5"/>
  <c r="BX570" i="5"/>
  <c r="BY570" i="5"/>
  <c r="BZ570" i="5"/>
  <c r="CA570" i="5"/>
  <c r="CB570" i="5"/>
  <c r="CC570" i="5"/>
  <c r="CD570" i="5"/>
  <c r="CE570" i="5"/>
  <c r="CF570" i="5"/>
  <c r="CG570" i="5"/>
  <c r="CH570" i="5"/>
  <c r="CI570" i="5"/>
  <c r="CJ570" i="5"/>
  <c r="CK570" i="5"/>
  <c r="CL570" i="5"/>
  <c r="CM570" i="5"/>
  <c r="CN570" i="5"/>
  <c r="CO570" i="5"/>
  <c r="CP570" i="5"/>
  <c r="CQ570" i="5"/>
  <c r="CR570" i="5"/>
  <c r="CS570" i="5"/>
  <c r="CT570" i="5"/>
  <c r="CU570" i="5"/>
  <c r="D567" i="5"/>
  <c r="D568" i="5"/>
  <c r="D569" i="5"/>
  <c r="D570" i="5"/>
  <c r="D566" i="5"/>
  <c r="E560" i="5"/>
  <c r="F560" i="5"/>
  <c r="G560" i="5"/>
  <c r="H560" i="5"/>
  <c r="I560" i="5"/>
  <c r="J560" i="5"/>
  <c r="K560" i="5"/>
  <c r="L560" i="5"/>
  <c r="M560" i="5"/>
  <c r="N560" i="5"/>
  <c r="O560" i="5"/>
  <c r="P560" i="5"/>
  <c r="Q560" i="5"/>
  <c r="R560" i="5"/>
  <c r="S560" i="5"/>
  <c r="T560" i="5"/>
  <c r="U560" i="5"/>
  <c r="V560" i="5"/>
  <c r="W560" i="5"/>
  <c r="X560" i="5"/>
  <c r="Y560" i="5"/>
  <c r="Z560" i="5"/>
  <c r="AA560" i="5"/>
  <c r="AB560" i="5"/>
  <c r="AC560" i="5"/>
  <c r="AD560" i="5"/>
  <c r="AE560" i="5"/>
  <c r="AF560" i="5"/>
  <c r="AG560" i="5"/>
  <c r="AH560" i="5"/>
  <c r="AI560" i="5"/>
  <c r="AJ560" i="5"/>
  <c r="AK560" i="5"/>
  <c r="AL560" i="5"/>
  <c r="AM560" i="5"/>
  <c r="AN560" i="5"/>
  <c r="AO560" i="5"/>
  <c r="AP560" i="5"/>
  <c r="AQ560" i="5"/>
  <c r="AR560" i="5"/>
  <c r="AS560" i="5"/>
  <c r="AT560" i="5"/>
  <c r="AU560" i="5"/>
  <c r="AV560" i="5"/>
  <c r="AW560" i="5"/>
  <c r="AX560" i="5"/>
  <c r="AY560" i="5"/>
  <c r="AZ560" i="5"/>
  <c r="BA560" i="5"/>
  <c r="BB560" i="5"/>
  <c r="BC560" i="5"/>
  <c r="BD560" i="5"/>
  <c r="BE560" i="5"/>
  <c r="BF560" i="5"/>
  <c r="BG560" i="5"/>
  <c r="BH560" i="5"/>
  <c r="BI560" i="5"/>
  <c r="BJ560" i="5"/>
  <c r="BK560" i="5"/>
  <c r="BL560" i="5"/>
  <c r="BM560" i="5"/>
  <c r="BN560" i="5"/>
  <c r="BO560" i="5"/>
  <c r="BP560" i="5"/>
  <c r="BQ560" i="5"/>
  <c r="BR560" i="5"/>
  <c r="BS560" i="5"/>
  <c r="BT560" i="5"/>
  <c r="BU560" i="5"/>
  <c r="BV560" i="5"/>
  <c r="BW560" i="5"/>
  <c r="BX560" i="5"/>
  <c r="BY560" i="5"/>
  <c r="BZ560" i="5"/>
  <c r="CA560" i="5"/>
  <c r="CB560" i="5"/>
  <c r="CC560" i="5"/>
  <c r="CD560" i="5"/>
  <c r="CE560" i="5"/>
  <c r="CF560" i="5"/>
  <c r="CG560" i="5"/>
  <c r="CH560" i="5"/>
  <c r="CI560" i="5"/>
  <c r="CJ560" i="5"/>
  <c r="CK560" i="5"/>
  <c r="CL560" i="5"/>
  <c r="CM560" i="5"/>
  <c r="CN560" i="5"/>
  <c r="CO560" i="5"/>
  <c r="CP560" i="5"/>
  <c r="CQ560" i="5"/>
  <c r="CR560" i="5"/>
  <c r="CS560" i="5"/>
  <c r="CT560" i="5"/>
  <c r="CU560" i="5"/>
  <c r="E561" i="5"/>
  <c r="F561" i="5"/>
  <c r="G561" i="5"/>
  <c r="H561" i="5"/>
  <c r="I561" i="5"/>
  <c r="J561" i="5"/>
  <c r="K561" i="5"/>
  <c r="L561" i="5"/>
  <c r="M561" i="5"/>
  <c r="N561" i="5"/>
  <c r="O561" i="5"/>
  <c r="P561" i="5"/>
  <c r="Q561" i="5"/>
  <c r="R561" i="5"/>
  <c r="S561" i="5"/>
  <c r="T561" i="5"/>
  <c r="U561" i="5"/>
  <c r="V561" i="5"/>
  <c r="W561" i="5"/>
  <c r="X561" i="5"/>
  <c r="Y561" i="5"/>
  <c r="Z561" i="5"/>
  <c r="AA561" i="5"/>
  <c r="AB561" i="5"/>
  <c r="AC561" i="5"/>
  <c r="AD561" i="5"/>
  <c r="AE561" i="5"/>
  <c r="AF561" i="5"/>
  <c r="AG561" i="5"/>
  <c r="AH561" i="5"/>
  <c r="AI561" i="5"/>
  <c r="AJ561" i="5"/>
  <c r="AK561" i="5"/>
  <c r="AL561" i="5"/>
  <c r="AM561" i="5"/>
  <c r="AN561" i="5"/>
  <c r="AO561" i="5"/>
  <c r="AP561" i="5"/>
  <c r="AQ561" i="5"/>
  <c r="AR561" i="5"/>
  <c r="AS561" i="5"/>
  <c r="AT561" i="5"/>
  <c r="AU561" i="5"/>
  <c r="AV561" i="5"/>
  <c r="AW561" i="5"/>
  <c r="AX561" i="5"/>
  <c r="AY561" i="5"/>
  <c r="AZ561" i="5"/>
  <c r="BA561" i="5"/>
  <c r="BB561" i="5"/>
  <c r="BC561" i="5"/>
  <c r="BD561" i="5"/>
  <c r="BE561" i="5"/>
  <c r="BF561" i="5"/>
  <c r="BG561" i="5"/>
  <c r="BH561" i="5"/>
  <c r="BI561" i="5"/>
  <c r="BJ561" i="5"/>
  <c r="BK561" i="5"/>
  <c r="BL561" i="5"/>
  <c r="BM561" i="5"/>
  <c r="BN561" i="5"/>
  <c r="BO561" i="5"/>
  <c r="BP561" i="5"/>
  <c r="BQ561" i="5"/>
  <c r="BR561" i="5"/>
  <c r="BS561" i="5"/>
  <c r="BT561" i="5"/>
  <c r="BU561" i="5"/>
  <c r="BV561" i="5"/>
  <c r="BW561" i="5"/>
  <c r="BX561" i="5"/>
  <c r="BY561" i="5"/>
  <c r="BZ561" i="5"/>
  <c r="CA561" i="5"/>
  <c r="CB561" i="5"/>
  <c r="CC561" i="5"/>
  <c r="CD561" i="5"/>
  <c r="CE561" i="5"/>
  <c r="CF561" i="5"/>
  <c r="CG561" i="5"/>
  <c r="CH561" i="5"/>
  <c r="CI561" i="5"/>
  <c r="CJ561" i="5"/>
  <c r="CK561" i="5"/>
  <c r="CL561" i="5"/>
  <c r="CM561" i="5"/>
  <c r="CN561" i="5"/>
  <c r="CO561" i="5"/>
  <c r="CP561" i="5"/>
  <c r="CQ561" i="5"/>
  <c r="CR561" i="5"/>
  <c r="CS561" i="5"/>
  <c r="CT561" i="5"/>
  <c r="CU561" i="5"/>
  <c r="E562" i="5"/>
  <c r="F562" i="5"/>
  <c r="G562" i="5"/>
  <c r="H562" i="5"/>
  <c r="I562" i="5"/>
  <c r="J562" i="5"/>
  <c r="K562" i="5"/>
  <c r="L562" i="5"/>
  <c r="M562" i="5"/>
  <c r="N562" i="5"/>
  <c r="O562" i="5"/>
  <c r="P562" i="5"/>
  <c r="Q562" i="5"/>
  <c r="R562" i="5"/>
  <c r="S562" i="5"/>
  <c r="T562" i="5"/>
  <c r="U562" i="5"/>
  <c r="V562" i="5"/>
  <c r="W562" i="5"/>
  <c r="X562" i="5"/>
  <c r="Y562" i="5"/>
  <c r="Z562" i="5"/>
  <c r="AA562" i="5"/>
  <c r="AB562" i="5"/>
  <c r="AC562" i="5"/>
  <c r="AD562" i="5"/>
  <c r="AE562" i="5"/>
  <c r="AF562" i="5"/>
  <c r="AG562" i="5"/>
  <c r="AH562" i="5"/>
  <c r="AI562" i="5"/>
  <c r="AJ562" i="5"/>
  <c r="AK562" i="5"/>
  <c r="AL562" i="5"/>
  <c r="AM562" i="5"/>
  <c r="AN562" i="5"/>
  <c r="AO562" i="5"/>
  <c r="AP562" i="5"/>
  <c r="AQ562" i="5"/>
  <c r="AR562" i="5"/>
  <c r="AS562" i="5"/>
  <c r="AT562" i="5"/>
  <c r="AU562" i="5"/>
  <c r="AV562" i="5"/>
  <c r="AW562" i="5"/>
  <c r="AX562" i="5"/>
  <c r="AY562" i="5"/>
  <c r="AZ562" i="5"/>
  <c r="BA562" i="5"/>
  <c r="BB562" i="5"/>
  <c r="BC562" i="5"/>
  <c r="BD562" i="5"/>
  <c r="BE562" i="5"/>
  <c r="BF562" i="5"/>
  <c r="BG562" i="5"/>
  <c r="BH562" i="5"/>
  <c r="BI562" i="5"/>
  <c r="BJ562" i="5"/>
  <c r="BK562" i="5"/>
  <c r="BL562" i="5"/>
  <c r="BM562" i="5"/>
  <c r="BN562" i="5"/>
  <c r="BO562" i="5"/>
  <c r="BP562" i="5"/>
  <c r="BQ562" i="5"/>
  <c r="BR562" i="5"/>
  <c r="BS562" i="5"/>
  <c r="BT562" i="5"/>
  <c r="BU562" i="5"/>
  <c r="BV562" i="5"/>
  <c r="BW562" i="5"/>
  <c r="BX562" i="5"/>
  <c r="BY562" i="5"/>
  <c r="BZ562" i="5"/>
  <c r="CA562" i="5"/>
  <c r="CB562" i="5"/>
  <c r="CC562" i="5"/>
  <c r="CD562" i="5"/>
  <c r="CE562" i="5"/>
  <c r="CF562" i="5"/>
  <c r="CG562" i="5"/>
  <c r="CH562" i="5"/>
  <c r="CI562" i="5"/>
  <c r="CJ562" i="5"/>
  <c r="CK562" i="5"/>
  <c r="CL562" i="5"/>
  <c r="CM562" i="5"/>
  <c r="CN562" i="5"/>
  <c r="CO562" i="5"/>
  <c r="CP562" i="5"/>
  <c r="CQ562" i="5"/>
  <c r="CR562" i="5"/>
  <c r="CS562" i="5"/>
  <c r="CT562" i="5"/>
  <c r="CU562" i="5"/>
  <c r="E563" i="5"/>
  <c r="F563" i="5"/>
  <c r="G563" i="5"/>
  <c r="H563" i="5"/>
  <c r="I563" i="5"/>
  <c r="J563" i="5"/>
  <c r="K563" i="5"/>
  <c r="L563" i="5"/>
  <c r="M563" i="5"/>
  <c r="N563" i="5"/>
  <c r="O563" i="5"/>
  <c r="P563" i="5"/>
  <c r="Q563" i="5"/>
  <c r="R563" i="5"/>
  <c r="S563" i="5"/>
  <c r="T563" i="5"/>
  <c r="U563" i="5"/>
  <c r="V563" i="5"/>
  <c r="W563" i="5"/>
  <c r="X563" i="5"/>
  <c r="Y563" i="5"/>
  <c r="Z563" i="5"/>
  <c r="AA563" i="5"/>
  <c r="AB563" i="5"/>
  <c r="AC563" i="5"/>
  <c r="AD563" i="5"/>
  <c r="AE563" i="5"/>
  <c r="AF563" i="5"/>
  <c r="AG563" i="5"/>
  <c r="AH563" i="5"/>
  <c r="AI563" i="5"/>
  <c r="AJ563" i="5"/>
  <c r="AK563" i="5"/>
  <c r="AL563" i="5"/>
  <c r="AM563" i="5"/>
  <c r="AN563" i="5"/>
  <c r="AO563" i="5"/>
  <c r="AP563" i="5"/>
  <c r="AQ563" i="5"/>
  <c r="AR563" i="5"/>
  <c r="AS563" i="5"/>
  <c r="AT563" i="5"/>
  <c r="AU563" i="5"/>
  <c r="AV563" i="5"/>
  <c r="AW563" i="5"/>
  <c r="AX563" i="5"/>
  <c r="AY563" i="5"/>
  <c r="AZ563" i="5"/>
  <c r="BA563" i="5"/>
  <c r="BB563" i="5"/>
  <c r="BC563" i="5"/>
  <c r="BD563" i="5"/>
  <c r="BE563" i="5"/>
  <c r="BF563" i="5"/>
  <c r="BG563" i="5"/>
  <c r="BH563" i="5"/>
  <c r="BI563" i="5"/>
  <c r="BJ563" i="5"/>
  <c r="BK563" i="5"/>
  <c r="BL563" i="5"/>
  <c r="BM563" i="5"/>
  <c r="BN563" i="5"/>
  <c r="BO563" i="5"/>
  <c r="BP563" i="5"/>
  <c r="BQ563" i="5"/>
  <c r="BR563" i="5"/>
  <c r="BS563" i="5"/>
  <c r="BT563" i="5"/>
  <c r="BU563" i="5"/>
  <c r="BV563" i="5"/>
  <c r="BW563" i="5"/>
  <c r="BX563" i="5"/>
  <c r="BY563" i="5"/>
  <c r="BZ563" i="5"/>
  <c r="CA563" i="5"/>
  <c r="CB563" i="5"/>
  <c r="CC563" i="5"/>
  <c r="CD563" i="5"/>
  <c r="CE563" i="5"/>
  <c r="CF563" i="5"/>
  <c r="CG563" i="5"/>
  <c r="CH563" i="5"/>
  <c r="CI563" i="5"/>
  <c r="CJ563" i="5"/>
  <c r="CK563" i="5"/>
  <c r="CL563" i="5"/>
  <c r="CM563" i="5"/>
  <c r="CN563" i="5"/>
  <c r="CO563" i="5"/>
  <c r="CP563" i="5"/>
  <c r="CQ563" i="5"/>
  <c r="CR563" i="5"/>
  <c r="CS563" i="5"/>
  <c r="CT563" i="5"/>
  <c r="CU563" i="5"/>
  <c r="E564" i="5"/>
  <c r="F564" i="5"/>
  <c r="G564" i="5"/>
  <c r="H564" i="5"/>
  <c r="I564" i="5"/>
  <c r="J564" i="5"/>
  <c r="K564" i="5"/>
  <c r="L564" i="5"/>
  <c r="M564" i="5"/>
  <c r="N564" i="5"/>
  <c r="O564" i="5"/>
  <c r="P564" i="5"/>
  <c r="Q564" i="5"/>
  <c r="R564" i="5"/>
  <c r="S564" i="5"/>
  <c r="T564" i="5"/>
  <c r="U564" i="5"/>
  <c r="V564" i="5"/>
  <c r="W564" i="5"/>
  <c r="X564" i="5"/>
  <c r="Y564" i="5"/>
  <c r="Z564" i="5"/>
  <c r="AA564" i="5"/>
  <c r="AB564" i="5"/>
  <c r="AC564" i="5"/>
  <c r="AD564" i="5"/>
  <c r="AE564" i="5"/>
  <c r="AF564" i="5"/>
  <c r="AG564" i="5"/>
  <c r="AH564" i="5"/>
  <c r="AI564" i="5"/>
  <c r="AJ564" i="5"/>
  <c r="AK564" i="5"/>
  <c r="AL564" i="5"/>
  <c r="AM564" i="5"/>
  <c r="AN564" i="5"/>
  <c r="AO564" i="5"/>
  <c r="AP564" i="5"/>
  <c r="AQ564" i="5"/>
  <c r="AR564" i="5"/>
  <c r="AS564" i="5"/>
  <c r="AT564" i="5"/>
  <c r="AU564" i="5"/>
  <c r="AV564" i="5"/>
  <c r="AW564" i="5"/>
  <c r="AX564" i="5"/>
  <c r="AY564" i="5"/>
  <c r="AZ564" i="5"/>
  <c r="BA564" i="5"/>
  <c r="BB564" i="5"/>
  <c r="BC564" i="5"/>
  <c r="BD564" i="5"/>
  <c r="BE564" i="5"/>
  <c r="BF564" i="5"/>
  <c r="BG564" i="5"/>
  <c r="BH564" i="5"/>
  <c r="BI564" i="5"/>
  <c r="BJ564" i="5"/>
  <c r="BK564" i="5"/>
  <c r="BL564" i="5"/>
  <c r="BM564" i="5"/>
  <c r="BN564" i="5"/>
  <c r="BO564" i="5"/>
  <c r="BP564" i="5"/>
  <c r="BQ564" i="5"/>
  <c r="BR564" i="5"/>
  <c r="BS564" i="5"/>
  <c r="BT564" i="5"/>
  <c r="BU564" i="5"/>
  <c r="BV564" i="5"/>
  <c r="BW564" i="5"/>
  <c r="BX564" i="5"/>
  <c r="BY564" i="5"/>
  <c r="BZ564" i="5"/>
  <c r="CA564" i="5"/>
  <c r="CB564" i="5"/>
  <c r="CC564" i="5"/>
  <c r="CD564" i="5"/>
  <c r="CE564" i="5"/>
  <c r="CF564" i="5"/>
  <c r="CG564" i="5"/>
  <c r="CH564" i="5"/>
  <c r="CI564" i="5"/>
  <c r="CJ564" i="5"/>
  <c r="CK564" i="5"/>
  <c r="CL564" i="5"/>
  <c r="CM564" i="5"/>
  <c r="CN564" i="5"/>
  <c r="CO564" i="5"/>
  <c r="CP564" i="5"/>
  <c r="CQ564" i="5"/>
  <c r="CR564" i="5"/>
  <c r="CS564" i="5"/>
  <c r="CT564" i="5"/>
  <c r="CU564" i="5"/>
  <c r="D561" i="5"/>
  <c r="D562" i="5"/>
  <c r="D563" i="5"/>
  <c r="D564" i="5"/>
  <c r="D560" i="5"/>
  <c r="E566" i="4"/>
  <c r="F566" i="4"/>
  <c r="G566" i="4"/>
  <c r="H566" i="4"/>
  <c r="I566" i="4"/>
  <c r="J566" i="4"/>
  <c r="K566" i="4"/>
  <c r="L566" i="4"/>
  <c r="M566" i="4"/>
  <c r="N566" i="4"/>
  <c r="O566" i="4"/>
  <c r="P566" i="4"/>
  <c r="Q566" i="4"/>
  <c r="R566" i="4"/>
  <c r="S566" i="4"/>
  <c r="T566" i="4"/>
  <c r="U566" i="4"/>
  <c r="V566" i="4"/>
  <c r="W566" i="4"/>
  <c r="X566" i="4"/>
  <c r="Y566" i="4"/>
  <c r="Z566" i="4"/>
  <c r="AA566" i="4"/>
  <c r="AB566" i="4"/>
  <c r="AC566" i="4"/>
  <c r="AD566" i="4"/>
  <c r="AE566" i="4"/>
  <c r="AF566" i="4"/>
  <c r="AG566" i="4"/>
  <c r="AH566" i="4"/>
  <c r="AI566" i="4"/>
  <c r="AJ566" i="4"/>
  <c r="AK566" i="4"/>
  <c r="AL566" i="4"/>
  <c r="AM566" i="4"/>
  <c r="AN566" i="4"/>
  <c r="AO566" i="4"/>
  <c r="AP566" i="4"/>
  <c r="AQ566" i="4"/>
  <c r="AR566" i="4"/>
  <c r="AS566" i="4"/>
  <c r="AT566" i="4"/>
  <c r="AU566" i="4"/>
  <c r="AV566" i="4"/>
  <c r="AW566" i="4"/>
  <c r="AX566" i="4"/>
  <c r="AY566" i="4"/>
  <c r="AZ566" i="4"/>
  <c r="BA566" i="4"/>
  <c r="BB566" i="4"/>
  <c r="BC566" i="4"/>
  <c r="BD566" i="4"/>
  <c r="BE566" i="4"/>
  <c r="BF566" i="4"/>
  <c r="BG566" i="4"/>
  <c r="BH566" i="4"/>
  <c r="BI566" i="4"/>
  <c r="BJ566" i="4"/>
  <c r="BK566" i="4"/>
  <c r="BL566" i="4"/>
  <c r="BM566" i="4"/>
  <c r="BN566" i="4"/>
  <c r="BO566" i="4"/>
  <c r="BP566" i="4"/>
  <c r="BQ566" i="4"/>
  <c r="BR566" i="4"/>
  <c r="BS566" i="4"/>
  <c r="BT566" i="4"/>
  <c r="BU566" i="4"/>
  <c r="BV566" i="4"/>
  <c r="BW566" i="4"/>
  <c r="BX566" i="4"/>
  <c r="BY566" i="4"/>
  <c r="BZ566" i="4"/>
  <c r="CA566" i="4"/>
  <c r="CB566" i="4"/>
  <c r="CC566" i="4"/>
  <c r="CD566" i="4"/>
  <c r="CE566" i="4"/>
  <c r="CF566" i="4"/>
  <c r="CG566" i="4"/>
  <c r="CH566" i="4"/>
  <c r="CI566" i="4"/>
  <c r="CJ566" i="4"/>
  <c r="CK566" i="4"/>
  <c r="CL566" i="4"/>
  <c r="CM566" i="4"/>
  <c r="CN566" i="4"/>
  <c r="CO566" i="4"/>
  <c r="CP566" i="4"/>
  <c r="CQ566" i="4"/>
  <c r="CR566" i="4"/>
  <c r="CS566" i="4"/>
  <c r="CT566" i="4"/>
  <c r="CU566" i="4"/>
  <c r="E567" i="4"/>
  <c r="F567" i="4"/>
  <c r="G567" i="4"/>
  <c r="H567" i="4"/>
  <c r="I567" i="4"/>
  <c r="J567" i="4"/>
  <c r="K567" i="4"/>
  <c r="L567" i="4"/>
  <c r="M567" i="4"/>
  <c r="N567" i="4"/>
  <c r="O567" i="4"/>
  <c r="P567" i="4"/>
  <c r="Q567" i="4"/>
  <c r="R567" i="4"/>
  <c r="S567" i="4"/>
  <c r="T567" i="4"/>
  <c r="U567" i="4"/>
  <c r="V567" i="4"/>
  <c r="W567" i="4"/>
  <c r="X567" i="4"/>
  <c r="Y567" i="4"/>
  <c r="Z567" i="4"/>
  <c r="AA567" i="4"/>
  <c r="AB567" i="4"/>
  <c r="AC567" i="4"/>
  <c r="AD567" i="4"/>
  <c r="AE567" i="4"/>
  <c r="AF567" i="4"/>
  <c r="AG567" i="4"/>
  <c r="AH567" i="4"/>
  <c r="AI567" i="4"/>
  <c r="AJ567" i="4"/>
  <c r="AK567" i="4"/>
  <c r="AL567" i="4"/>
  <c r="AM567" i="4"/>
  <c r="AN567" i="4"/>
  <c r="AO567" i="4"/>
  <c r="AP567" i="4"/>
  <c r="AQ567" i="4"/>
  <c r="AR567" i="4"/>
  <c r="AS567" i="4"/>
  <c r="AT567" i="4"/>
  <c r="AU567" i="4"/>
  <c r="AV567" i="4"/>
  <c r="AW567" i="4"/>
  <c r="AX567" i="4"/>
  <c r="AY567" i="4"/>
  <c r="AZ567" i="4"/>
  <c r="BA567" i="4"/>
  <c r="BB567" i="4"/>
  <c r="BC567" i="4"/>
  <c r="BD567" i="4"/>
  <c r="BE567" i="4"/>
  <c r="BF567" i="4"/>
  <c r="BG567" i="4"/>
  <c r="BH567" i="4"/>
  <c r="BI567" i="4"/>
  <c r="BJ567" i="4"/>
  <c r="BK567" i="4"/>
  <c r="BL567" i="4"/>
  <c r="BM567" i="4"/>
  <c r="BN567" i="4"/>
  <c r="BO567" i="4"/>
  <c r="BP567" i="4"/>
  <c r="BQ567" i="4"/>
  <c r="BR567" i="4"/>
  <c r="BS567" i="4"/>
  <c r="BT567" i="4"/>
  <c r="BU567" i="4"/>
  <c r="BV567" i="4"/>
  <c r="BW567" i="4"/>
  <c r="BX567" i="4"/>
  <c r="BY567" i="4"/>
  <c r="BZ567" i="4"/>
  <c r="CA567" i="4"/>
  <c r="CB567" i="4"/>
  <c r="CC567" i="4"/>
  <c r="CD567" i="4"/>
  <c r="CE567" i="4"/>
  <c r="CF567" i="4"/>
  <c r="CG567" i="4"/>
  <c r="CH567" i="4"/>
  <c r="CI567" i="4"/>
  <c r="CJ567" i="4"/>
  <c r="CK567" i="4"/>
  <c r="CL567" i="4"/>
  <c r="CM567" i="4"/>
  <c r="CN567" i="4"/>
  <c r="CO567" i="4"/>
  <c r="CP567" i="4"/>
  <c r="CQ567" i="4"/>
  <c r="CR567" i="4"/>
  <c r="CS567" i="4"/>
  <c r="CT567" i="4"/>
  <c r="CU567" i="4"/>
  <c r="E568" i="4"/>
  <c r="F568" i="4"/>
  <c r="G568" i="4"/>
  <c r="H568" i="4"/>
  <c r="I568" i="4"/>
  <c r="J568" i="4"/>
  <c r="K568" i="4"/>
  <c r="L568" i="4"/>
  <c r="M568" i="4"/>
  <c r="N568" i="4"/>
  <c r="O568" i="4"/>
  <c r="P568" i="4"/>
  <c r="Q568" i="4"/>
  <c r="R568" i="4"/>
  <c r="S568" i="4"/>
  <c r="T568" i="4"/>
  <c r="U568" i="4"/>
  <c r="V568" i="4"/>
  <c r="W568" i="4"/>
  <c r="X568" i="4"/>
  <c r="Y568" i="4"/>
  <c r="Z568" i="4"/>
  <c r="AA568" i="4"/>
  <c r="AB568" i="4"/>
  <c r="AC568" i="4"/>
  <c r="AD568" i="4"/>
  <c r="AE568" i="4"/>
  <c r="AF568" i="4"/>
  <c r="AG568" i="4"/>
  <c r="AH568" i="4"/>
  <c r="AI568" i="4"/>
  <c r="AJ568" i="4"/>
  <c r="AK568" i="4"/>
  <c r="AL568" i="4"/>
  <c r="AM568" i="4"/>
  <c r="AN568" i="4"/>
  <c r="AO568" i="4"/>
  <c r="AP568" i="4"/>
  <c r="AQ568" i="4"/>
  <c r="AR568" i="4"/>
  <c r="AS568" i="4"/>
  <c r="AT568" i="4"/>
  <c r="AU568" i="4"/>
  <c r="AV568" i="4"/>
  <c r="AW568" i="4"/>
  <c r="AX568" i="4"/>
  <c r="AY568" i="4"/>
  <c r="AZ568" i="4"/>
  <c r="BA568" i="4"/>
  <c r="BB568" i="4"/>
  <c r="BC568" i="4"/>
  <c r="BD568" i="4"/>
  <c r="BE568" i="4"/>
  <c r="BF568" i="4"/>
  <c r="BG568" i="4"/>
  <c r="BH568" i="4"/>
  <c r="BI568" i="4"/>
  <c r="BJ568" i="4"/>
  <c r="BK568" i="4"/>
  <c r="BL568" i="4"/>
  <c r="BM568" i="4"/>
  <c r="BN568" i="4"/>
  <c r="BO568" i="4"/>
  <c r="BP568" i="4"/>
  <c r="BQ568" i="4"/>
  <c r="BR568" i="4"/>
  <c r="BS568" i="4"/>
  <c r="BT568" i="4"/>
  <c r="BU568" i="4"/>
  <c r="BV568" i="4"/>
  <c r="BW568" i="4"/>
  <c r="BX568" i="4"/>
  <c r="BY568" i="4"/>
  <c r="BZ568" i="4"/>
  <c r="CA568" i="4"/>
  <c r="CB568" i="4"/>
  <c r="CC568" i="4"/>
  <c r="CD568" i="4"/>
  <c r="CE568" i="4"/>
  <c r="CF568" i="4"/>
  <c r="CG568" i="4"/>
  <c r="CH568" i="4"/>
  <c r="CI568" i="4"/>
  <c r="CJ568" i="4"/>
  <c r="CK568" i="4"/>
  <c r="CL568" i="4"/>
  <c r="CM568" i="4"/>
  <c r="CN568" i="4"/>
  <c r="CO568" i="4"/>
  <c r="CP568" i="4"/>
  <c r="CQ568" i="4"/>
  <c r="CR568" i="4"/>
  <c r="CS568" i="4"/>
  <c r="CT568" i="4"/>
  <c r="CU568" i="4"/>
  <c r="E569" i="4"/>
  <c r="F569" i="4"/>
  <c r="G569" i="4"/>
  <c r="H569" i="4"/>
  <c r="I569" i="4"/>
  <c r="J569" i="4"/>
  <c r="K569" i="4"/>
  <c r="L569" i="4"/>
  <c r="M569" i="4"/>
  <c r="N569" i="4"/>
  <c r="O569" i="4"/>
  <c r="P569" i="4"/>
  <c r="Q569" i="4"/>
  <c r="R569" i="4"/>
  <c r="S569" i="4"/>
  <c r="T569" i="4"/>
  <c r="U569" i="4"/>
  <c r="V569" i="4"/>
  <c r="W569" i="4"/>
  <c r="X569" i="4"/>
  <c r="Y569" i="4"/>
  <c r="Z569" i="4"/>
  <c r="AA569" i="4"/>
  <c r="AB569" i="4"/>
  <c r="AC569" i="4"/>
  <c r="AD569" i="4"/>
  <c r="AE569" i="4"/>
  <c r="AF569" i="4"/>
  <c r="AG569" i="4"/>
  <c r="AH569" i="4"/>
  <c r="AI569" i="4"/>
  <c r="AJ569" i="4"/>
  <c r="AK569" i="4"/>
  <c r="AL569" i="4"/>
  <c r="AM569" i="4"/>
  <c r="AN569" i="4"/>
  <c r="AO569" i="4"/>
  <c r="AP569" i="4"/>
  <c r="AQ569" i="4"/>
  <c r="AR569" i="4"/>
  <c r="AS569" i="4"/>
  <c r="AT569" i="4"/>
  <c r="AU569" i="4"/>
  <c r="AV569" i="4"/>
  <c r="AW569" i="4"/>
  <c r="AX569" i="4"/>
  <c r="AY569" i="4"/>
  <c r="AZ569" i="4"/>
  <c r="BA569" i="4"/>
  <c r="BB569" i="4"/>
  <c r="BC569" i="4"/>
  <c r="BD569" i="4"/>
  <c r="BE569" i="4"/>
  <c r="BF569" i="4"/>
  <c r="BG569" i="4"/>
  <c r="BH569" i="4"/>
  <c r="BI569" i="4"/>
  <c r="BJ569" i="4"/>
  <c r="BK569" i="4"/>
  <c r="BL569" i="4"/>
  <c r="BM569" i="4"/>
  <c r="BN569" i="4"/>
  <c r="BO569" i="4"/>
  <c r="BP569" i="4"/>
  <c r="BQ569" i="4"/>
  <c r="BR569" i="4"/>
  <c r="BS569" i="4"/>
  <c r="BT569" i="4"/>
  <c r="BU569" i="4"/>
  <c r="BV569" i="4"/>
  <c r="BW569" i="4"/>
  <c r="BX569" i="4"/>
  <c r="BY569" i="4"/>
  <c r="BZ569" i="4"/>
  <c r="CA569" i="4"/>
  <c r="CB569" i="4"/>
  <c r="CC569" i="4"/>
  <c r="CD569" i="4"/>
  <c r="CE569" i="4"/>
  <c r="CF569" i="4"/>
  <c r="CG569" i="4"/>
  <c r="CH569" i="4"/>
  <c r="CI569" i="4"/>
  <c r="CJ569" i="4"/>
  <c r="CK569" i="4"/>
  <c r="CL569" i="4"/>
  <c r="CM569" i="4"/>
  <c r="CN569" i="4"/>
  <c r="CO569" i="4"/>
  <c r="CP569" i="4"/>
  <c r="CQ569" i="4"/>
  <c r="CR569" i="4"/>
  <c r="CS569" i="4"/>
  <c r="CT569" i="4"/>
  <c r="CU569" i="4"/>
  <c r="E570" i="4"/>
  <c r="F570" i="4"/>
  <c r="G570" i="4"/>
  <c r="H570" i="4"/>
  <c r="I570" i="4"/>
  <c r="J570" i="4"/>
  <c r="K570" i="4"/>
  <c r="L570" i="4"/>
  <c r="M570" i="4"/>
  <c r="N570" i="4"/>
  <c r="O570" i="4"/>
  <c r="P570" i="4"/>
  <c r="Q570" i="4"/>
  <c r="R570" i="4"/>
  <c r="S570" i="4"/>
  <c r="T570" i="4"/>
  <c r="U570" i="4"/>
  <c r="V570" i="4"/>
  <c r="W570" i="4"/>
  <c r="X570" i="4"/>
  <c r="Y570" i="4"/>
  <c r="Z570" i="4"/>
  <c r="AA570" i="4"/>
  <c r="AB570" i="4"/>
  <c r="AC570" i="4"/>
  <c r="AD570" i="4"/>
  <c r="AE570" i="4"/>
  <c r="AF570" i="4"/>
  <c r="AG570" i="4"/>
  <c r="AH570" i="4"/>
  <c r="AI570" i="4"/>
  <c r="AJ570" i="4"/>
  <c r="AK570" i="4"/>
  <c r="AL570" i="4"/>
  <c r="AM570" i="4"/>
  <c r="AN570" i="4"/>
  <c r="AO570" i="4"/>
  <c r="AP570" i="4"/>
  <c r="AQ570" i="4"/>
  <c r="AR570" i="4"/>
  <c r="AS570" i="4"/>
  <c r="AT570" i="4"/>
  <c r="AU570" i="4"/>
  <c r="AV570" i="4"/>
  <c r="AW570" i="4"/>
  <c r="AX570" i="4"/>
  <c r="AY570" i="4"/>
  <c r="AZ570" i="4"/>
  <c r="BA570" i="4"/>
  <c r="BB570" i="4"/>
  <c r="BC570" i="4"/>
  <c r="BD570" i="4"/>
  <c r="BE570" i="4"/>
  <c r="BF570" i="4"/>
  <c r="BG570" i="4"/>
  <c r="BH570" i="4"/>
  <c r="BI570" i="4"/>
  <c r="BJ570" i="4"/>
  <c r="BK570" i="4"/>
  <c r="BL570" i="4"/>
  <c r="BM570" i="4"/>
  <c r="BN570" i="4"/>
  <c r="BO570" i="4"/>
  <c r="BP570" i="4"/>
  <c r="BQ570" i="4"/>
  <c r="BR570" i="4"/>
  <c r="BS570" i="4"/>
  <c r="BT570" i="4"/>
  <c r="BU570" i="4"/>
  <c r="BV570" i="4"/>
  <c r="BW570" i="4"/>
  <c r="BX570" i="4"/>
  <c r="BY570" i="4"/>
  <c r="BZ570" i="4"/>
  <c r="CA570" i="4"/>
  <c r="CB570" i="4"/>
  <c r="CC570" i="4"/>
  <c r="CD570" i="4"/>
  <c r="CE570" i="4"/>
  <c r="CF570" i="4"/>
  <c r="CG570" i="4"/>
  <c r="CH570" i="4"/>
  <c r="CI570" i="4"/>
  <c r="CJ570" i="4"/>
  <c r="CK570" i="4"/>
  <c r="CL570" i="4"/>
  <c r="CM570" i="4"/>
  <c r="CN570" i="4"/>
  <c r="CO570" i="4"/>
  <c r="CP570" i="4"/>
  <c r="CQ570" i="4"/>
  <c r="CR570" i="4"/>
  <c r="CS570" i="4"/>
  <c r="CT570" i="4"/>
  <c r="CU570" i="4"/>
  <c r="D567" i="4"/>
  <c r="D568" i="4"/>
  <c r="D569" i="4"/>
  <c r="D570" i="4"/>
  <c r="D566" i="4"/>
  <c r="E560" i="4"/>
  <c r="F560" i="4"/>
  <c r="G560" i="4"/>
  <c r="H560" i="4"/>
  <c r="I560" i="4"/>
  <c r="J560" i="4"/>
  <c r="K560" i="4"/>
  <c r="L560" i="4"/>
  <c r="M560" i="4"/>
  <c r="N560" i="4"/>
  <c r="O560" i="4"/>
  <c r="P560" i="4"/>
  <c r="Q560" i="4"/>
  <c r="R560" i="4"/>
  <c r="S560" i="4"/>
  <c r="T560" i="4"/>
  <c r="U560" i="4"/>
  <c r="V560" i="4"/>
  <c r="W560" i="4"/>
  <c r="X560" i="4"/>
  <c r="Y560" i="4"/>
  <c r="Z560" i="4"/>
  <c r="AA560" i="4"/>
  <c r="AB560" i="4"/>
  <c r="AC560" i="4"/>
  <c r="AD560" i="4"/>
  <c r="AE560" i="4"/>
  <c r="AF560" i="4"/>
  <c r="AG560" i="4"/>
  <c r="AH560" i="4"/>
  <c r="AI560" i="4"/>
  <c r="AJ560" i="4"/>
  <c r="AK560" i="4"/>
  <c r="AL560" i="4"/>
  <c r="AM560" i="4"/>
  <c r="AN560" i="4"/>
  <c r="AO560" i="4"/>
  <c r="AP560" i="4"/>
  <c r="AQ560" i="4"/>
  <c r="AR560" i="4"/>
  <c r="AS560" i="4"/>
  <c r="AT560" i="4"/>
  <c r="AU560" i="4"/>
  <c r="AV560" i="4"/>
  <c r="AW560" i="4"/>
  <c r="AX560" i="4"/>
  <c r="AY560" i="4"/>
  <c r="AZ560" i="4"/>
  <c r="BA560" i="4"/>
  <c r="BB560" i="4"/>
  <c r="BC560" i="4"/>
  <c r="BD560" i="4"/>
  <c r="BE560" i="4"/>
  <c r="BF560" i="4"/>
  <c r="BG560" i="4"/>
  <c r="BH560" i="4"/>
  <c r="BI560" i="4"/>
  <c r="BJ560" i="4"/>
  <c r="BK560" i="4"/>
  <c r="BL560" i="4"/>
  <c r="BM560" i="4"/>
  <c r="BN560" i="4"/>
  <c r="BO560" i="4"/>
  <c r="BP560" i="4"/>
  <c r="BQ560" i="4"/>
  <c r="BR560" i="4"/>
  <c r="BS560" i="4"/>
  <c r="BT560" i="4"/>
  <c r="BU560" i="4"/>
  <c r="BV560" i="4"/>
  <c r="BW560" i="4"/>
  <c r="BX560" i="4"/>
  <c r="BY560" i="4"/>
  <c r="BZ560" i="4"/>
  <c r="CA560" i="4"/>
  <c r="CB560" i="4"/>
  <c r="CC560" i="4"/>
  <c r="CD560" i="4"/>
  <c r="CE560" i="4"/>
  <c r="CF560" i="4"/>
  <c r="CG560" i="4"/>
  <c r="CH560" i="4"/>
  <c r="CI560" i="4"/>
  <c r="CJ560" i="4"/>
  <c r="CK560" i="4"/>
  <c r="CL560" i="4"/>
  <c r="CM560" i="4"/>
  <c r="CN560" i="4"/>
  <c r="CO560" i="4"/>
  <c r="CP560" i="4"/>
  <c r="CQ560" i="4"/>
  <c r="CR560" i="4"/>
  <c r="CS560" i="4"/>
  <c r="CT560" i="4"/>
  <c r="CU560" i="4"/>
  <c r="E561" i="4"/>
  <c r="F561" i="4"/>
  <c r="G561" i="4"/>
  <c r="H561" i="4"/>
  <c r="I561" i="4"/>
  <c r="J561" i="4"/>
  <c r="K561" i="4"/>
  <c r="L561" i="4"/>
  <c r="M561" i="4"/>
  <c r="N561" i="4"/>
  <c r="O561" i="4"/>
  <c r="P561" i="4"/>
  <c r="Q561" i="4"/>
  <c r="R561" i="4"/>
  <c r="S561" i="4"/>
  <c r="T561" i="4"/>
  <c r="U561" i="4"/>
  <c r="V561" i="4"/>
  <c r="W561" i="4"/>
  <c r="X561" i="4"/>
  <c r="Y561" i="4"/>
  <c r="Z561" i="4"/>
  <c r="AA561" i="4"/>
  <c r="AB561" i="4"/>
  <c r="AC561" i="4"/>
  <c r="AD561" i="4"/>
  <c r="AE561" i="4"/>
  <c r="AF561" i="4"/>
  <c r="AG561" i="4"/>
  <c r="AH561" i="4"/>
  <c r="AI561" i="4"/>
  <c r="AJ561" i="4"/>
  <c r="AK561" i="4"/>
  <c r="AL561" i="4"/>
  <c r="AM561" i="4"/>
  <c r="AN561" i="4"/>
  <c r="AO561" i="4"/>
  <c r="AP561" i="4"/>
  <c r="AQ561" i="4"/>
  <c r="AR561" i="4"/>
  <c r="AS561" i="4"/>
  <c r="AT561" i="4"/>
  <c r="AU561" i="4"/>
  <c r="AV561" i="4"/>
  <c r="AW561" i="4"/>
  <c r="AX561" i="4"/>
  <c r="AY561" i="4"/>
  <c r="AZ561" i="4"/>
  <c r="BA561" i="4"/>
  <c r="BB561" i="4"/>
  <c r="BC561" i="4"/>
  <c r="BD561" i="4"/>
  <c r="BE561" i="4"/>
  <c r="BF561" i="4"/>
  <c r="BG561" i="4"/>
  <c r="BH561" i="4"/>
  <c r="BI561" i="4"/>
  <c r="BJ561" i="4"/>
  <c r="BK561" i="4"/>
  <c r="BL561" i="4"/>
  <c r="BM561" i="4"/>
  <c r="BN561" i="4"/>
  <c r="BO561" i="4"/>
  <c r="BP561" i="4"/>
  <c r="BQ561" i="4"/>
  <c r="BR561" i="4"/>
  <c r="BS561" i="4"/>
  <c r="BT561" i="4"/>
  <c r="BU561" i="4"/>
  <c r="BV561" i="4"/>
  <c r="BW561" i="4"/>
  <c r="BX561" i="4"/>
  <c r="BY561" i="4"/>
  <c r="BZ561" i="4"/>
  <c r="CA561" i="4"/>
  <c r="CB561" i="4"/>
  <c r="CC561" i="4"/>
  <c r="CD561" i="4"/>
  <c r="CE561" i="4"/>
  <c r="CF561" i="4"/>
  <c r="CG561" i="4"/>
  <c r="CH561" i="4"/>
  <c r="CI561" i="4"/>
  <c r="CJ561" i="4"/>
  <c r="CK561" i="4"/>
  <c r="CL561" i="4"/>
  <c r="CM561" i="4"/>
  <c r="CN561" i="4"/>
  <c r="CO561" i="4"/>
  <c r="CP561" i="4"/>
  <c r="CQ561" i="4"/>
  <c r="CR561" i="4"/>
  <c r="CS561" i="4"/>
  <c r="CT561" i="4"/>
  <c r="CU561" i="4"/>
  <c r="E562" i="4"/>
  <c r="F562" i="4"/>
  <c r="G562" i="4"/>
  <c r="H562" i="4"/>
  <c r="I562" i="4"/>
  <c r="J562" i="4"/>
  <c r="K562" i="4"/>
  <c r="L562" i="4"/>
  <c r="M562" i="4"/>
  <c r="N562" i="4"/>
  <c r="O562" i="4"/>
  <c r="P562" i="4"/>
  <c r="Q562" i="4"/>
  <c r="R562" i="4"/>
  <c r="S562" i="4"/>
  <c r="T562" i="4"/>
  <c r="U562" i="4"/>
  <c r="V562" i="4"/>
  <c r="W562" i="4"/>
  <c r="X562" i="4"/>
  <c r="Y562" i="4"/>
  <c r="Z562" i="4"/>
  <c r="AA562" i="4"/>
  <c r="AB562" i="4"/>
  <c r="AC562" i="4"/>
  <c r="AD562" i="4"/>
  <c r="AE562" i="4"/>
  <c r="AF562" i="4"/>
  <c r="AG562" i="4"/>
  <c r="AH562" i="4"/>
  <c r="AI562" i="4"/>
  <c r="AJ562" i="4"/>
  <c r="AK562" i="4"/>
  <c r="AL562" i="4"/>
  <c r="AM562" i="4"/>
  <c r="AN562" i="4"/>
  <c r="AO562" i="4"/>
  <c r="AP562" i="4"/>
  <c r="AQ562" i="4"/>
  <c r="AR562" i="4"/>
  <c r="AS562" i="4"/>
  <c r="AT562" i="4"/>
  <c r="AU562" i="4"/>
  <c r="AV562" i="4"/>
  <c r="AW562" i="4"/>
  <c r="AX562" i="4"/>
  <c r="AY562" i="4"/>
  <c r="AZ562" i="4"/>
  <c r="BA562" i="4"/>
  <c r="BB562" i="4"/>
  <c r="BC562" i="4"/>
  <c r="BD562" i="4"/>
  <c r="BE562" i="4"/>
  <c r="BF562" i="4"/>
  <c r="BG562" i="4"/>
  <c r="BH562" i="4"/>
  <c r="BI562" i="4"/>
  <c r="BJ562" i="4"/>
  <c r="BK562" i="4"/>
  <c r="BL562" i="4"/>
  <c r="BM562" i="4"/>
  <c r="BN562" i="4"/>
  <c r="BO562" i="4"/>
  <c r="BP562" i="4"/>
  <c r="BQ562" i="4"/>
  <c r="BR562" i="4"/>
  <c r="BS562" i="4"/>
  <c r="BT562" i="4"/>
  <c r="BU562" i="4"/>
  <c r="BV562" i="4"/>
  <c r="BW562" i="4"/>
  <c r="BX562" i="4"/>
  <c r="BY562" i="4"/>
  <c r="BZ562" i="4"/>
  <c r="CA562" i="4"/>
  <c r="CB562" i="4"/>
  <c r="CC562" i="4"/>
  <c r="CD562" i="4"/>
  <c r="CE562" i="4"/>
  <c r="CF562" i="4"/>
  <c r="CG562" i="4"/>
  <c r="CH562" i="4"/>
  <c r="CI562" i="4"/>
  <c r="CJ562" i="4"/>
  <c r="CK562" i="4"/>
  <c r="CL562" i="4"/>
  <c r="CM562" i="4"/>
  <c r="CN562" i="4"/>
  <c r="CO562" i="4"/>
  <c r="CP562" i="4"/>
  <c r="CQ562" i="4"/>
  <c r="CR562" i="4"/>
  <c r="CS562" i="4"/>
  <c r="CT562" i="4"/>
  <c r="CU562" i="4"/>
  <c r="E563" i="4"/>
  <c r="F563" i="4"/>
  <c r="G563" i="4"/>
  <c r="H563" i="4"/>
  <c r="I563" i="4"/>
  <c r="J563" i="4"/>
  <c r="K563" i="4"/>
  <c r="L563" i="4"/>
  <c r="M563" i="4"/>
  <c r="N563" i="4"/>
  <c r="O563" i="4"/>
  <c r="P563" i="4"/>
  <c r="Q563" i="4"/>
  <c r="R563" i="4"/>
  <c r="S563" i="4"/>
  <c r="T563" i="4"/>
  <c r="U563" i="4"/>
  <c r="V563" i="4"/>
  <c r="W563" i="4"/>
  <c r="X563" i="4"/>
  <c r="Y563" i="4"/>
  <c r="Z563" i="4"/>
  <c r="AA563" i="4"/>
  <c r="AB563" i="4"/>
  <c r="AC563" i="4"/>
  <c r="AD563" i="4"/>
  <c r="AE563" i="4"/>
  <c r="AF563" i="4"/>
  <c r="AG563" i="4"/>
  <c r="AH563" i="4"/>
  <c r="AI563" i="4"/>
  <c r="AJ563" i="4"/>
  <c r="AK563" i="4"/>
  <c r="AL563" i="4"/>
  <c r="AM563" i="4"/>
  <c r="AN563" i="4"/>
  <c r="AO563" i="4"/>
  <c r="AP563" i="4"/>
  <c r="AQ563" i="4"/>
  <c r="AR563" i="4"/>
  <c r="AS563" i="4"/>
  <c r="AT563" i="4"/>
  <c r="AU563" i="4"/>
  <c r="AV563" i="4"/>
  <c r="AW563" i="4"/>
  <c r="AX563" i="4"/>
  <c r="AY563" i="4"/>
  <c r="AZ563" i="4"/>
  <c r="BA563" i="4"/>
  <c r="BB563" i="4"/>
  <c r="BC563" i="4"/>
  <c r="BD563" i="4"/>
  <c r="BE563" i="4"/>
  <c r="BF563" i="4"/>
  <c r="BG563" i="4"/>
  <c r="BH563" i="4"/>
  <c r="BI563" i="4"/>
  <c r="BJ563" i="4"/>
  <c r="BK563" i="4"/>
  <c r="BL563" i="4"/>
  <c r="BM563" i="4"/>
  <c r="BN563" i="4"/>
  <c r="BO563" i="4"/>
  <c r="BP563" i="4"/>
  <c r="BQ563" i="4"/>
  <c r="BR563" i="4"/>
  <c r="BS563" i="4"/>
  <c r="BT563" i="4"/>
  <c r="BU563" i="4"/>
  <c r="BV563" i="4"/>
  <c r="BW563" i="4"/>
  <c r="BX563" i="4"/>
  <c r="BY563" i="4"/>
  <c r="BZ563" i="4"/>
  <c r="CA563" i="4"/>
  <c r="CB563" i="4"/>
  <c r="CC563" i="4"/>
  <c r="CD563" i="4"/>
  <c r="CE563" i="4"/>
  <c r="CF563" i="4"/>
  <c r="CG563" i="4"/>
  <c r="CH563" i="4"/>
  <c r="CI563" i="4"/>
  <c r="CJ563" i="4"/>
  <c r="CK563" i="4"/>
  <c r="CL563" i="4"/>
  <c r="CM563" i="4"/>
  <c r="CN563" i="4"/>
  <c r="CO563" i="4"/>
  <c r="CP563" i="4"/>
  <c r="CQ563" i="4"/>
  <c r="CR563" i="4"/>
  <c r="CS563" i="4"/>
  <c r="CT563" i="4"/>
  <c r="CU563" i="4"/>
  <c r="E564" i="4"/>
  <c r="F564" i="4"/>
  <c r="G564" i="4"/>
  <c r="H564" i="4"/>
  <c r="I564" i="4"/>
  <c r="J564" i="4"/>
  <c r="K564" i="4"/>
  <c r="L564" i="4"/>
  <c r="M564" i="4"/>
  <c r="N564" i="4"/>
  <c r="O564" i="4"/>
  <c r="P564" i="4"/>
  <c r="Q564" i="4"/>
  <c r="R564" i="4"/>
  <c r="S564" i="4"/>
  <c r="T564" i="4"/>
  <c r="U564" i="4"/>
  <c r="V564" i="4"/>
  <c r="W564" i="4"/>
  <c r="X564" i="4"/>
  <c r="Y564" i="4"/>
  <c r="Z564" i="4"/>
  <c r="AA564" i="4"/>
  <c r="AB564" i="4"/>
  <c r="AC564" i="4"/>
  <c r="AD564" i="4"/>
  <c r="AE564" i="4"/>
  <c r="AF564" i="4"/>
  <c r="AG564" i="4"/>
  <c r="AH564" i="4"/>
  <c r="AI564" i="4"/>
  <c r="AJ564" i="4"/>
  <c r="AK564" i="4"/>
  <c r="AL564" i="4"/>
  <c r="AM564" i="4"/>
  <c r="AN564" i="4"/>
  <c r="AO564" i="4"/>
  <c r="AP564" i="4"/>
  <c r="AQ564" i="4"/>
  <c r="AR564" i="4"/>
  <c r="AS564" i="4"/>
  <c r="AT564" i="4"/>
  <c r="AU564" i="4"/>
  <c r="AV564" i="4"/>
  <c r="AW564" i="4"/>
  <c r="AX564" i="4"/>
  <c r="AY564" i="4"/>
  <c r="AZ564" i="4"/>
  <c r="BA564" i="4"/>
  <c r="BB564" i="4"/>
  <c r="BC564" i="4"/>
  <c r="BD564" i="4"/>
  <c r="BE564" i="4"/>
  <c r="BF564" i="4"/>
  <c r="BG564" i="4"/>
  <c r="BH564" i="4"/>
  <c r="BI564" i="4"/>
  <c r="BJ564" i="4"/>
  <c r="BK564" i="4"/>
  <c r="BL564" i="4"/>
  <c r="BM564" i="4"/>
  <c r="BN564" i="4"/>
  <c r="BO564" i="4"/>
  <c r="BP564" i="4"/>
  <c r="BQ564" i="4"/>
  <c r="BR564" i="4"/>
  <c r="BS564" i="4"/>
  <c r="BT564" i="4"/>
  <c r="BU564" i="4"/>
  <c r="BV564" i="4"/>
  <c r="BW564" i="4"/>
  <c r="BX564" i="4"/>
  <c r="BY564" i="4"/>
  <c r="BZ564" i="4"/>
  <c r="CA564" i="4"/>
  <c r="CB564" i="4"/>
  <c r="CC564" i="4"/>
  <c r="CD564" i="4"/>
  <c r="CE564" i="4"/>
  <c r="CF564" i="4"/>
  <c r="CG564" i="4"/>
  <c r="CH564" i="4"/>
  <c r="CI564" i="4"/>
  <c r="CJ564" i="4"/>
  <c r="CK564" i="4"/>
  <c r="CL564" i="4"/>
  <c r="CM564" i="4"/>
  <c r="CN564" i="4"/>
  <c r="CO564" i="4"/>
  <c r="CP564" i="4"/>
  <c r="CQ564" i="4"/>
  <c r="CR564" i="4"/>
  <c r="CS564" i="4"/>
  <c r="CT564" i="4"/>
  <c r="CU564" i="4"/>
  <c r="D561" i="4"/>
  <c r="D562" i="4"/>
  <c r="D563" i="4"/>
  <c r="D564" i="4"/>
  <c r="D560" i="4"/>
  <c r="E566" i="3"/>
  <c r="F566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S566" i="3"/>
  <c r="T566" i="3"/>
  <c r="U566" i="3"/>
  <c r="V566" i="3"/>
  <c r="W566" i="3"/>
  <c r="X566" i="3"/>
  <c r="Y566" i="3"/>
  <c r="Z566" i="3"/>
  <c r="AA566" i="3"/>
  <c r="AB566" i="3"/>
  <c r="AC566" i="3"/>
  <c r="AD566" i="3"/>
  <c r="AE566" i="3"/>
  <c r="AF566" i="3"/>
  <c r="AG566" i="3"/>
  <c r="AH566" i="3"/>
  <c r="AI566" i="3"/>
  <c r="AJ566" i="3"/>
  <c r="AK566" i="3"/>
  <c r="AL566" i="3"/>
  <c r="AM566" i="3"/>
  <c r="AN566" i="3"/>
  <c r="AO566" i="3"/>
  <c r="AP566" i="3"/>
  <c r="AQ566" i="3"/>
  <c r="AR566" i="3"/>
  <c r="AS566" i="3"/>
  <c r="AT566" i="3"/>
  <c r="AU566" i="3"/>
  <c r="AV566" i="3"/>
  <c r="AW566" i="3"/>
  <c r="AX566" i="3"/>
  <c r="AY566" i="3"/>
  <c r="AZ566" i="3"/>
  <c r="BA566" i="3"/>
  <c r="BB566" i="3"/>
  <c r="BC566" i="3"/>
  <c r="BD566" i="3"/>
  <c r="BE566" i="3"/>
  <c r="BF566" i="3"/>
  <c r="BG566" i="3"/>
  <c r="BH566" i="3"/>
  <c r="BI566" i="3"/>
  <c r="BJ566" i="3"/>
  <c r="BK566" i="3"/>
  <c r="BL566" i="3"/>
  <c r="BM566" i="3"/>
  <c r="BN566" i="3"/>
  <c r="BO566" i="3"/>
  <c r="BP566" i="3"/>
  <c r="BQ566" i="3"/>
  <c r="BR566" i="3"/>
  <c r="BS566" i="3"/>
  <c r="BT566" i="3"/>
  <c r="BU566" i="3"/>
  <c r="BV566" i="3"/>
  <c r="BW566" i="3"/>
  <c r="BX566" i="3"/>
  <c r="BY566" i="3"/>
  <c r="BZ566" i="3"/>
  <c r="CA566" i="3"/>
  <c r="CB566" i="3"/>
  <c r="CC566" i="3"/>
  <c r="CD566" i="3"/>
  <c r="CE566" i="3"/>
  <c r="CF566" i="3"/>
  <c r="CG566" i="3"/>
  <c r="CH566" i="3"/>
  <c r="CI566" i="3"/>
  <c r="CJ566" i="3"/>
  <c r="CK566" i="3"/>
  <c r="CL566" i="3"/>
  <c r="CM566" i="3"/>
  <c r="CN566" i="3"/>
  <c r="CO566" i="3"/>
  <c r="CP566" i="3"/>
  <c r="CQ566" i="3"/>
  <c r="CR566" i="3"/>
  <c r="CS566" i="3"/>
  <c r="CT566" i="3"/>
  <c r="CU566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V567" i="3"/>
  <c r="W567" i="3"/>
  <c r="X567" i="3"/>
  <c r="Y567" i="3"/>
  <c r="Z567" i="3"/>
  <c r="AA567" i="3"/>
  <c r="AB567" i="3"/>
  <c r="AC567" i="3"/>
  <c r="AD567" i="3"/>
  <c r="AE567" i="3"/>
  <c r="AF567" i="3"/>
  <c r="AG567" i="3"/>
  <c r="AH567" i="3"/>
  <c r="AI567" i="3"/>
  <c r="AJ567" i="3"/>
  <c r="AK567" i="3"/>
  <c r="AL567" i="3"/>
  <c r="AM567" i="3"/>
  <c r="AN567" i="3"/>
  <c r="AO567" i="3"/>
  <c r="AP567" i="3"/>
  <c r="AQ567" i="3"/>
  <c r="AR567" i="3"/>
  <c r="AS567" i="3"/>
  <c r="AT567" i="3"/>
  <c r="AU567" i="3"/>
  <c r="AV567" i="3"/>
  <c r="AW567" i="3"/>
  <c r="AX567" i="3"/>
  <c r="AY567" i="3"/>
  <c r="AZ567" i="3"/>
  <c r="BA567" i="3"/>
  <c r="BB567" i="3"/>
  <c r="BC567" i="3"/>
  <c r="BD567" i="3"/>
  <c r="BE567" i="3"/>
  <c r="BF567" i="3"/>
  <c r="BG567" i="3"/>
  <c r="BH567" i="3"/>
  <c r="BI567" i="3"/>
  <c r="BJ567" i="3"/>
  <c r="BK567" i="3"/>
  <c r="BL567" i="3"/>
  <c r="BM567" i="3"/>
  <c r="BN567" i="3"/>
  <c r="BO567" i="3"/>
  <c r="BP567" i="3"/>
  <c r="BQ567" i="3"/>
  <c r="BR567" i="3"/>
  <c r="BS567" i="3"/>
  <c r="BT567" i="3"/>
  <c r="BU567" i="3"/>
  <c r="BV567" i="3"/>
  <c r="BW567" i="3"/>
  <c r="BX567" i="3"/>
  <c r="BY567" i="3"/>
  <c r="BZ567" i="3"/>
  <c r="CA567" i="3"/>
  <c r="CB567" i="3"/>
  <c r="CC567" i="3"/>
  <c r="CD567" i="3"/>
  <c r="CE567" i="3"/>
  <c r="CF567" i="3"/>
  <c r="CG567" i="3"/>
  <c r="CH567" i="3"/>
  <c r="CI567" i="3"/>
  <c r="CJ567" i="3"/>
  <c r="CK567" i="3"/>
  <c r="CL567" i="3"/>
  <c r="CM567" i="3"/>
  <c r="CN567" i="3"/>
  <c r="CO567" i="3"/>
  <c r="CP567" i="3"/>
  <c r="CQ567" i="3"/>
  <c r="CR567" i="3"/>
  <c r="CS567" i="3"/>
  <c r="CT567" i="3"/>
  <c r="CU567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V568" i="3"/>
  <c r="W568" i="3"/>
  <c r="X568" i="3"/>
  <c r="Y568" i="3"/>
  <c r="Z568" i="3"/>
  <c r="AA568" i="3"/>
  <c r="AB568" i="3"/>
  <c r="AC568" i="3"/>
  <c r="AD568" i="3"/>
  <c r="AE568" i="3"/>
  <c r="AF568" i="3"/>
  <c r="AG568" i="3"/>
  <c r="AH568" i="3"/>
  <c r="AI568" i="3"/>
  <c r="AJ568" i="3"/>
  <c r="AK568" i="3"/>
  <c r="AL568" i="3"/>
  <c r="AM568" i="3"/>
  <c r="AN568" i="3"/>
  <c r="AO568" i="3"/>
  <c r="AP568" i="3"/>
  <c r="AQ568" i="3"/>
  <c r="AR568" i="3"/>
  <c r="AS568" i="3"/>
  <c r="AT568" i="3"/>
  <c r="AU568" i="3"/>
  <c r="AV568" i="3"/>
  <c r="AW568" i="3"/>
  <c r="AX568" i="3"/>
  <c r="AY568" i="3"/>
  <c r="AZ568" i="3"/>
  <c r="BA568" i="3"/>
  <c r="BB568" i="3"/>
  <c r="BC568" i="3"/>
  <c r="BD568" i="3"/>
  <c r="BE568" i="3"/>
  <c r="BF568" i="3"/>
  <c r="BG568" i="3"/>
  <c r="BH568" i="3"/>
  <c r="BI568" i="3"/>
  <c r="BJ568" i="3"/>
  <c r="BK568" i="3"/>
  <c r="BL568" i="3"/>
  <c r="BM568" i="3"/>
  <c r="BN568" i="3"/>
  <c r="BO568" i="3"/>
  <c r="BP568" i="3"/>
  <c r="BQ568" i="3"/>
  <c r="BR568" i="3"/>
  <c r="BS568" i="3"/>
  <c r="BT568" i="3"/>
  <c r="BU568" i="3"/>
  <c r="BV568" i="3"/>
  <c r="BW568" i="3"/>
  <c r="BX568" i="3"/>
  <c r="BY568" i="3"/>
  <c r="BZ568" i="3"/>
  <c r="CA568" i="3"/>
  <c r="CB568" i="3"/>
  <c r="CC568" i="3"/>
  <c r="CD568" i="3"/>
  <c r="CE568" i="3"/>
  <c r="CF568" i="3"/>
  <c r="CG568" i="3"/>
  <c r="CH568" i="3"/>
  <c r="CI568" i="3"/>
  <c r="CJ568" i="3"/>
  <c r="CK568" i="3"/>
  <c r="CL568" i="3"/>
  <c r="CM568" i="3"/>
  <c r="CN568" i="3"/>
  <c r="CO568" i="3"/>
  <c r="CP568" i="3"/>
  <c r="CQ568" i="3"/>
  <c r="CR568" i="3"/>
  <c r="CS568" i="3"/>
  <c r="CT568" i="3"/>
  <c r="CU568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V569" i="3"/>
  <c r="W569" i="3"/>
  <c r="X569" i="3"/>
  <c r="Y569" i="3"/>
  <c r="Z569" i="3"/>
  <c r="AA569" i="3"/>
  <c r="AB569" i="3"/>
  <c r="AC569" i="3"/>
  <c r="AD569" i="3"/>
  <c r="AE569" i="3"/>
  <c r="AF569" i="3"/>
  <c r="AG569" i="3"/>
  <c r="AH569" i="3"/>
  <c r="AI569" i="3"/>
  <c r="AJ569" i="3"/>
  <c r="AK569" i="3"/>
  <c r="AL569" i="3"/>
  <c r="AM569" i="3"/>
  <c r="AN569" i="3"/>
  <c r="AO569" i="3"/>
  <c r="AP569" i="3"/>
  <c r="AQ569" i="3"/>
  <c r="AR569" i="3"/>
  <c r="AS569" i="3"/>
  <c r="AT569" i="3"/>
  <c r="AU569" i="3"/>
  <c r="AV569" i="3"/>
  <c r="AW569" i="3"/>
  <c r="AX569" i="3"/>
  <c r="AY569" i="3"/>
  <c r="AZ569" i="3"/>
  <c r="BA569" i="3"/>
  <c r="BB569" i="3"/>
  <c r="BC569" i="3"/>
  <c r="BD569" i="3"/>
  <c r="BE569" i="3"/>
  <c r="BF569" i="3"/>
  <c r="BG569" i="3"/>
  <c r="BH569" i="3"/>
  <c r="BI569" i="3"/>
  <c r="BJ569" i="3"/>
  <c r="BK569" i="3"/>
  <c r="BL569" i="3"/>
  <c r="BM569" i="3"/>
  <c r="BN569" i="3"/>
  <c r="BO569" i="3"/>
  <c r="BP569" i="3"/>
  <c r="BQ569" i="3"/>
  <c r="BR569" i="3"/>
  <c r="BS569" i="3"/>
  <c r="BT569" i="3"/>
  <c r="BU569" i="3"/>
  <c r="BV569" i="3"/>
  <c r="BW569" i="3"/>
  <c r="BX569" i="3"/>
  <c r="BY569" i="3"/>
  <c r="BZ569" i="3"/>
  <c r="CA569" i="3"/>
  <c r="CB569" i="3"/>
  <c r="CC569" i="3"/>
  <c r="CD569" i="3"/>
  <c r="CE569" i="3"/>
  <c r="CF569" i="3"/>
  <c r="CG569" i="3"/>
  <c r="CH569" i="3"/>
  <c r="CI569" i="3"/>
  <c r="CJ569" i="3"/>
  <c r="CK569" i="3"/>
  <c r="CL569" i="3"/>
  <c r="CM569" i="3"/>
  <c r="CN569" i="3"/>
  <c r="CO569" i="3"/>
  <c r="CP569" i="3"/>
  <c r="CQ569" i="3"/>
  <c r="CR569" i="3"/>
  <c r="CS569" i="3"/>
  <c r="CT569" i="3"/>
  <c r="CU569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V570" i="3"/>
  <c r="W570" i="3"/>
  <c r="X570" i="3"/>
  <c r="Y570" i="3"/>
  <c r="Z570" i="3"/>
  <c r="AA570" i="3"/>
  <c r="AB570" i="3"/>
  <c r="AC570" i="3"/>
  <c r="AD570" i="3"/>
  <c r="AE570" i="3"/>
  <c r="AF570" i="3"/>
  <c r="AG570" i="3"/>
  <c r="AH570" i="3"/>
  <c r="AI570" i="3"/>
  <c r="AJ570" i="3"/>
  <c r="AK570" i="3"/>
  <c r="AL570" i="3"/>
  <c r="AM570" i="3"/>
  <c r="AN570" i="3"/>
  <c r="AO570" i="3"/>
  <c r="AP570" i="3"/>
  <c r="AQ570" i="3"/>
  <c r="AR570" i="3"/>
  <c r="AS570" i="3"/>
  <c r="AT570" i="3"/>
  <c r="AU570" i="3"/>
  <c r="AV570" i="3"/>
  <c r="AW570" i="3"/>
  <c r="AX570" i="3"/>
  <c r="AY570" i="3"/>
  <c r="AZ570" i="3"/>
  <c r="BA570" i="3"/>
  <c r="BB570" i="3"/>
  <c r="BC570" i="3"/>
  <c r="BD570" i="3"/>
  <c r="BE570" i="3"/>
  <c r="BF570" i="3"/>
  <c r="BG570" i="3"/>
  <c r="BH570" i="3"/>
  <c r="BI570" i="3"/>
  <c r="BJ570" i="3"/>
  <c r="BK570" i="3"/>
  <c r="BL570" i="3"/>
  <c r="BM570" i="3"/>
  <c r="BN570" i="3"/>
  <c r="BO570" i="3"/>
  <c r="BP570" i="3"/>
  <c r="BQ570" i="3"/>
  <c r="BR570" i="3"/>
  <c r="BS570" i="3"/>
  <c r="BT570" i="3"/>
  <c r="BU570" i="3"/>
  <c r="BV570" i="3"/>
  <c r="BW570" i="3"/>
  <c r="BX570" i="3"/>
  <c r="BY570" i="3"/>
  <c r="BZ570" i="3"/>
  <c r="CA570" i="3"/>
  <c r="CB570" i="3"/>
  <c r="CC570" i="3"/>
  <c r="CD570" i="3"/>
  <c r="CE570" i="3"/>
  <c r="CF570" i="3"/>
  <c r="CG570" i="3"/>
  <c r="CH570" i="3"/>
  <c r="CI570" i="3"/>
  <c r="CJ570" i="3"/>
  <c r="CK570" i="3"/>
  <c r="CL570" i="3"/>
  <c r="CM570" i="3"/>
  <c r="CN570" i="3"/>
  <c r="CO570" i="3"/>
  <c r="CP570" i="3"/>
  <c r="CQ570" i="3"/>
  <c r="CR570" i="3"/>
  <c r="CS570" i="3"/>
  <c r="CT570" i="3"/>
  <c r="CU570" i="3"/>
  <c r="D567" i="3"/>
  <c r="D568" i="3"/>
  <c r="D569" i="3"/>
  <c r="D570" i="3"/>
  <c r="D566" i="3"/>
  <c r="E560" i="3"/>
  <c r="F560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S560" i="3"/>
  <c r="T560" i="3"/>
  <c r="U560" i="3"/>
  <c r="V560" i="3"/>
  <c r="W560" i="3"/>
  <c r="X560" i="3"/>
  <c r="Y560" i="3"/>
  <c r="Z560" i="3"/>
  <c r="AA560" i="3"/>
  <c r="AB560" i="3"/>
  <c r="AC560" i="3"/>
  <c r="AD560" i="3"/>
  <c r="AE560" i="3"/>
  <c r="AF560" i="3"/>
  <c r="AG560" i="3"/>
  <c r="AH560" i="3"/>
  <c r="AI560" i="3"/>
  <c r="AJ560" i="3"/>
  <c r="AK560" i="3"/>
  <c r="AL560" i="3"/>
  <c r="AM560" i="3"/>
  <c r="AN560" i="3"/>
  <c r="AO560" i="3"/>
  <c r="AP560" i="3"/>
  <c r="AQ560" i="3"/>
  <c r="AR560" i="3"/>
  <c r="AS560" i="3"/>
  <c r="AT560" i="3"/>
  <c r="AU560" i="3"/>
  <c r="AV560" i="3"/>
  <c r="AW560" i="3"/>
  <c r="AX560" i="3"/>
  <c r="AY560" i="3"/>
  <c r="AZ560" i="3"/>
  <c r="BA560" i="3"/>
  <c r="BB560" i="3"/>
  <c r="BC560" i="3"/>
  <c r="BD560" i="3"/>
  <c r="BE560" i="3"/>
  <c r="BF560" i="3"/>
  <c r="BG560" i="3"/>
  <c r="BH560" i="3"/>
  <c r="BI560" i="3"/>
  <c r="BJ560" i="3"/>
  <c r="BK560" i="3"/>
  <c r="BL560" i="3"/>
  <c r="BM560" i="3"/>
  <c r="BN560" i="3"/>
  <c r="BO560" i="3"/>
  <c r="BP560" i="3"/>
  <c r="BQ560" i="3"/>
  <c r="BR560" i="3"/>
  <c r="BS560" i="3"/>
  <c r="BT560" i="3"/>
  <c r="BU560" i="3"/>
  <c r="BV560" i="3"/>
  <c r="BW560" i="3"/>
  <c r="BX560" i="3"/>
  <c r="BY560" i="3"/>
  <c r="BZ560" i="3"/>
  <c r="CA560" i="3"/>
  <c r="CB560" i="3"/>
  <c r="CC560" i="3"/>
  <c r="CD560" i="3"/>
  <c r="CE560" i="3"/>
  <c r="CF560" i="3"/>
  <c r="CG560" i="3"/>
  <c r="CH560" i="3"/>
  <c r="CI560" i="3"/>
  <c r="CJ560" i="3"/>
  <c r="CK560" i="3"/>
  <c r="CL560" i="3"/>
  <c r="CM560" i="3"/>
  <c r="CN560" i="3"/>
  <c r="CO560" i="3"/>
  <c r="CP560" i="3"/>
  <c r="CQ560" i="3"/>
  <c r="CR560" i="3"/>
  <c r="CS560" i="3"/>
  <c r="CT560" i="3"/>
  <c r="CU560" i="3"/>
  <c r="E561" i="3"/>
  <c r="F561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S561" i="3"/>
  <c r="T561" i="3"/>
  <c r="U561" i="3"/>
  <c r="V561" i="3"/>
  <c r="W561" i="3"/>
  <c r="X561" i="3"/>
  <c r="Y561" i="3"/>
  <c r="Z561" i="3"/>
  <c r="AA561" i="3"/>
  <c r="AB561" i="3"/>
  <c r="AC561" i="3"/>
  <c r="AD561" i="3"/>
  <c r="AE561" i="3"/>
  <c r="AF561" i="3"/>
  <c r="AG561" i="3"/>
  <c r="AH561" i="3"/>
  <c r="AI561" i="3"/>
  <c r="AJ561" i="3"/>
  <c r="AK561" i="3"/>
  <c r="AL561" i="3"/>
  <c r="AM561" i="3"/>
  <c r="AN561" i="3"/>
  <c r="AO561" i="3"/>
  <c r="AP561" i="3"/>
  <c r="AQ561" i="3"/>
  <c r="AR561" i="3"/>
  <c r="AS561" i="3"/>
  <c r="AT561" i="3"/>
  <c r="AU561" i="3"/>
  <c r="AV561" i="3"/>
  <c r="AW561" i="3"/>
  <c r="AX561" i="3"/>
  <c r="AY561" i="3"/>
  <c r="AZ561" i="3"/>
  <c r="BA561" i="3"/>
  <c r="BB561" i="3"/>
  <c r="BC561" i="3"/>
  <c r="BD561" i="3"/>
  <c r="BE561" i="3"/>
  <c r="BF561" i="3"/>
  <c r="BG561" i="3"/>
  <c r="BH561" i="3"/>
  <c r="BI561" i="3"/>
  <c r="BJ561" i="3"/>
  <c r="BK561" i="3"/>
  <c r="BL561" i="3"/>
  <c r="BM561" i="3"/>
  <c r="BN561" i="3"/>
  <c r="BO561" i="3"/>
  <c r="BP561" i="3"/>
  <c r="BQ561" i="3"/>
  <c r="BR561" i="3"/>
  <c r="BS561" i="3"/>
  <c r="BT561" i="3"/>
  <c r="BU561" i="3"/>
  <c r="BV561" i="3"/>
  <c r="BW561" i="3"/>
  <c r="BX561" i="3"/>
  <c r="BY561" i="3"/>
  <c r="BZ561" i="3"/>
  <c r="CA561" i="3"/>
  <c r="CB561" i="3"/>
  <c r="CC561" i="3"/>
  <c r="CD561" i="3"/>
  <c r="CE561" i="3"/>
  <c r="CF561" i="3"/>
  <c r="CG561" i="3"/>
  <c r="CH561" i="3"/>
  <c r="CI561" i="3"/>
  <c r="CJ561" i="3"/>
  <c r="CK561" i="3"/>
  <c r="CL561" i="3"/>
  <c r="CM561" i="3"/>
  <c r="CN561" i="3"/>
  <c r="CO561" i="3"/>
  <c r="CP561" i="3"/>
  <c r="CQ561" i="3"/>
  <c r="CR561" i="3"/>
  <c r="CS561" i="3"/>
  <c r="CT561" i="3"/>
  <c r="CU561" i="3"/>
  <c r="E562" i="3"/>
  <c r="F562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S562" i="3"/>
  <c r="T562" i="3"/>
  <c r="U562" i="3"/>
  <c r="V562" i="3"/>
  <c r="W562" i="3"/>
  <c r="X562" i="3"/>
  <c r="Y562" i="3"/>
  <c r="Z562" i="3"/>
  <c r="AA562" i="3"/>
  <c r="AB562" i="3"/>
  <c r="AC562" i="3"/>
  <c r="AD562" i="3"/>
  <c r="AE562" i="3"/>
  <c r="AF562" i="3"/>
  <c r="AG562" i="3"/>
  <c r="AH562" i="3"/>
  <c r="AI562" i="3"/>
  <c r="AJ562" i="3"/>
  <c r="AK562" i="3"/>
  <c r="AL562" i="3"/>
  <c r="AM562" i="3"/>
  <c r="AN562" i="3"/>
  <c r="AO562" i="3"/>
  <c r="AP562" i="3"/>
  <c r="AQ562" i="3"/>
  <c r="AR562" i="3"/>
  <c r="AS562" i="3"/>
  <c r="AT562" i="3"/>
  <c r="AU562" i="3"/>
  <c r="AV562" i="3"/>
  <c r="AW562" i="3"/>
  <c r="AX562" i="3"/>
  <c r="AY562" i="3"/>
  <c r="AZ562" i="3"/>
  <c r="BA562" i="3"/>
  <c r="BB562" i="3"/>
  <c r="BC562" i="3"/>
  <c r="BD562" i="3"/>
  <c r="BE562" i="3"/>
  <c r="BF562" i="3"/>
  <c r="BG562" i="3"/>
  <c r="BH562" i="3"/>
  <c r="BI562" i="3"/>
  <c r="BJ562" i="3"/>
  <c r="BK562" i="3"/>
  <c r="BL562" i="3"/>
  <c r="BM562" i="3"/>
  <c r="BN562" i="3"/>
  <c r="BO562" i="3"/>
  <c r="BP562" i="3"/>
  <c r="BQ562" i="3"/>
  <c r="BR562" i="3"/>
  <c r="BS562" i="3"/>
  <c r="BT562" i="3"/>
  <c r="BU562" i="3"/>
  <c r="BV562" i="3"/>
  <c r="BW562" i="3"/>
  <c r="BX562" i="3"/>
  <c r="BY562" i="3"/>
  <c r="BZ562" i="3"/>
  <c r="CA562" i="3"/>
  <c r="CB562" i="3"/>
  <c r="CC562" i="3"/>
  <c r="CD562" i="3"/>
  <c r="CE562" i="3"/>
  <c r="CF562" i="3"/>
  <c r="CG562" i="3"/>
  <c r="CH562" i="3"/>
  <c r="CI562" i="3"/>
  <c r="CJ562" i="3"/>
  <c r="CK562" i="3"/>
  <c r="CL562" i="3"/>
  <c r="CM562" i="3"/>
  <c r="CN562" i="3"/>
  <c r="CO562" i="3"/>
  <c r="CP562" i="3"/>
  <c r="CQ562" i="3"/>
  <c r="CR562" i="3"/>
  <c r="CS562" i="3"/>
  <c r="CT562" i="3"/>
  <c r="CU562" i="3"/>
  <c r="E563" i="3"/>
  <c r="F563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S563" i="3"/>
  <c r="T563" i="3"/>
  <c r="U563" i="3"/>
  <c r="V563" i="3"/>
  <c r="W563" i="3"/>
  <c r="X563" i="3"/>
  <c r="Y563" i="3"/>
  <c r="Z563" i="3"/>
  <c r="AA563" i="3"/>
  <c r="AB563" i="3"/>
  <c r="AC563" i="3"/>
  <c r="AD563" i="3"/>
  <c r="AE563" i="3"/>
  <c r="AF563" i="3"/>
  <c r="AG563" i="3"/>
  <c r="AH563" i="3"/>
  <c r="AI563" i="3"/>
  <c r="AJ563" i="3"/>
  <c r="AK563" i="3"/>
  <c r="AL563" i="3"/>
  <c r="AM563" i="3"/>
  <c r="AN563" i="3"/>
  <c r="AO563" i="3"/>
  <c r="AP563" i="3"/>
  <c r="AQ563" i="3"/>
  <c r="AR563" i="3"/>
  <c r="AS563" i="3"/>
  <c r="AT563" i="3"/>
  <c r="AU563" i="3"/>
  <c r="AV563" i="3"/>
  <c r="AW563" i="3"/>
  <c r="AX563" i="3"/>
  <c r="AY563" i="3"/>
  <c r="AZ563" i="3"/>
  <c r="BA563" i="3"/>
  <c r="BB563" i="3"/>
  <c r="BC563" i="3"/>
  <c r="BD563" i="3"/>
  <c r="BE563" i="3"/>
  <c r="BF563" i="3"/>
  <c r="BG563" i="3"/>
  <c r="BH563" i="3"/>
  <c r="BI563" i="3"/>
  <c r="BJ563" i="3"/>
  <c r="BK563" i="3"/>
  <c r="BL563" i="3"/>
  <c r="BM563" i="3"/>
  <c r="BN563" i="3"/>
  <c r="BO563" i="3"/>
  <c r="BP563" i="3"/>
  <c r="BQ563" i="3"/>
  <c r="BR563" i="3"/>
  <c r="BS563" i="3"/>
  <c r="BT563" i="3"/>
  <c r="BU563" i="3"/>
  <c r="BV563" i="3"/>
  <c r="BW563" i="3"/>
  <c r="BX563" i="3"/>
  <c r="BY563" i="3"/>
  <c r="BZ563" i="3"/>
  <c r="CA563" i="3"/>
  <c r="CB563" i="3"/>
  <c r="CC563" i="3"/>
  <c r="CD563" i="3"/>
  <c r="CE563" i="3"/>
  <c r="CF563" i="3"/>
  <c r="CG563" i="3"/>
  <c r="CH563" i="3"/>
  <c r="CI563" i="3"/>
  <c r="CJ563" i="3"/>
  <c r="CK563" i="3"/>
  <c r="CL563" i="3"/>
  <c r="CM563" i="3"/>
  <c r="CN563" i="3"/>
  <c r="CO563" i="3"/>
  <c r="CP563" i="3"/>
  <c r="CQ563" i="3"/>
  <c r="CR563" i="3"/>
  <c r="CS563" i="3"/>
  <c r="CT563" i="3"/>
  <c r="CU563" i="3"/>
  <c r="E564" i="3"/>
  <c r="F564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S564" i="3"/>
  <c r="T564" i="3"/>
  <c r="U564" i="3"/>
  <c r="V564" i="3"/>
  <c r="W564" i="3"/>
  <c r="X564" i="3"/>
  <c r="Y564" i="3"/>
  <c r="Z564" i="3"/>
  <c r="AA564" i="3"/>
  <c r="AB564" i="3"/>
  <c r="AC564" i="3"/>
  <c r="AD564" i="3"/>
  <c r="AE564" i="3"/>
  <c r="AF564" i="3"/>
  <c r="AG564" i="3"/>
  <c r="AH564" i="3"/>
  <c r="AI564" i="3"/>
  <c r="AJ564" i="3"/>
  <c r="AK564" i="3"/>
  <c r="AL564" i="3"/>
  <c r="AM564" i="3"/>
  <c r="AN564" i="3"/>
  <c r="AO564" i="3"/>
  <c r="AP564" i="3"/>
  <c r="AQ564" i="3"/>
  <c r="AR564" i="3"/>
  <c r="AS564" i="3"/>
  <c r="AT564" i="3"/>
  <c r="AU564" i="3"/>
  <c r="AV564" i="3"/>
  <c r="AW564" i="3"/>
  <c r="AX564" i="3"/>
  <c r="AY564" i="3"/>
  <c r="AZ564" i="3"/>
  <c r="BA564" i="3"/>
  <c r="BB564" i="3"/>
  <c r="BC564" i="3"/>
  <c r="BD564" i="3"/>
  <c r="BE564" i="3"/>
  <c r="BF564" i="3"/>
  <c r="BG564" i="3"/>
  <c r="BH564" i="3"/>
  <c r="BI564" i="3"/>
  <c r="BJ564" i="3"/>
  <c r="BK564" i="3"/>
  <c r="BL564" i="3"/>
  <c r="BM564" i="3"/>
  <c r="BN564" i="3"/>
  <c r="BO564" i="3"/>
  <c r="BP564" i="3"/>
  <c r="BQ564" i="3"/>
  <c r="BR564" i="3"/>
  <c r="BS564" i="3"/>
  <c r="BT564" i="3"/>
  <c r="BU564" i="3"/>
  <c r="BV564" i="3"/>
  <c r="BW564" i="3"/>
  <c r="BX564" i="3"/>
  <c r="BY564" i="3"/>
  <c r="BZ564" i="3"/>
  <c r="CA564" i="3"/>
  <c r="CB564" i="3"/>
  <c r="CC564" i="3"/>
  <c r="CD564" i="3"/>
  <c r="CE564" i="3"/>
  <c r="CF564" i="3"/>
  <c r="CG564" i="3"/>
  <c r="CH564" i="3"/>
  <c r="CI564" i="3"/>
  <c r="CJ564" i="3"/>
  <c r="CK564" i="3"/>
  <c r="CL564" i="3"/>
  <c r="CM564" i="3"/>
  <c r="CN564" i="3"/>
  <c r="CO564" i="3"/>
  <c r="CP564" i="3"/>
  <c r="CQ564" i="3"/>
  <c r="CR564" i="3"/>
  <c r="CS564" i="3"/>
  <c r="CT564" i="3"/>
  <c r="CU564" i="3"/>
  <c r="D561" i="3"/>
  <c r="D562" i="3"/>
  <c r="D563" i="3"/>
  <c r="D564" i="3"/>
  <c r="D560" i="3"/>
  <c r="D561" i="2"/>
  <c r="E561" i="2"/>
  <c r="F561" i="2"/>
  <c r="G561" i="2"/>
  <c r="H561" i="2"/>
  <c r="I561" i="2"/>
  <c r="J561" i="2"/>
  <c r="K561" i="2"/>
  <c r="L561" i="2"/>
  <c r="D562" i="2"/>
  <c r="E562" i="2"/>
  <c r="F562" i="2"/>
  <c r="G562" i="2"/>
  <c r="H562" i="2"/>
  <c r="I562" i="2"/>
  <c r="J562" i="2"/>
  <c r="K562" i="2"/>
  <c r="L562" i="2"/>
  <c r="D563" i="2"/>
  <c r="E563" i="2"/>
  <c r="F563" i="2"/>
  <c r="G563" i="2"/>
  <c r="H563" i="2"/>
  <c r="I563" i="2"/>
  <c r="J563" i="2"/>
  <c r="K563" i="2"/>
  <c r="L563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AE566" i="2"/>
  <c r="AF566" i="2"/>
  <c r="AG566" i="2"/>
  <c r="AH566" i="2"/>
  <c r="AI566" i="2"/>
  <c r="AJ566" i="2"/>
  <c r="AK566" i="2"/>
  <c r="AL566" i="2"/>
  <c r="AM566" i="2"/>
  <c r="AN566" i="2"/>
  <c r="AO566" i="2"/>
  <c r="AP566" i="2"/>
  <c r="AQ566" i="2"/>
  <c r="AR566" i="2"/>
  <c r="AS566" i="2"/>
  <c r="AT566" i="2"/>
  <c r="AU566" i="2"/>
  <c r="AV566" i="2"/>
  <c r="AW566" i="2"/>
  <c r="AX566" i="2"/>
  <c r="AY566" i="2"/>
  <c r="AZ566" i="2"/>
  <c r="BA566" i="2"/>
  <c r="BB566" i="2"/>
  <c r="BC566" i="2"/>
  <c r="BD566" i="2"/>
  <c r="BE566" i="2"/>
  <c r="BF566" i="2"/>
  <c r="BG566" i="2"/>
  <c r="BH566" i="2"/>
  <c r="BI566" i="2"/>
  <c r="BJ566" i="2"/>
  <c r="BK566" i="2"/>
  <c r="BL566" i="2"/>
  <c r="BM566" i="2"/>
  <c r="BN566" i="2"/>
  <c r="BO566" i="2"/>
  <c r="BP566" i="2"/>
  <c r="BQ566" i="2"/>
  <c r="BR566" i="2"/>
  <c r="BS566" i="2"/>
  <c r="BT566" i="2"/>
  <c r="BU566" i="2"/>
  <c r="BV566" i="2"/>
  <c r="BW566" i="2"/>
  <c r="BX566" i="2"/>
  <c r="BY566" i="2"/>
  <c r="BZ566" i="2"/>
  <c r="CA566" i="2"/>
  <c r="CB566" i="2"/>
  <c r="CC566" i="2"/>
  <c r="CD566" i="2"/>
  <c r="CE566" i="2"/>
  <c r="CF566" i="2"/>
  <c r="CG566" i="2"/>
  <c r="CH566" i="2"/>
  <c r="CI566" i="2"/>
  <c r="CJ566" i="2"/>
  <c r="CK566" i="2"/>
  <c r="CL566" i="2"/>
  <c r="CM566" i="2"/>
  <c r="CN566" i="2"/>
  <c r="CO566" i="2"/>
  <c r="CP566" i="2"/>
  <c r="CQ566" i="2"/>
  <c r="CR566" i="2"/>
  <c r="CS566" i="2"/>
  <c r="CT566" i="2"/>
  <c r="CU566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AE567" i="2"/>
  <c r="AF567" i="2"/>
  <c r="AG567" i="2"/>
  <c r="AH567" i="2"/>
  <c r="AI567" i="2"/>
  <c r="AJ567" i="2"/>
  <c r="AK567" i="2"/>
  <c r="AL567" i="2"/>
  <c r="AM567" i="2"/>
  <c r="AN567" i="2"/>
  <c r="AO567" i="2"/>
  <c r="AP567" i="2"/>
  <c r="AQ567" i="2"/>
  <c r="AR567" i="2"/>
  <c r="AS567" i="2"/>
  <c r="AT567" i="2"/>
  <c r="AU567" i="2"/>
  <c r="AV567" i="2"/>
  <c r="AW567" i="2"/>
  <c r="AX567" i="2"/>
  <c r="AY567" i="2"/>
  <c r="AZ567" i="2"/>
  <c r="BA567" i="2"/>
  <c r="BB567" i="2"/>
  <c r="BC567" i="2"/>
  <c r="BD567" i="2"/>
  <c r="BE567" i="2"/>
  <c r="BF567" i="2"/>
  <c r="BG567" i="2"/>
  <c r="BH567" i="2"/>
  <c r="BI567" i="2"/>
  <c r="BJ567" i="2"/>
  <c r="BK567" i="2"/>
  <c r="BL567" i="2"/>
  <c r="BM567" i="2"/>
  <c r="BN567" i="2"/>
  <c r="BO567" i="2"/>
  <c r="BP567" i="2"/>
  <c r="BQ567" i="2"/>
  <c r="BR567" i="2"/>
  <c r="BS567" i="2"/>
  <c r="BT567" i="2"/>
  <c r="BU567" i="2"/>
  <c r="BV567" i="2"/>
  <c r="BW567" i="2"/>
  <c r="BX567" i="2"/>
  <c r="BY567" i="2"/>
  <c r="BZ567" i="2"/>
  <c r="CA567" i="2"/>
  <c r="CB567" i="2"/>
  <c r="CC567" i="2"/>
  <c r="CD567" i="2"/>
  <c r="CE567" i="2"/>
  <c r="CF567" i="2"/>
  <c r="CG567" i="2"/>
  <c r="CH567" i="2"/>
  <c r="CI567" i="2"/>
  <c r="CJ567" i="2"/>
  <c r="CK567" i="2"/>
  <c r="CL567" i="2"/>
  <c r="CM567" i="2"/>
  <c r="CN567" i="2"/>
  <c r="CO567" i="2"/>
  <c r="CP567" i="2"/>
  <c r="CQ567" i="2"/>
  <c r="CR567" i="2"/>
  <c r="CS567" i="2"/>
  <c r="CT567" i="2"/>
  <c r="CU567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AE568" i="2"/>
  <c r="AF568" i="2"/>
  <c r="AG568" i="2"/>
  <c r="AH568" i="2"/>
  <c r="AI568" i="2"/>
  <c r="AJ568" i="2"/>
  <c r="AK568" i="2"/>
  <c r="AL568" i="2"/>
  <c r="AM568" i="2"/>
  <c r="AN568" i="2"/>
  <c r="AO568" i="2"/>
  <c r="AP568" i="2"/>
  <c r="AQ568" i="2"/>
  <c r="AR568" i="2"/>
  <c r="AS568" i="2"/>
  <c r="AT568" i="2"/>
  <c r="AU568" i="2"/>
  <c r="AV568" i="2"/>
  <c r="AW568" i="2"/>
  <c r="AX568" i="2"/>
  <c r="AY568" i="2"/>
  <c r="AZ568" i="2"/>
  <c r="BA568" i="2"/>
  <c r="BB568" i="2"/>
  <c r="BC568" i="2"/>
  <c r="BD568" i="2"/>
  <c r="BE568" i="2"/>
  <c r="BF568" i="2"/>
  <c r="BG568" i="2"/>
  <c r="BH568" i="2"/>
  <c r="BI568" i="2"/>
  <c r="BJ568" i="2"/>
  <c r="BK568" i="2"/>
  <c r="BL568" i="2"/>
  <c r="BM568" i="2"/>
  <c r="BN568" i="2"/>
  <c r="BO568" i="2"/>
  <c r="BP568" i="2"/>
  <c r="BQ568" i="2"/>
  <c r="BR568" i="2"/>
  <c r="BS568" i="2"/>
  <c r="BT568" i="2"/>
  <c r="BU568" i="2"/>
  <c r="BV568" i="2"/>
  <c r="BW568" i="2"/>
  <c r="BX568" i="2"/>
  <c r="BY568" i="2"/>
  <c r="BZ568" i="2"/>
  <c r="CA568" i="2"/>
  <c r="CB568" i="2"/>
  <c r="CC568" i="2"/>
  <c r="CD568" i="2"/>
  <c r="CE568" i="2"/>
  <c r="CF568" i="2"/>
  <c r="CG568" i="2"/>
  <c r="CH568" i="2"/>
  <c r="CI568" i="2"/>
  <c r="CJ568" i="2"/>
  <c r="CK568" i="2"/>
  <c r="CL568" i="2"/>
  <c r="CM568" i="2"/>
  <c r="CN568" i="2"/>
  <c r="CO568" i="2"/>
  <c r="CP568" i="2"/>
  <c r="CQ568" i="2"/>
  <c r="CR568" i="2"/>
  <c r="CS568" i="2"/>
  <c r="CT568" i="2"/>
  <c r="CU568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AE569" i="2"/>
  <c r="AF569" i="2"/>
  <c r="AG569" i="2"/>
  <c r="AH569" i="2"/>
  <c r="AI569" i="2"/>
  <c r="AJ569" i="2"/>
  <c r="AK569" i="2"/>
  <c r="AL569" i="2"/>
  <c r="AM569" i="2"/>
  <c r="AN569" i="2"/>
  <c r="AO569" i="2"/>
  <c r="AP569" i="2"/>
  <c r="AQ569" i="2"/>
  <c r="AR569" i="2"/>
  <c r="AS569" i="2"/>
  <c r="AT569" i="2"/>
  <c r="AU569" i="2"/>
  <c r="AV569" i="2"/>
  <c r="AW569" i="2"/>
  <c r="AX569" i="2"/>
  <c r="AY569" i="2"/>
  <c r="AZ569" i="2"/>
  <c r="BA569" i="2"/>
  <c r="BB569" i="2"/>
  <c r="BC569" i="2"/>
  <c r="BD569" i="2"/>
  <c r="BE569" i="2"/>
  <c r="BF569" i="2"/>
  <c r="BG569" i="2"/>
  <c r="BH569" i="2"/>
  <c r="BI569" i="2"/>
  <c r="BJ569" i="2"/>
  <c r="BK569" i="2"/>
  <c r="BL569" i="2"/>
  <c r="BM569" i="2"/>
  <c r="BN569" i="2"/>
  <c r="BO569" i="2"/>
  <c r="BP569" i="2"/>
  <c r="BQ569" i="2"/>
  <c r="BR569" i="2"/>
  <c r="BS569" i="2"/>
  <c r="BT569" i="2"/>
  <c r="BU569" i="2"/>
  <c r="BV569" i="2"/>
  <c r="BW569" i="2"/>
  <c r="BX569" i="2"/>
  <c r="BY569" i="2"/>
  <c r="BZ569" i="2"/>
  <c r="CA569" i="2"/>
  <c r="CB569" i="2"/>
  <c r="CC569" i="2"/>
  <c r="CD569" i="2"/>
  <c r="CE569" i="2"/>
  <c r="CF569" i="2"/>
  <c r="CG569" i="2"/>
  <c r="CH569" i="2"/>
  <c r="CI569" i="2"/>
  <c r="CJ569" i="2"/>
  <c r="CK569" i="2"/>
  <c r="CL569" i="2"/>
  <c r="CM569" i="2"/>
  <c r="CN569" i="2"/>
  <c r="CO569" i="2"/>
  <c r="CP569" i="2"/>
  <c r="CQ569" i="2"/>
  <c r="CR569" i="2"/>
  <c r="CS569" i="2"/>
  <c r="CT569" i="2"/>
  <c r="CU569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AE570" i="2"/>
  <c r="AF570" i="2"/>
  <c r="AG570" i="2"/>
  <c r="AH570" i="2"/>
  <c r="AI570" i="2"/>
  <c r="AJ570" i="2"/>
  <c r="AK570" i="2"/>
  <c r="AL570" i="2"/>
  <c r="AM570" i="2"/>
  <c r="AN570" i="2"/>
  <c r="AO570" i="2"/>
  <c r="AP570" i="2"/>
  <c r="AQ570" i="2"/>
  <c r="AR570" i="2"/>
  <c r="AS570" i="2"/>
  <c r="AT570" i="2"/>
  <c r="AU570" i="2"/>
  <c r="AV570" i="2"/>
  <c r="AW570" i="2"/>
  <c r="AX570" i="2"/>
  <c r="AY570" i="2"/>
  <c r="AZ570" i="2"/>
  <c r="BA570" i="2"/>
  <c r="BB570" i="2"/>
  <c r="BC570" i="2"/>
  <c r="BD570" i="2"/>
  <c r="BE570" i="2"/>
  <c r="BF570" i="2"/>
  <c r="BG570" i="2"/>
  <c r="BH570" i="2"/>
  <c r="BI570" i="2"/>
  <c r="BJ570" i="2"/>
  <c r="BK570" i="2"/>
  <c r="BL570" i="2"/>
  <c r="BM570" i="2"/>
  <c r="BN570" i="2"/>
  <c r="BO570" i="2"/>
  <c r="BP570" i="2"/>
  <c r="BQ570" i="2"/>
  <c r="BR570" i="2"/>
  <c r="BS570" i="2"/>
  <c r="BT570" i="2"/>
  <c r="BU570" i="2"/>
  <c r="BV570" i="2"/>
  <c r="BW570" i="2"/>
  <c r="BX570" i="2"/>
  <c r="BY570" i="2"/>
  <c r="BZ570" i="2"/>
  <c r="CA570" i="2"/>
  <c r="CB570" i="2"/>
  <c r="CC570" i="2"/>
  <c r="CD570" i="2"/>
  <c r="CE570" i="2"/>
  <c r="CF570" i="2"/>
  <c r="CG570" i="2"/>
  <c r="CH570" i="2"/>
  <c r="CI570" i="2"/>
  <c r="CJ570" i="2"/>
  <c r="CK570" i="2"/>
  <c r="CL570" i="2"/>
  <c r="CM570" i="2"/>
  <c r="CN570" i="2"/>
  <c r="CO570" i="2"/>
  <c r="CP570" i="2"/>
  <c r="CQ570" i="2"/>
  <c r="CR570" i="2"/>
  <c r="CS570" i="2"/>
  <c r="CT570" i="2"/>
  <c r="CU57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AE560" i="2"/>
  <c r="AF560" i="2"/>
  <c r="AG560" i="2"/>
  <c r="AH560" i="2"/>
  <c r="AI560" i="2"/>
  <c r="AJ560" i="2"/>
  <c r="AK560" i="2"/>
  <c r="AL560" i="2"/>
  <c r="AM560" i="2"/>
  <c r="AN560" i="2"/>
  <c r="AO560" i="2"/>
  <c r="AP560" i="2"/>
  <c r="AQ560" i="2"/>
  <c r="AR560" i="2"/>
  <c r="AS560" i="2"/>
  <c r="AT560" i="2"/>
  <c r="AU560" i="2"/>
  <c r="AV560" i="2"/>
  <c r="AW560" i="2"/>
  <c r="AX560" i="2"/>
  <c r="AY560" i="2"/>
  <c r="AZ560" i="2"/>
  <c r="BA560" i="2"/>
  <c r="BB560" i="2"/>
  <c r="BC560" i="2"/>
  <c r="BD560" i="2"/>
  <c r="BE560" i="2"/>
  <c r="BF560" i="2"/>
  <c r="BG560" i="2"/>
  <c r="BH560" i="2"/>
  <c r="BI560" i="2"/>
  <c r="BJ560" i="2"/>
  <c r="BK560" i="2"/>
  <c r="BL560" i="2"/>
  <c r="BM560" i="2"/>
  <c r="BN560" i="2"/>
  <c r="BO560" i="2"/>
  <c r="BP560" i="2"/>
  <c r="BQ560" i="2"/>
  <c r="BR560" i="2"/>
  <c r="BS560" i="2"/>
  <c r="BT560" i="2"/>
  <c r="BU560" i="2"/>
  <c r="BV560" i="2"/>
  <c r="BW560" i="2"/>
  <c r="BX560" i="2"/>
  <c r="BY560" i="2"/>
  <c r="BZ560" i="2"/>
  <c r="CA560" i="2"/>
  <c r="CB560" i="2"/>
  <c r="CC560" i="2"/>
  <c r="CD560" i="2"/>
  <c r="CE560" i="2"/>
  <c r="CF560" i="2"/>
  <c r="CG560" i="2"/>
  <c r="CH560" i="2"/>
  <c r="CI560" i="2"/>
  <c r="CJ560" i="2"/>
  <c r="CK560" i="2"/>
  <c r="CL560" i="2"/>
  <c r="CM560" i="2"/>
  <c r="CN560" i="2"/>
  <c r="CO560" i="2"/>
  <c r="CP560" i="2"/>
  <c r="CQ560" i="2"/>
  <c r="CR560" i="2"/>
  <c r="CS560" i="2"/>
  <c r="CT560" i="2"/>
  <c r="CU560" i="2"/>
  <c r="M561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AE561" i="2"/>
  <c r="AF561" i="2"/>
  <c r="AG561" i="2"/>
  <c r="AH561" i="2"/>
  <c r="AI561" i="2"/>
  <c r="AJ561" i="2"/>
  <c r="AK561" i="2"/>
  <c r="AL561" i="2"/>
  <c r="AM561" i="2"/>
  <c r="AN561" i="2"/>
  <c r="AO561" i="2"/>
  <c r="AP561" i="2"/>
  <c r="AQ561" i="2"/>
  <c r="AR561" i="2"/>
  <c r="AS561" i="2"/>
  <c r="AT561" i="2"/>
  <c r="AU561" i="2"/>
  <c r="AV561" i="2"/>
  <c r="AW561" i="2"/>
  <c r="AX561" i="2"/>
  <c r="AY561" i="2"/>
  <c r="AZ561" i="2"/>
  <c r="BA561" i="2"/>
  <c r="BB561" i="2"/>
  <c r="BC561" i="2"/>
  <c r="BD561" i="2"/>
  <c r="BE561" i="2"/>
  <c r="BF561" i="2"/>
  <c r="BG561" i="2"/>
  <c r="BH561" i="2"/>
  <c r="BI561" i="2"/>
  <c r="BJ561" i="2"/>
  <c r="BK561" i="2"/>
  <c r="BL561" i="2"/>
  <c r="BM561" i="2"/>
  <c r="BN561" i="2"/>
  <c r="BO561" i="2"/>
  <c r="BP561" i="2"/>
  <c r="BQ561" i="2"/>
  <c r="BR561" i="2"/>
  <c r="BS561" i="2"/>
  <c r="BT561" i="2"/>
  <c r="BU561" i="2"/>
  <c r="BV561" i="2"/>
  <c r="BW561" i="2"/>
  <c r="BX561" i="2"/>
  <c r="BY561" i="2"/>
  <c r="BZ561" i="2"/>
  <c r="CA561" i="2"/>
  <c r="CB561" i="2"/>
  <c r="CC561" i="2"/>
  <c r="CD561" i="2"/>
  <c r="CE561" i="2"/>
  <c r="CF561" i="2"/>
  <c r="CG561" i="2"/>
  <c r="CH561" i="2"/>
  <c r="CI561" i="2"/>
  <c r="CJ561" i="2"/>
  <c r="CK561" i="2"/>
  <c r="CL561" i="2"/>
  <c r="CM561" i="2"/>
  <c r="CN561" i="2"/>
  <c r="CO561" i="2"/>
  <c r="CP561" i="2"/>
  <c r="CQ561" i="2"/>
  <c r="CR561" i="2"/>
  <c r="CS561" i="2"/>
  <c r="CT561" i="2"/>
  <c r="CU561" i="2"/>
  <c r="M562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AE562" i="2"/>
  <c r="AF562" i="2"/>
  <c r="AG562" i="2"/>
  <c r="AH562" i="2"/>
  <c r="AI562" i="2"/>
  <c r="AJ562" i="2"/>
  <c r="AK562" i="2"/>
  <c r="AL562" i="2"/>
  <c r="AM562" i="2"/>
  <c r="AN562" i="2"/>
  <c r="AO562" i="2"/>
  <c r="AP562" i="2"/>
  <c r="AQ562" i="2"/>
  <c r="AR562" i="2"/>
  <c r="AS562" i="2"/>
  <c r="AT562" i="2"/>
  <c r="AU562" i="2"/>
  <c r="AV562" i="2"/>
  <c r="AW562" i="2"/>
  <c r="AX562" i="2"/>
  <c r="AY562" i="2"/>
  <c r="AZ562" i="2"/>
  <c r="BA562" i="2"/>
  <c r="BB562" i="2"/>
  <c r="BC562" i="2"/>
  <c r="BD562" i="2"/>
  <c r="BE562" i="2"/>
  <c r="BF562" i="2"/>
  <c r="BG562" i="2"/>
  <c r="BH562" i="2"/>
  <c r="BI562" i="2"/>
  <c r="BJ562" i="2"/>
  <c r="BK562" i="2"/>
  <c r="BL562" i="2"/>
  <c r="BM562" i="2"/>
  <c r="BN562" i="2"/>
  <c r="BO562" i="2"/>
  <c r="BP562" i="2"/>
  <c r="BQ562" i="2"/>
  <c r="BR562" i="2"/>
  <c r="BS562" i="2"/>
  <c r="BT562" i="2"/>
  <c r="BU562" i="2"/>
  <c r="BV562" i="2"/>
  <c r="BW562" i="2"/>
  <c r="BX562" i="2"/>
  <c r="BY562" i="2"/>
  <c r="BZ562" i="2"/>
  <c r="CA562" i="2"/>
  <c r="CB562" i="2"/>
  <c r="CC562" i="2"/>
  <c r="CD562" i="2"/>
  <c r="CE562" i="2"/>
  <c r="CF562" i="2"/>
  <c r="CG562" i="2"/>
  <c r="CH562" i="2"/>
  <c r="CI562" i="2"/>
  <c r="CJ562" i="2"/>
  <c r="CK562" i="2"/>
  <c r="CL562" i="2"/>
  <c r="CM562" i="2"/>
  <c r="CN562" i="2"/>
  <c r="CO562" i="2"/>
  <c r="CP562" i="2"/>
  <c r="CQ562" i="2"/>
  <c r="CR562" i="2"/>
  <c r="CS562" i="2"/>
  <c r="CT562" i="2"/>
  <c r="CU562" i="2"/>
  <c r="M563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AE563" i="2"/>
  <c r="AF563" i="2"/>
  <c r="AG563" i="2"/>
  <c r="AH563" i="2"/>
  <c r="AI563" i="2"/>
  <c r="AJ563" i="2"/>
  <c r="AK563" i="2"/>
  <c r="AL563" i="2"/>
  <c r="AM563" i="2"/>
  <c r="AN563" i="2"/>
  <c r="AO563" i="2"/>
  <c r="AP563" i="2"/>
  <c r="AQ563" i="2"/>
  <c r="AR563" i="2"/>
  <c r="AS563" i="2"/>
  <c r="AT563" i="2"/>
  <c r="AU563" i="2"/>
  <c r="AV563" i="2"/>
  <c r="AW563" i="2"/>
  <c r="AX563" i="2"/>
  <c r="AY563" i="2"/>
  <c r="AZ563" i="2"/>
  <c r="BA563" i="2"/>
  <c r="BB563" i="2"/>
  <c r="BC563" i="2"/>
  <c r="BD563" i="2"/>
  <c r="BE563" i="2"/>
  <c r="BF563" i="2"/>
  <c r="BG563" i="2"/>
  <c r="BH563" i="2"/>
  <c r="BI563" i="2"/>
  <c r="BJ563" i="2"/>
  <c r="BK563" i="2"/>
  <c r="BL563" i="2"/>
  <c r="BM563" i="2"/>
  <c r="BN563" i="2"/>
  <c r="BO563" i="2"/>
  <c r="BP563" i="2"/>
  <c r="BQ563" i="2"/>
  <c r="BR563" i="2"/>
  <c r="BS563" i="2"/>
  <c r="BT563" i="2"/>
  <c r="BU563" i="2"/>
  <c r="BV563" i="2"/>
  <c r="BW563" i="2"/>
  <c r="BX563" i="2"/>
  <c r="BY563" i="2"/>
  <c r="BZ563" i="2"/>
  <c r="CA563" i="2"/>
  <c r="CB563" i="2"/>
  <c r="CC563" i="2"/>
  <c r="CD563" i="2"/>
  <c r="CE563" i="2"/>
  <c r="CF563" i="2"/>
  <c r="CG563" i="2"/>
  <c r="CH563" i="2"/>
  <c r="CI563" i="2"/>
  <c r="CJ563" i="2"/>
  <c r="CK563" i="2"/>
  <c r="CL563" i="2"/>
  <c r="CM563" i="2"/>
  <c r="CN563" i="2"/>
  <c r="CO563" i="2"/>
  <c r="CP563" i="2"/>
  <c r="CQ563" i="2"/>
  <c r="CR563" i="2"/>
  <c r="CS563" i="2"/>
  <c r="CT563" i="2"/>
  <c r="CU563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AE564" i="2"/>
  <c r="AF564" i="2"/>
  <c r="AG564" i="2"/>
  <c r="AH564" i="2"/>
  <c r="AI564" i="2"/>
  <c r="AJ564" i="2"/>
  <c r="AK564" i="2"/>
  <c r="AL564" i="2"/>
  <c r="AM564" i="2"/>
  <c r="AN564" i="2"/>
  <c r="AO564" i="2"/>
  <c r="AP564" i="2"/>
  <c r="AQ564" i="2"/>
  <c r="AR564" i="2"/>
  <c r="AS564" i="2"/>
  <c r="AT564" i="2"/>
  <c r="AU564" i="2"/>
  <c r="AV564" i="2"/>
  <c r="AW564" i="2"/>
  <c r="AX564" i="2"/>
  <c r="AY564" i="2"/>
  <c r="AZ564" i="2"/>
  <c r="BA564" i="2"/>
  <c r="BB564" i="2"/>
  <c r="BC564" i="2"/>
  <c r="BD564" i="2"/>
  <c r="BE564" i="2"/>
  <c r="BF564" i="2"/>
  <c r="BG564" i="2"/>
  <c r="BH564" i="2"/>
  <c r="BI564" i="2"/>
  <c r="BJ564" i="2"/>
  <c r="BK564" i="2"/>
  <c r="BL564" i="2"/>
  <c r="BM564" i="2"/>
  <c r="BN564" i="2"/>
  <c r="BO564" i="2"/>
  <c r="BP564" i="2"/>
  <c r="BQ564" i="2"/>
  <c r="BR564" i="2"/>
  <c r="BS564" i="2"/>
  <c r="BT564" i="2"/>
  <c r="BU564" i="2"/>
  <c r="BV564" i="2"/>
  <c r="BW564" i="2"/>
  <c r="BX564" i="2"/>
  <c r="BY564" i="2"/>
  <c r="BZ564" i="2"/>
  <c r="CA564" i="2"/>
  <c r="CB564" i="2"/>
  <c r="CC564" i="2"/>
  <c r="CD564" i="2"/>
  <c r="CE564" i="2"/>
  <c r="CF564" i="2"/>
  <c r="CG564" i="2"/>
  <c r="CH564" i="2"/>
  <c r="CI564" i="2"/>
  <c r="CJ564" i="2"/>
  <c r="CW564" i="2" s="1"/>
  <c r="CK564" i="2"/>
  <c r="CL564" i="2"/>
  <c r="CM564" i="2"/>
  <c r="CN564" i="2"/>
  <c r="CO564" i="2"/>
  <c r="CP564" i="2"/>
  <c r="CQ564" i="2"/>
  <c r="CR564" i="2"/>
  <c r="CS564" i="2"/>
  <c r="CT564" i="2"/>
  <c r="CU564" i="2"/>
  <c r="D570" i="2"/>
  <c r="D569" i="2"/>
  <c r="D568" i="2"/>
  <c r="D567" i="2"/>
  <c r="D566" i="2"/>
  <c r="D560" i="2"/>
  <c r="B564" i="2"/>
  <c r="D564" i="2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AS566" i="1"/>
  <c r="AT566" i="1"/>
  <c r="AU566" i="1"/>
  <c r="AV566" i="1"/>
  <c r="AW566" i="1"/>
  <c r="AX566" i="1"/>
  <c r="AY566" i="1"/>
  <c r="AZ566" i="1"/>
  <c r="BA566" i="1"/>
  <c r="BB566" i="1"/>
  <c r="BC566" i="1"/>
  <c r="BD566" i="1"/>
  <c r="BE566" i="1"/>
  <c r="BF566" i="1"/>
  <c r="BG566" i="1"/>
  <c r="BH566" i="1"/>
  <c r="BI566" i="1"/>
  <c r="BJ566" i="1"/>
  <c r="BK566" i="1"/>
  <c r="BL566" i="1"/>
  <c r="BM566" i="1"/>
  <c r="BN566" i="1"/>
  <c r="BO566" i="1"/>
  <c r="BP566" i="1"/>
  <c r="BQ566" i="1"/>
  <c r="BR566" i="1"/>
  <c r="BS566" i="1"/>
  <c r="BT566" i="1"/>
  <c r="BU566" i="1"/>
  <c r="BV566" i="1"/>
  <c r="BW566" i="1"/>
  <c r="BX566" i="1"/>
  <c r="BY566" i="1"/>
  <c r="BZ566" i="1"/>
  <c r="CA566" i="1"/>
  <c r="CB566" i="1"/>
  <c r="CC566" i="1"/>
  <c r="CD566" i="1"/>
  <c r="CE566" i="1"/>
  <c r="CF566" i="1"/>
  <c r="CG566" i="1"/>
  <c r="CH566" i="1"/>
  <c r="CI566" i="1"/>
  <c r="CJ566" i="1"/>
  <c r="CK566" i="1"/>
  <c r="CL566" i="1"/>
  <c r="CM566" i="1"/>
  <c r="CN566" i="1"/>
  <c r="CO566" i="1"/>
  <c r="CP566" i="1"/>
  <c r="CQ566" i="1"/>
  <c r="CR566" i="1"/>
  <c r="CS566" i="1"/>
  <c r="CT566" i="1"/>
  <c r="CU566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AU567" i="1"/>
  <c r="AV567" i="1"/>
  <c r="AW567" i="1"/>
  <c r="AX567" i="1"/>
  <c r="AY567" i="1"/>
  <c r="AZ567" i="1"/>
  <c r="BA567" i="1"/>
  <c r="BB567" i="1"/>
  <c r="BC567" i="1"/>
  <c r="BD567" i="1"/>
  <c r="BE567" i="1"/>
  <c r="BF567" i="1"/>
  <c r="BG567" i="1"/>
  <c r="BH567" i="1"/>
  <c r="BI567" i="1"/>
  <c r="BJ567" i="1"/>
  <c r="BK567" i="1"/>
  <c r="BL567" i="1"/>
  <c r="BM567" i="1"/>
  <c r="BN567" i="1"/>
  <c r="BO567" i="1"/>
  <c r="BP567" i="1"/>
  <c r="BQ567" i="1"/>
  <c r="BR567" i="1"/>
  <c r="BS567" i="1"/>
  <c r="BT567" i="1"/>
  <c r="BU567" i="1"/>
  <c r="BV567" i="1"/>
  <c r="BW567" i="1"/>
  <c r="BX567" i="1"/>
  <c r="BY567" i="1"/>
  <c r="BZ567" i="1"/>
  <c r="CA567" i="1"/>
  <c r="CB567" i="1"/>
  <c r="CC567" i="1"/>
  <c r="CD567" i="1"/>
  <c r="CE567" i="1"/>
  <c r="CF567" i="1"/>
  <c r="CG567" i="1"/>
  <c r="CH567" i="1"/>
  <c r="CI567" i="1"/>
  <c r="CJ567" i="1"/>
  <c r="CK567" i="1"/>
  <c r="CL567" i="1"/>
  <c r="CM567" i="1"/>
  <c r="CN567" i="1"/>
  <c r="CO567" i="1"/>
  <c r="CP567" i="1"/>
  <c r="CQ567" i="1"/>
  <c r="CR567" i="1"/>
  <c r="CS567" i="1"/>
  <c r="CT567" i="1"/>
  <c r="CU567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AU568" i="1"/>
  <c r="AV568" i="1"/>
  <c r="AW568" i="1"/>
  <c r="AX568" i="1"/>
  <c r="AY568" i="1"/>
  <c r="AZ568" i="1"/>
  <c r="BA568" i="1"/>
  <c r="BB568" i="1"/>
  <c r="BC568" i="1"/>
  <c r="BD568" i="1"/>
  <c r="BE568" i="1"/>
  <c r="BF568" i="1"/>
  <c r="BG568" i="1"/>
  <c r="BH568" i="1"/>
  <c r="BI568" i="1"/>
  <c r="BJ568" i="1"/>
  <c r="BK568" i="1"/>
  <c r="BL568" i="1"/>
  <c r="BM568" i="1"/>
  <c r="BN568" i="1"/>
  <c r="BO568" i="1"/>
  <c r="BP568" i="1"/>
  <c r="BQ568" i="1"/>
  <c r="BR568" i="1"/>
  <c r="BS568" i="1"/>
  <c r="BT568" i="1"/>
  <c r="BU568" i="1"/>
  <c r="BV568" i="1"/>
  <c r="BW568" i="1"/>
  <c r="BX568" i="1"/>
  <c r="BY568" i="1"/>
  <c r="BZ568" i="1"/>
  <c r="CA568" i="1"/>
  <c r="CB568" i="1"/>
  <c r="CC568" i="1"/>
  <c r="CD568" i="1"/>
  <c r="CE568" i="1"/>
  <c r="CF568" i="1"/>
  <c r="CG568" i="1"/>
  <c r="CH568" i="1"/>
  <c r="CI568" i="1"/>
  <c r="CJ568" i="1"/>
  <c r="CK568" i="1"/>
  <c r="CL568" i="1"/>
  <c r="CM568" i="1"/>
  <c r="CN568" i="1"/>
  <c r="CO568" i="1"/>
  <c r="CP568" i="1"/>
  <c r="CQ568" i="1"/>
  <c r="CR568" i="1"/>
  <c r="CS568" i="1"/>
  <c r="CT568" i="1"/>
  <c r="CU568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AU569" i="1"/>
  <c r="AV569" i="1"/>
  <c r="AW569" i="1"/>
  <c r="AX569" i="1"/>
  <c r="AY569" i="1"/>
  <c r="AZ569" i="1"/>
  <c r="BA569" i="1"/>
  <c r="BB569" i="1"/>
  <c r="BC569" i="1"/>
  <c r="BD569" i="1"/>
  <c r="BE569" i="1"/>
  <c r="BF569" i="1"/>
  <c r="BG569" i="1"/>
  <c r="BH569" i="1"/>
  <c r="BI569" i="1"/>
  <c r="BJ569" i="1"/>
  <c r="BK569" i="1"/>
  <c r="BL569" i="1"/>
  <c r="BM569" i="1"/>
  <c r="BN569" i="1"/>
  <c r="BO569" i="1"/>
  <c r="BP569" i="1"/>
  <c r="BQ569" i="1"/>
  <c r="BR569" i="1"/>
  <c r="BS569" i="1"/>
  <c r="BT569" i="1"/>
  <c r="BU569" i="1"/>
  <c r="BV569" i="1"/>
  <c r="BW569" i="1"/>
  <c r="BX569" i="1"/>
  <c r="BY569" i="1"/>
  <c r="BZ569" i="1"/>
  <c r="CA569" i="1"/>
  <c r="CB569" i="1"/>
  <c r="CC569" i="1"/>
  <c r="CD569" i="1"/>
  <c r="CE569" i="1"/>
  <c r="CF569" i="1"/>
  <c r="CG569" i="1"/>
  <c r="CH569" i="1"/>
  <c r="CI569" i="1"/>
  <c r="CJ569" i="1"/>
  <c r="CK569" i="1"/>
  <c r="CL569" i="1"/>
  <c r="CM569" i="1"/>
  <c r="CN569" i="1"/>
  <c r="CO569" i="1"/>
  <c r="CP569" i="1"/>
  <c r="CQ569" i="1"/>
  <c r="CR569" i="1"/>
  <c r="CS569" i="1"/>
  <c r="CT569" i="1"/>
  <c r="CU569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AU560" i="1"/>
  <c r="AV560" i="1"/>
  <c r="AW560" i="1"/>
  <c r="AX560" i="1"/>
  <c r="AY560" i="1"/>
  <c r="AZ560" i="1"/>
  <c r="BA560" i="1"/>
  <c r="BB560" i="1"/>
  <c r="BC560" i="1"/>
  <c r="BD560" i="1"/>
  <c r="BE560" i="1"/>
  <c r="BF560" i="1"/>
  <c r="BG560" i="1"/>
  <c r="BH560" i="1"/>
  <c r="BI560" i="1"/>
  <c r="BJ560" i="1"/>
  <c r="BK560" i="1"/>
  <c r="BL560" i="1"/>
  <c r="BM560" i="1"/>
  <c r="BN560" i="1"/>
  <c r="BO560" i="1"/>
  <c r="BP560" i="1"/>
  <c r="BQ560" i="1"/>
  <c r="BR560" i="1"/>
  <c r="BS560" i="1"/>
  <c r="BT560" i="1"/>
  <c r="BU560" i="1"/>
  <c r="BV560" i="1"/>
  <c r="BW560" i="1"/>
  <c r="BX560" i="1"/>
  <c r="BY560" i="1"/>
  <c r="BZ560" i="1"/>
  <c r="CA560" i="1"/>
  <c r="CB560" i="1"/>
  <c r="CC560" i="1"/>
  <c r="CD560" i="1"/>
  <c r="CE560" i="1"/>
  <c r="CF560" i="1"/>
  <c r="CG560" i="1"/>
  <c r="CH560" i="1"/>
  <c r="CI560" i="1"/>
  <c r="CJ560" i="1"/>
  <c r="CK560" i="1"/>
  <c r="CL560" i="1"/>
  <c r="CM560" i="1"/>
  <c r="CN560" i="1"/>
  <c r="CO560" i="1"/>
  <c r="CP560" i="1"/>
  <c r="CQ560" i="1"/>
  <c r="CR560" i="1"/>
  <c r="CS560" i="1"/>
  <c r="CT560" i="1"/>
  <c r="CU560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AQ561" i="1"/>
  <c r="AR561" i="1"/>
  <c r="AS561" i="1"/>
  <c r="AT561" i="1"/>
  <c r="AU561" i="1"/>
  <c r="AV561" i="1"/>
  <c r="AW561" i="1"/>
  <c r="AX561" i="1"/>
  <c r="AY561" i="1"/>
  <c r="AZ561" i="1"/>
  <c r="BA561" i="1"/>
  <c r="BB561" i="1"/>
  <c r="BC561" i="1"/>
  <c r="BD561" i="1"/>
  <c r="BE561" i="1"/>
  <c r="BF561" i="1"/>
  <c r="BG561" i="1"/>
  <c r="BH561" i="1"/>
  <c r="BI561" i="1"/>
  <c r="BJ561" i="1"/>
  <c r="BK561" i="1"/>
  <c r="BL561" i="1"/>
  <c r="BM561" i="1"/>
  <c r="BN561" i="1"/>
  <c r="BO561" i="1"/>
  <c r="BP561" i="1"/>
  <c r="BQ561" i="1"/>
  <c r="BR561" i="1"/>
  <c r="BS561" i="1"/>
  <c r="BT561" i="1"/>
  <c r="BU561" i="1"/>
  <c r="BV561" i="1"/>
  <c r="BW561" i="1"/>
  <c r="BX561" i="1"/>
  <c r="BY561" i="1"/>
  <c r="BZ561" i="1"/>
  <c r="CA561" i="1"/>
  <c r="CB561" i="1"/>
  <c r="CC561" i="1"/>
  <c r="CD561" i="1"/>
  <c r="CE561" i="1"/>
  <c r="CF561" i="1"/>
  <c r="CG561" i="1"/>
  <c r="CH561" i="1"/>
  <c r="CI561" i="1"/>
  <c r="CJ561" i="1"/>
  <c r="CK561" i="1"/>
  <c r="CL561" i="1"/>
  <c r="CM561" i="1"/>
  <c r="CN561" i="1"/>
  <c r="CO561" i="1"/>
  <c r="CP561" i="1"/>
  <c r="CQ561" i="1"/>
  <c r="CR561" i="1"/>
  <c r="CS561" i="1"/>
  <c r="CT561" i="1"/>
  <c r="CU561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AQ562" i="1"/>
  <c r="AR562" i="1"/>
  <c r="AS562" i="1"/>
  <c r="AT562" i="1"/>
  <c r="AU562" i="1"/>
  <c r="AV562" i="1"/>
  <c r="AW562" i="1"/>
  <c r="AX562" i="1"/>
  <c r="AY562" i="1"/>
  <c r="AZ562" i="1"/>
  <c r="BA562" i="1"/>
  <c r="BB562" i="1"/>
  <c r="BC562" i="1"/>
  <c r="BD562" i="1"/>
  <c r="BE562" i="1"/>
  <c r="BF562" i="1"/>
  <c r="BG562" i="1"/>
  <c r="BH562" i="1"/>
  <c r="BI562" i="1"/>
  <c r="BJ562" i="1"/>
  <c r="BK562" i="1"/>
  <c r="BL562" i="1"/>
  <c r="BM562" i="1"/>
  <c r="BN562" i="1"/>
  <c r="BO562" i="1"/>
  <c r="BP562" i="1"/>
  <c r="BQ562" i="1"/>
  <c r="BR562" i="1"/>
  <c r="BS562" i="1"/>
  <c r="BT562" i="1"/>
  <c r="BU562" i="1"/>
  <c r="BV562" i="1"/>
  <c r="BW562" i="1"/>
  <c r="BX562" i="1"/>
  <c r="BY562" i="1"/>
  <c r="BZ562" i="1"/>
  <c r="CA562" i="1"/>
  <c r="CB562" i="1"/>
  <c r="CC562" i="1"/>
  <c r="CD562" i="1"/>
  <c r="CE562" i="1"/>
  <c r="CF562" i="1"/>
  <c r="CG562" i="1"/>
  <c r="CH562" i="1"/>
  <c r="CI562" i="1"/>
  <c r="CJ562" i="1"/>
  <c r="CK562" i="1"/>
  <c r="CL562" i="1"/>
  <c r="CM562" i="1"/>
  <c r="CN562" i="1"/>
  <c r="CO562" i="1"/>
  <c r="CP562" i="1"/>
  <c r="CQ562" i="1"/>
  <c r="CR562" i="1"/>
  <c r="CS562" i="1"/>
  <c r="CT562" i="1"/>
  <c r="CU562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AS563" i="1"/>
  <c r="AT563" i="1"/>
  <c r="AU563" i="1"/>
  <c r="AV563" i="1"/>
  <c r="AW563" i="1"/>
  <c r="AX563" i="1"/>
  <c r="AY563" i="1"/>
  <c r="AZ563" i="1"/>
  <c r="BA563" i="1"/>
  <c r="BB563" i="1"/>
  <c r="BC563" i="1"/>
  <c r="BD563" i="1"/>
  <c r="BE563" i="1"/>
  <c r="BF563" i="1"/>
  <c r="BG563" i="1"/>
  <c r="BH563" i="1"/>
  <c r="BI563" i="1"/>
  <c r="BJ563" i="1"/>
  <c r="BK563" i="1"/>
  <c r="BL563" i="1"/>
  <c r="BM563" i="1"/>
  <c r="BN563" i="1"/>
  <c r="BO563" i="1"/>
  <c r="BP563" i="1"/>
  <c r="BQ563" i="1"/>
  <c r="BR563" i="1"/>
  <c r="BS563" i="1"/>
  <c r="BT563" i="1"/>
  <c r="BU563" i="1"/>
  <c r="BV563" i="1"/>
  <c r="BW563" i="1"/>
  <c r="BX563" i="1"/>
  <c r="BY563" i="1"/>
  <c r="BZ563" i="1"/>
  <c r="CA563" i="1"/>
  <c r="CB563" i="1"/>
  <c r="CC563" i="1"/>
  <c r="CD563" i="1"/>
  <c r="CE563" i="1"/>
  <c r="CF563" i="1"/>
  <c r="CG563" i="1"/>
  <c r="CH563" i="1"/>
  <c r="CI563" i="1"/>
  <c r="CJ563" i="1"/>
  <c r="CK563" i="1"/>
  <c r="CL563" i="1"/>
  <c r="CM563" i="1"/>
  <c r="CN563" i="1"/>
  <c r="CO563" i="1"/>
  <c r="CP563" i="1"/>
  <c r="CQ563" i="1"/>
  <c r="CR563" i="1"/>
  <c r="CS563" i="1"/>
  <c r="CT563" i="1"/>
  <c r="CU563" i="1"/>
  <c r="D569" i="1"/>
  <c r="D568" i="1"/>
  <c r="D567" i="1"/>
  <c r="D563" i="1"/>
  <c r="D562" i="1"/>
  <c r="D561" i="1"/>
  <c r="D566" i="1"/>
  <c r="D560" i="1"/>
  <c r="B570" i="10"/>
  <c r="B569" i="10"/>
  <c r="B568" i="10"/>
  <c r="B567" i="10"/>
  <c r="B566" i="10"/>
  <c r="B576" i="10"/>
  <c r="B575" i="10"/>
  <c r="B574" i="10"/>
  <c r="B573" i="10"/>
  <c r="B572" i="10"/>
  <c r="B564" i="10"/>
  <c r="B563" i="10"/>
  <c r="B562" i="10"/>
  <c r="B561" i="10"/>
  <c r="B560" i="10"/>
  <c r="B576" i="5"/>
  <c r="B575" i="5"/>
  <c r="B574" i="5"/>
  <c r="B573" i="5"/>
  <c r="B572" i="5"/>
  <c r="B570" i="5"/>
  <c r="B569" i="5"/>
  <c r="B568" i="5"/>
  <c r="B567" i="5"/>
  <c r="B566" i="5"/>
  <c r="B564" i="5"/>
  <c r="B563" i="5"/>
  <c r="B562" i="5"/>
  <c r="B561" i="5"/>
  <c r="B560" i="5"/>
  <c r="B576" i="4"/>
  <c r="B575" i="4"/>
  <c r="B574" i="4"/>
  <c r="B573" i="4"/>
  <c r="B572" i="4"/>
  <c r="B570" i="4"/>
  <c r="B569" i="4"/>
  <c r="B568" i="4"/>
  <c r="B567" i="4"/>
  <c r="B566" i="4"/>
  <c r="B564" i="4"/>
  <c r="B563" i="4"/>
  <c r="B562" i="4"/>
  <c r="B561" i="4"/>
  <c r="B560" i="4"/>
  <c r="B576" i="3"/>
  <c r="B575" i="3"/>
  <c r="B574" i="3"/>
  <c r="B573" i="3"/>
  <c r="B572" i="3"/>
  <c r="B570" i="3"/>
  <c r="B569" i="3"/>
  <c r="B568" i="3"/>
  <c r="B567" i="3"/>
  <c r="B566" i="3"/>
  <c r="B564" i="3"/>
  <c r="B563" i="3"/>
  <c r="B562" i="3"/>
  <c r="B561" i="3"/>
  <c r="B560" i="3"/>
  <c r="B576" i="2"/>
  <c r="B575" i="2"/>
  <c r="B574" i="2"/>
  <c r="B573" i="2"/>
  <c r="B572" i="2"/>
  <c r="B570" i="2"/>
  <c r="B569" i="2"/>
  <c r="B568" i="2"/>
  <c r="B567" i="2"/>
  <c r="B566" i="2"/>
  <c r="B563" i="2"/>
  <c r="B562" i="2"/>
  <c r="B561" i="2"/>
  <c r="B560" i="2"/>
  <c r="B575" i="1"/>
  <c r="B574" i="1"/>
  <c r="B573" i="1"/>
  <c r="B572" i="1"/>
  <c r="B569" i="1"/>
  <c r="B568" i="1"/>
  <c r="B567" i="1"/>
  <c r="B566" i="1"/>
  <c r="B561" i="1"/>
  <c r="B562" i="1"/>
  <c r="B563" i="1"/>
  <c r="B560" i="1"/>
  <c r="D16" i="24" l="1"/>
  <c r="D15" i="24"/>
  <c r="E15" i="24" s="1"/>
  <c r="F15" i="24" s="1"/>
  <c r="G15" i="24" s="1"/>
  <c r="H15" i="24" s="1"/>
  <c r="I15" i="24" s="1"/>
  <c r="J15" i="24" s="1"/>
  <c r="K15" i="24" s="1"/>
  <c r="L15" i="24" s="1"/>
  <c r="M15" i="24" s="1"/>
  <c r="N15" i="24" s="1"/>
  <c r="O15" i="24" s="1"/>
  <c r="P15" i="24" s="1"/>
  <c r="Q15" i="24" s="1"/>
  <c r="R15" i="24" s="1"/>
  <c r="S15" i="24" s="1"/>
  <c r="T15" i="24" s="1"/>
  <c r="U15" i="24" s="1"/>
  <c r="V15" i="24" s="1"/>
  <c r="W15" i="24" s="1"/>
  <c r="X15" i="24" s="1"/>
  <c r="Y15" i="24" s="1"/>
  <c r="Z15" i="24" s="1"/>
  <c r="AA15" i="24" s="1"/>
  <c r="AB15" i="24" s="1"/>
  <c r="AC15" i="24" s="1"/>
  <c r="AD15" i="24" s="1"/>
  <c r="AE15" i="24" s="1"/>
  <c r="AF15" i="24" s="1"/>
  <c r="AG15" i="24" s="1"/>
  <c r="AH15" i="24" s="1"/>
  <c r="AI15" i="24" s="1"/>
  <c r="AJ15" i="24" s="1"/>
  <c r="AK15" i="24" s="1"/>
  <c r="AL15" i="24" s="1"/>
  <c r="AM15" i="24" s="1"/>
  <c r="AN15" i="24" s="1"/>
  <c r="AO15" i="24" s="1"/>
  <c r="AP15" i="24" s="1"/>
  <c r="AQ15" i="24" s="1"/>
  <c r="AR15" i="24" s="1"/>
  <c r="AS15" i="24" s="1"/>
  <c r="AT15" i="24" s="1"/>
  <c r="AU15" i="24" s="1"/>
  <c r="AV15" i="24" s="1"/>
  <c r="AW15" i="24" s="1"/>
  <c r="AX15" i="24" s="1"/>
  <c r="AY15" i="24" s="1"/>
  <c r="AZ15" i="24" s="1"/>
  <c r="BA15" i="24" s="1"/>
  <c r="BB15" i="24" s="1"/>
  <c r="BC15" i="24" s="1"/>
  <c r="BD15" i="24" s="1"/>
  <c r="BE15" i="24" s="1"/>
  <c r="BF15" i="24" s="1"/>
  <c r="BG15" i="24" s="1"/>
  <c r="BH15" i="24" s="1"/>
  <c r="BI15" i="24" s="1"/>
  <c r="BJ15" i="24" s="1"/>
  <c r="BK15" i="24" s="1"/>
  <c r="BL15" i="24" s="1"/>
  <c r="BM15" i="24" s="1"/>
  <c r="BN15" i="24" s="1"/>
  <c r="BO15" i="24" s="1"/>
  <c r="BP15" i="24" s="1"/>
  <c r="BQ15" i="24" s="1"/>
  <c r="BR15" i="24" s="1"/>
  <c r="BS15" i="24" s="1"/>
  <c r="BT15" i="24" s="1"/>
  <c r="BU15" i="24" s="1"/>
  <c r="BV15" i="24" s="1"/>
  <c r="BW15" i="24" s="1"/>
  <c r="BX15" i="24" s="1"/>
  <c r="BY15" i="24" s="1"/>
  <c r="BZ15" i="24" s="1"/>
  <c r="CA15" i="24" s="1"/>
  <c r="CB15" i="24" s="1"/>
  <c r="CC15" i="24" s="1"/>
  <c r="CD15" i="24" s="1"/>
  <c r="CE15" i="24" s="1"/>
  <c r="CF15" i="24" s="1"/>
  <c r="CG15" i="24" s="1"/>
  <c r="CH15" i="24" s="1"/>
  <c r="CI15" i="24" s="1"/>
  <c r="CJ15" i="24" s="1"/>
  <c r="CK15" i="24" s="1"/>
  <c r="CL15" i="24" s="1"/>
  <c r="CM15" i="24" s="1"/>
  <c r="CN15" i="24" s="1"/>
  <c r="CO15" i="24" s="1"/>
  <c r="CP15" i="24" s="1"/>
  <c r="CQ15" i="24" s="1"/>
  <c r="CR15" i="24" s="1"/>
  <c r="CS15" i="24" s="1"/>
  <c r="CT15" i="24" s="1"/>
  <c r="D14" i="24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AB14" i="24" s="1"/>
  <c r="AC14" i="24" s="1"/>
  <c r="AD14" i="24" s="1"/>
  <c r="AE14" i="24" s="1"/>
  <c r="AF14" i="24" s="1"/>
  <c r="AG14" i="24" s="1"/>
  <c r="AH14" i="24" s="1"/>
  <c r="AI14" i="24" s="1"/>
  <c r="AJ14" i="24" s="1"/>
  <c r="AK14" i="24" s="1"/>
  <c r="AL14" i="24" s="1"/>
  <c r="AM14" i="24" s="1"/>
  <c r="AN14" i="24" s="1"/>
  <c r="AO14" i="24" s="1"/>
  <c r="AP14" i="24" s="1"/>
  <c r="AQ14" i="24" s="1"/>
  <c r="AR14" i="24" s="1"/>
  <c r="AS14" i="24" s="1"/>
  <c r="AT14" i="24" s="1"/>
  <c r="AU14" i="24" s="1"/>
  <c r="AV14" i="24" s="1"/>
  <c r="AW14" i="24" s="1"/>
  <c r="AX14" i="24" s="1"/>
  <c r="AY14" i="24" s="1"/>
  <c r="AZ14" i="24" s="1"/>
  <c r="BA14" i="24" s="1"/>
  <c r="BB14" i="24" s="1"/>
  <c r="BC14" i="24" s="1"/>
  <c r="BD14" i="24" s="1"/>
  <c r="BE14" i="24" s="1"/>
  <c r="BF14" i="24" s="1"/>
  <c r="BG14" i="24" s="1"/>
  <c r="BH14" i="24" s="1"/>
  <c r="BI14" i="24" s="1"/>
  <c r="BJ14" i="24" s="1"/>
  <c r="BK14" i="24" s="1"/>
  <c r="BL14" i="24" s="1"/>
  <c r="BM14" i="24" s="1"/>
  <c r="BN14" i="24" s="1"/>
  <c r="BO14" i="24" s="1"/>
  <c r="BP14" i="24" s="1"/>
  <c r="BQ14" i="24" s="1"/>
  <c r="BR14" i="24" s="1"/>
  <c r="BS14" i="24" s="1"/>
  <c r="BT14" i="24" s="1"/>
  <c r="BU14" i="24" s="1"/>
  <c r="BV14" i="24" s="1"/>
  <c r="BW14" i="24" s="1"/>
  <c r="BX14" i="24" s="1"/>
  <c r="BY14" i="24" s="1"/>
  <c r="BZ14" i="24" s="1"/>
  <c r="CA14" i="24" s="1"/>
  <c r="CB14" i="24" s="1"/>
  <c r="CC14" i="24" s="1"/>
  <c r="CD14" i="24" s="1"/>
  <c r="CE14" i="24" s="1"/>
  <c r="CF14" i="24" s="1"/>
  <c r="CG14" i="24" s="1"/>
  <c r="CH14" i="24" s="1"/>
  <c r="CI14" i="24" s="1"/>
  <c r="CJ14" i="24" s="1"/>
  <c r="CK14" i="24" s="1"/>
  <c r="CL14" i="24" s="1"/>
  <c r="CM14" i="24" s="1"/>
  <c r="CN14" i="24" s="1"/>
  <c r="CO14" i="24" s="1"/>
  <c r="CP14" i="24" s="1"/>
  <c r="CQ14" i="24" s="1"/>
  <c r="CR14" i="24" s="1"/>
  <c r="CS14" i="24" s="1"/>
  <c r="CT14" i="24" s="1"/>
  <c r="D13" i="24"/>
  <c r="D12" i="24"/>
  <c r="E12" i="24"/>
  <c r="F12" i="24" s="1"/>
  <c r="G12" i="24" s="1"/>
  <c r="H12" i="24" s="1"/>
  <c r="I12" i="24" s="1"/>
  <c r="J12" i="24" s="1"/>
  <c r="K12" i="24" s="1"/>
  <c r="L12" i="24" s="1"/>
  <c r="M12" i="24" s="1"/>
  <c r="N12" i="24" s="1"/>
  <c r="O12" i="24" s="1"/>
  <c r="P12" i="24" s="1"/>
  <c r="Q12" i="24" s="1"/>
  <c r="R12" i="24" s="1"/>
  <c r="S12" i="24" s="1"/>
  <c r="T12" i="24" s="1"/>
  <c r="U12" i="24" s="1"/>
  <c r="V12" i="24" s="1"/>
  <c r="W12" i="24" s="1"/>
  <c r="X12" i="24" s="1"/>
  <c r="Y12" i="24" s="1"/>
  <c r="Z12" i="24" s="1"/>
  <c r="AA12" i="24" s="1"/>
  <c r="AB12" i="24" s="1"/>
  <c r="AC12" i="24" s="1"/>
  <c r="AD12" i="24" s="1"/>
  <c r="AE12" i="24" s="1"/>
  <c r="AF12" i="24" s="1"/>
  <c r="AG12" i="24" s="1"/>
  <c r="AH12" i="24" s="1"/>
  <c r="AI12" i="24" s="1"/>
  <c r="AJ12" i="24" s="1"/>
  <c r="AK12" i="24" s="1"/>
  <c r="AL12" i="24" s="1"/>
  <c r="AM12" i="24" s="1"/>
  <c r="AN12" i="24" s="1"/>
  <c r="AO12" i="24" s="1"/>
  <c r="AP12" i="24" s="1"/>
  <c r="AQ12" i="24" s="1"/>
  <c r="AR12" i="24" s="1"/>
  <c r="AS12" i="24" s="1"/>
  <c r="AT12" i="24" s="1"/>
  <c r="AU12" i="24" s="1"/>
  <c r="AV12" i="24" s="1"/>
  <c r="AW12" i="24" s="1"/>
  <c r="AX12" i="24" s="1"/>
  <c r="AY12" i="24" s="1"/>
  <c r="AZ12" i="24" s="1"/>
  <c r="BA12" i="24" s="1"/>
  <c r="BB12" i="24" s="1"/>
  <c r="BC12" i="24" s="1"/>
  <c r="BD12" i="24" s="1"/>
  <c r="BE12" i="24" s="1"/>
  <c r="BF12" i="24" s="1"/>
  <c r="BG12" i="24" s="1"/>
  <c r="BH12" i="24" s="1"/>
  <c r="BI12" i="24" s="1"/>
  <c r="BJ12" i="24" s="1"/>
  <c r="BK12" i="24" s="1"/>
  <c r="BL12" i="24" s="1"/>
  <c r="BM12" i="24" s="1"/>
  <c r="BN12" i="24" s="1"/>
  <c r="BO12" i="24" s="1"/>
  <c r="BP12" i="24" s="1"/>
  <c r="BQ12" i="24" s="1"/>
  <c r="BR12" i="24" s="1"/>
  <c r="BS12" i="24" s="1"/>
  <c r="BT12" i="24" s="1"/>
  <c r="BU12" i="24" s="1"/>
  <c r="BV12" i="24" s="1"/>
  <c r="BW12" i="24" s="1"/>
  <c r="BX12" i="24" s="1"/>
  <c r="BY12" i="24" s="1"/>
  <c r="BZ12" i="24" s="1"/>
  <c r="CA12" i="24" s="1"/>
  <c r="CB12" i="24" s="1"/>
  <c r="CC12" i="24" s="1"/>
  <c r="CD12" i="24" s="1"/>
  <c r="CE12" i="24" s="1"/>
  <c r="CF12" i="24" s="1"/>
  <c r="CG12" i="24" s="1"/>
  <c r="CH12" i="24" s="1"/>
  <c r="CI12" i="24" s="1"/>
  <c r="CJ12" i="24" s="1"/>
  <c r="CK12" i="24" s="1"/>
  <c r="CL12" i="24" s="1"/>
  <c r="CM12" i="24" s="1"/>
  <c r="CN12" i="24" s="1"/>
  <c r="CO12" i="24" s="1"/>
  <c r="CP12" i="24" s="1"/>
  <c r="CQ12" i="24" s="1"/>
  <c r="CR12" i="24" s="1"/>
  <c r="CS12" i="24" s="1"/>
  <c r="CT12" i="24" s="1"/>
  <c r="E13" i="24"/>
  <c r="F13" i="24" s="1"/>
  <c r="G13" i="24" s="1"/>
  <c r="H13" i="24" s="1"/>
  <c r="I13" i="24" s="1"/>
  <c r="J13" i="24" s="1"/>
  <c r="K13" i="24" s="1"/>
  <c r="L13" i="24" s="1"/>
  <c r="M13" i="24" s="1"/>
  <c r="N13" i="24" s="1"/>
  <c r="O13" i="24" s="1"/>
  <c r="P13" i="24" s="1"/>
  <c r="Q13" i="24" s="1"/>
  <c r="R13" i="24" s="1"/>
  <c r="S13" i="24" s="1"/>
  <c r="T13" i="24" s="1"/>
  <c r="U13" i="24" s="1"/>
  <c r="V13" i="24" s="1"/>
  <c r="W13" i="24" s="1"/>
  <c r="X13" i="24" s="1"/>
  <c r="Y13" i="24" s="1"/>
  <c r="Z13" i="24" s="1"/>
  <c r="AA13" i="24" s="1"/>
  <c r="AB13" i="24" s="1"/>
  <c r="AC13" i="24" s="1"/>
  <c r="AD13" i="24" s="1"/>
  <c r="AE13" i="24" s="1"/>
  <c r="AF13" i="24" s="1"/>
  <c r="AG13" i="24" s="1"/>
  <c r="AH13" i="24" s="1"/>
  <c r="AI13" i="24" s="1"/>
  <c r="AJ13" i="24" s="1"/>
  <c r="AK13" i="24" s="1"/>
  <c r="AL13" i="24" s="1"/>
  <c r="AM13" i="24" s="1"/>
  <c r="AN13" i="24" s="1"/>
  <c r="AO13" i="24" s="1"/>
  <c r="AP13" i="24" s="1"/>
  <c r="AQ13" i="24" s="1"/>
  <c r="AR13" i="24" s="1"/>
  <c r="AS13" i="24" s="1"/>
  <c r="AT13" i="24" s="1"/>
  <c r="AU13" i="24" s="1"/>
  <c r="AV13" i="24" s="1"/>
  <c r="AW13" i="24" s="1"/>
  <c r="AX13" i="24" s="1"/>
  <c r="AY13" i="24" s="1"/>
  <c r="AZ13" i="24" s="1"/>
  <c r="BA13" i="24" s="1"/>
  <c r="BB13" i="24" s="1"/>
  <c r="BC13" i="24" s="1"/>
  <c r="BD13" i="24" s="1"/>
  <c r="BE13" i="24" s="1"/>
  <c r="BF13" i="24" s="1"/>
  <c r="BG13" i="24" s="1"/>
  <c r="BH13" i="24" s="1"/>
  <c r="BI13" i="24" s="1"/>
  <c r="BJ13" i="24" s="1"/>
  <c r="BK13" i="24" s="1"/>
  <c r="BL13" i="24" s="1"/>
  <c r="BM13" i="24" s="1"/>
  <c r="BN13" i="24" s="1"/>
  <c r="BO13" i="24" s="1"/>
  <c r="BP13" i="24" s="1"/>
  <c r="BQ13" i="24" s="1"/>
  <c r="BR13" i="24" s="1"/>
  <c r="BS13" i="24" s="1"/>
  <c r="BT13" i="24" s="1"/>
  <c r="BU13" i="24" s="1"/>
  <c r="BV13" i="24" s="1"/>
  <c r="BW13" i="24" s="1"/>
  <c r="BX13" i="24" s="1"/>
  <c r="BY13" i="24" s="1"/>
  <c r="BZ13" i="24" s="1"/>
  <c r="CA13" i="24" s="1"/>
  <c r="CB13" i="24" s="1"/>
  <c r="CC13" i="24" s="1"/>
  <c r="CD13" i="24" s="1"/>
  <c r="CE13" i="24" s="1"/>
  <c r="CF13" i="24" s="1"/>
  <c r="CG13" i="24" s="1"/>
  <c r="CH13" i="24" s="1"/>
  <c r="CI13" i="24" s="1"/>
  <c r="CJ13" i="24" s="1"/>
  <c r="CK13" i="24" s="1"/>
  <c r="CL13" i="24" s="1"/>
  <c r="CM13" i="24" s="1"/>
  <c r="CN13" i="24" s="1"/>
  <c r="CO13" i="24" s="1"/>
  <c r="CP13" i="24" s="1"/>
  <c r="CQ13" i="24" s="1"/>
  <c r="CR13" i="24" s="1"/>
  <c r="CS13" i="24" s="1"/>
  <c r="CT13" i="24" s="1"/>
  <c r="E16" i="24"/>
  <c r="F16" i="24"/>
  <c r="G16" i="24" s="1"/>
  <c r="H16" i="24" s="1"/>
  <c r="I16" i="24" s="1"/>
  <c r="J16" i="24" s="1"/>
  <c r="K16" i="24" s="1"/>
  <c r="L16" i="24" s="1"/>
  <c r="M16" i="24" s="1"/>
  <c r="N16" i="24" s="1"/>
  <c r="O16" i="24" s="1"/>
  <c r="P16" i="24" s="1"/>
  <c r="Q16" i="24" s="1"/>
  <c r="R16" i="24" s="1"/>
  <c r="S16" i="24" s="1"/>
  <c r="T16" i="24" s="1"/>
  <c r="U16" i="24" s="1"/>
  <c r="V16" i="24" s="1"/>
  <c r="W16" i="24" s="1"/>
  <c r="X16" i="24" s="1"/>
  <c r="Y16" i="24" s="1"/>
  <c r="Z16" i="24" s="1"/>
  <c r="AA16" i="24" s="1"/>
  <c r="AB16" i="24" s="1"/>
  <c r="AC16" i="24" s="1"/>
  <c r="AD16" i="24" s="1"/>
  <c r="AE16" i="24" s="1"/>
  <c r="AF16" i="24" s="1"/>
  <c r="AG16" i="24" s="1"/>
  <c r="AH16" i="24" s="1"/>
  <c r="AI16" i="24" s="1"/>
  <c r="AJ16" i="24" s="1"/>
  <c r="AK16" i="24" s="1"/>
  <c r="AL16" i="24" s="1"/>
  <c r="AM16" i="24" s="1"/>
  <c r="AN16" i="24" s="1"/>
  <c r="AO16" i="24" s="1"/>
  <c r="AP16" i="24" s="1"/>
  <c r="AQ16" i="24" s="1"/>
  <c r="AR16" i="24" s="1"/>
  <c r="AS16" i="24" s="1"/>
  <c r="AT16" i="24" s="1"/>
  <c r="AU16" i="24" s="1"/>
  <c r="AV16" i="24" s="1"/>
  <c r="AW16" i="24" s="1"/>
  <c r="AX16" i="24" s="1"/>
  <c r="AY16" i="24" s="1"/>
  <c r="AZ16" i="24" s="1"/>
  <c r="BA16" i="24" s="1"/>
  <c r="BB16" i="24" s="1"/>
  <c r="BC16" i="24" s="1"/>
  <c r="BD16" i="24" s="1"/>
  <c r="BE16" i="24" s="1"/>
  <c r="BF16" i="24" s="1"/>
  <c r="BG16" i="24" s="1"/>
  <c r="BH16" i="24" s="1"/>
  <c r="BI16" i="24" s="1"/>
  <c r="BJ16" i="24" s="1"/>
  <c r="BK16" i="24" s="1"/>
  <c r="BL16" i="24" s="1"/>
  <c r="BM16" i="24" s="1"/>
  <c r="BN16" i="24" s="1"/>
  <c r="BO16" i="24" s="1"/>
  <c r="BP16" i="24" s="1"/>
  <c r="BQ16" i="24" s="1"/>
  <c r="BR16" i="24" s="1"/>
  <c r="BS16" i="24" s="1"/>
  <c r="BT16" i="24" s="1"/>
  <c r="BU16" i="24" s="1"/>
  <c r="BV16" i="24" s="1"/>
  <c r="BW16" i="24" s="1"/>
  <c r="BX16" i="24" s="1"/>
  <c r="BY16" i="24" s="1"/>
  <c r="BZ16" i="24" s="1"/>
  <c r="CA16" i="24" s="1"/>
  <c r="CB16" i="24" s="1"/>
  <c r="CC16" i="24" s="1"/>
  <c r="CD16" i="24" s="1"/>
  <c r="CE16" i="24" s="1"/>
  <c r="CF16" i="24" s="1"/>
  <c r="CG16" i="24" s="1"/>
  <c r="CH16" i="24" s="1"/>
  <c r="CI16" i="24" s="1"/>
  <c r="CJ16" i="24" s="1"/>
  <c r="CK16" i="24" s="1"/>
  <c r="CL16" i="24" s="1"/>
  <c r="CM16" i="24" s="1"/>
  <c r="CN16" i="24" s="1"/>
  <c r="CO16" i="24" s="1"/>
  <c r="CP16" i="24" s="1"/>
  <c r="CQ16" i="24" s="1"/>
  <c r="CR16" i="24" s="1"/>
  <c r="CS16" i="24" s="1"/>
  <c r="CT16" i="24" s="1"/>
  <c r="D13" i="23"/>
  <c r="E13" i="23" s="1"/>
  <c r="F13" i="23" s="1"/>
  <c r="G13" i="23" s="1"/>
  <c r="H13" i="23" s="1"/>
  <c r="I13" i="23" s="1"/>
  <c r="J13" i="23" s="1"/>
  <c r="K13" i="23" s="1"/>
  <c r="L13" i="23" s="1"/>
  <c r="M13" i="23" s="1"/>
  <c r="N13" i="23" s="1"/>
  <c r="O13" i="23" s="1"/>
  <c r="P13" i="23" s="1"/>
  <c r="Q13" i="23" s="1"/>
  <c r="R13" i="23" s="1"/>
  <c r="S13" i="23" s="1"/>
  <c r="T13" i="23" s="1"/>
  <c r="U13" i="23" s="1"/>
  <c r="V13" i="23" s="1"/>
  <c r="W13" i="23" s="1"/>
  <c r="X13" i="23" s="1"/>
  <c r="Y13" i="23" s="1"/>
  <c r="Z13" i="23" s="1"/>
  <c r="AA13" i="23" s="1"/>
  <c r="AB13" i="23" s="1"/>
  <c r="AC13" i="23" s="1"/>
  <c r="AD13" i="23" s="1"/>
  <c r="AE13" i="23" s="1"/>
  <c r="AF13" i="23" s="1"/>
  <c r="AG13" i="23" s="1"/>
  <c r="AH13" i="23" s="1"/>
  <c r="AI13" i="23" s="1"/>
  <c r="AJ13" i="23" s="1"/>
  <c r="AK13" i="23" s="1"/>
  <c r="AL13" i="23" s="1"/>
  <c r="AM13" i="23" s="1"/>
  <c r="AN13" i="23" s="1"/>
  <c r="AO13" i="23" s="1"/>
  <c r="AP13" i="23" s="1"/>
  <c r="AQ13" i="23" s="1"/>
  <c r="AR13" i="23" s="1"/>
  <c r="AS13" i="23" s="1"/>
  <c r="AT13" i="23" s="1"/>
  <c r="AU13" i="23" s="1"/>
  <c r="AV13" i="23" s="1"/>
  <c r="AW13" i="23" s="1"/>
  <c r="AX13" i="23" s="1"/>
  <c r="AY13" i="23" s="1"/>
  <c r="AZ13" i="23" s="1"/>
  <c r="BA13" i="23" s="1"/>
  <c r="BB13" i="23" s="1"/>
  <c r="BC13" i="23" s="1"/>
  <c r="BD13" i="23" s="1"/>
  <c r="BE13" i="23" s="1"/>
  <c r="BF13" i="23" s="1"/>
  <c r="BG13" i="23" s="1"/>
  <c r="BH13" i="23" s="1"/>
  <c r="BI13" i="23" s="1"/>
  <c r="BJ13" i="23" s="1"/>
  <c r="BK13" i="23" s="1"/>
  <c r="BL13" i="23" s="1"/>
  <c r="BM13" i="23" s="1"/>
  <c r="BN13" i="23" s="1"/>
  <c r="BO13" i="23" s="1"/>
  <c r="BP13" i="23" s="1"/>
  <c r="BQ13" i="23" s="1"/>
  <c r="BR13" i="23" s="1"/>
  <c r="BS13" i="23" s="1"/>
  <c r="BT13" i="23" s="1"/>
  <c r="BU13" i="23" s="1"/>
  <c r="BV13" i="23" s="1"/>
  <c r="BW13" i="23" s="1"/>
  <c r="BX13" i="23" s="1"/>
  <c r="BY13" i="23" s="1"/>
  <c r="BZ13" i="23" s="1"/>
  <c r="CA13" i="23" s="1"/>
  <c r="CB13" i="23" s="1"/>
  <c r="CC13" i="23" s="1"/>
  <c r="CD13" i="23" s="1"/>
  <c r="CE13" i="23" s="1"/>
  <c r="CF13" i="23" s="1"/>
  <c r="CG13" i="23" s="1"/>
  <c r="CH13" i="23" s="1"/>
  <c r="CI13" i="23" s="1"/>
  <c r="CJ13" i="23" s="1"/>
  <c r="CK13" i="23" s="1"/>
  <c r="CL13" i="23" s="1"/>
  <c r="CM13" i="23" s="1"/>
  <c r="CN13" i="23" s="1"/>
  <c r="CO13" i="23" s="1"/>
  <c r="CP13" i="23" s="1"/>
  <c r="CQ13" i="23" s="1"/>
  <c r="CR13" i="23" s="1"/>
  <c r="CS13" i="23" s="1"/>
  <c r="CT13" i="23" s="1"/>
  <c r="D15" i="23"/>
  <c r="E15" i="23" s="1"/>
  <c r="F15" i="23" s="1"/>
  <c r="G15" i="23" s="1"/>
  <c r="H15" i="23" s="1"/>
  <c r="I15" i="23" s="1"/>
  <c r="J15" i="23" s="1"/>
  <c r="K15" i="23" s="1"/>
  <c r="L15" i="23" s="1"/>
  <c r="M15" i="23" s="1"/>
  <c r="N15" i="23" s="1"/>
  <c r="O15" i="23" s="1"/>
  <c r="P15" i="23" s="1"/>
  <c r="Q15" i="23" s="1"/>
  <c r="R15" i="23" s="1"/>
  <c r="S15" i="23" s="1"/>
  <c r="T15" i="23" s="1"/>
  <c r="U15" i="23" s="1"/>
  <c r="V15" i="23" s="1"/>
  <c r="W15" i="23" s="1"/>
  <c r="X15" i="23" s="1"/>
  <c r="Y15" i="23" s="1"/>
  <c r="Z15" i="23" s="1"/>
  <c r="AA15" i="23" s="1"/>
  <c r="AB15" i="23" s="1"/>
  <c r="AC15" i="23" s="1"/>
  <c r="AD15" i="23" s="1"/>
  <c r="AE15" i="23" s="1"/>
  <c r="AF15" i="23" s="1"/>
  <c r="AG15" i="23" s="1"/>
  <c r="AH15" i="23" s="1"/>
  <c r="AI15" i="23" s="1"/>
  <c r="AJ15" i="23" s="1"/>
  <c r="AK15" i="23" s="1"/>
  <c r="AL15" i="23" s="1"/>
  <c r="AM15" i="23" s="1"/>
  <c r="AN15" i="23" s="1"/>
  <c r="AO15" i="23" s="1"/>
  <c r="AP15" i="23" s="1"/>
  <c r="AQ15" i="23" s="1"/>
  <c r="AR15" i="23" s="1"/>
  <c r="AS15" i="23" s="1"/>
  <c r="AT15" i="23" s="1"/>
  <c r="AU15" i="23" s="1"/>
  <c r="AV15" i="23" s="1"/>
  <c r="AW15" i="23" s="1"/>
  <c r="AX15" i="23" s="1"/>
  <c r="AY15" i="23" s="1"/>
  <c r="AZ15" i="23" s="1"/>
  <c r="BA15" i="23" s="1"/>
  <c r="BB15" i="23" s="1"/>
  <c r="BC15" i="23" s="1"/>
  <c r="BD15" i="23" s="1"/>
  <c r="BE15" i="23" s="1"/>
  <c r="BF15" i="23" s="1"/>
  <c r="BG15" i="23" s="1"/>
  <c r="BH15" i="23" s="1"/>
  <c r="BI15" i="23" s="1"/>
  <c r="BJ15" i="23" s="1"/>
  <c r="BK15" i="23" s="1"/>
  <c r="BL15" i="23" s="1"/>
  <c r="BM15" i="23" s="1"/>
  <c r="BN15" i="23" s="1"/>
  <c r="BO15" i="23" s="1"/>
  <c r="BP15" i="23" s="1"/>
  <c r="BQ15" i="23" s="1"/>
  <c r="BR15" i="23" s="1"/>
  <c r="BS15" i="23" s="1"/>
  <c r="BT15" i="23" s="1"/>
  <c r="BU15" i="23" s="1"/>
  <c r="BV15" i="23" s="1"/>
  <c r="BW15" i="23" s="1"/>
  <c r="BX15" i="23" s="1"/>
  <c r="BY15" i="23" s="1"/>
  <c r="BZ15" i="23" s="1"/>
  <c r="CA15" i="23" s="1"/>
  <c r="CB15" i="23" s="1"/>
  <c r="CC15" i="23" s="1"/>
  <c r="CD15" i="23" s="1"/>
  <c r="CE15" i="23" s="1"/>
  <c r="CF15" i="23" s="1"/>
  <c r="CG15" i="23" s="1"/>
  <c r="CH15" i="23" s="1"/>
  <c r="CI15" i="23" s="1"/>
  <c r="CJ15" i="23" s="1"/>
  <c r="CK15" i="23" s="1"/>
  <c r="CL15" i="23" s="1"/>
  <c r="CM15" i="23" s="1"/>
  <c r="CN15" i="23" s="1"/>
  <c r="CO15" i="23" s="1"/>
  <c r="CP15" i="23" s="1"/>
  <c r="CQ15" i="23" s="1"/>
  <c r="CR15" i="23" s="1"/>
  <c r="CS15" i="23" s="1"/>
  <c r="CT15" i="23" s="1"/>
  <c r="E12" i="23"/>
  <c r="F12" i="23" s="1"/>
  <c r="G12" i="23" s="1"/>
  <c r="H12" i="23" s="1"/>
  <c r="I12" i="23" s="1"/>
  <c r="J12" i="23" s="1"/>
  <c r="K12" i="23" s="1"/>
  <c r="L12" i="23" s="1"/>
  <c r="M12" i="23" s="1"/>
  <c r="N12" i="23" s="1"/>
  <c r="O12" i="23" s="1"/>
  <c r="P12" i="23" s="1"/>
  <c r="Q12" i="23" s="1"/>
  <c r="R12" i="23" s="1"/>
  <c r="S12" i="23" s="1"/>
  <c r="T12" i="23" s="1"/>
  <c r="U12" i="23" s="1"/>
  <c r="V12" i="23" s="1"/>
  <c r="W12" i="23" s="1"/>
  <c r="X12" i="23" s="1"/>
  <c r="Y12" i="23" s="1"/>
  <c r="Z12" i="23" s="1"/>
  <c r="AA12" i="23" s="1"/>
  <c r="AB12" i="23" s="1"/>
  <c r="AC12" i="23" s="1"/>
  <c r="AD12" i="23" s="1"/>
  <c r="AE12" i="23" s="1"/>
  <c r="AF12" i="23" s="1"/>
  <c r="AG12" i="23" s="1"/>
  <c r="AH12" i="23" s="1"/>
  <c r="AI12" i="23" s="1"/>
  <c r="AJ12" i="23" s="1"/>
  <c r="AK12" i="23" s="1"/>
  <c r="AL12" i="23" s="1"/>
  <c r="AM12" i="23" s="1"/>
  <c r="AN12" i="23" s="1"/>
  <c r="AO12" i="23" s="1"/>
  <c r="AP12" i="23" s="1"/>
  <c r="AQ12" i="23" s="1"/>
  <c r="AR12" i="23" s="1"/>
  <c r="AS12" i="23" s="1"/>
  <c r="AT12" i="23" s="1"/>
  <c r="AU12" i="23" s="1"/>
  <c r="AV12" i="23" s="1"/>
  <c r="AW12" i="23" s="1"/>
  <c r="AX12" i="23" s="1"/>
  <c r="AY12" i="23" s="1"/>
  <c r="AZ12" i="23" s="1"/>
  <c r="BA12" i="23" s="1"/>
  <c r="BB12" i="23" s="1"/>
  <c r="BC12" i="23" s="1"/>
  <c r="BD12" i="23" s="1"/>
  <c r="BE12" i="23" s="1"/>
  <c r="BF12" i="23" s="1"/>
  <c r="BG12" i="23" s="1"/>
  <c r="BH12" i="23" s="1"/>
  <c r="BI12" i="23" s="1"/>
  <c r="BJ12" i="23" s="1"/>
  <c r="BK12" i="23" s="1"/>
  <c r="BL12" i="23" s="1"/>
  <c r="BM12" i="23" s="1"/>
  <c r="BN12" i="23" s="1"/>
  <c r="BO12" i="23" s="1"/>
  <c r="BP12" i="23" s="1"/>
  <c r="BQ12" i="23" s="1"/>
  <c r="BR12" i="23" s="1"/>
  <c r="BS12" i="23" s="1"/>
  <c r="BT12" i="23" s="1"/>
  <c r="BU12" i="23" s="1"/>
  <c r="BV12" i="23" s="1"/>
  <c r="BW12" i="23" s="1"/>
  <c r="BX12" i="23" s="1"/>
  <c r="BY12" i="23" s="1"/>
  <c r="BZ12" i="23" s="1"/>
  <c r="CA12" i="23" s="1"/>
  <c r="CB12" i="23" s="1"/>
  <c r="CC12" i="23" s="1"/>
  <c r="CD12" i="23" s="1"/>
  <c r="CE12" i="23" s="1"/>
  <c r="CF12" i="23" s="1"/>
  <c r="CG12" i="23" s="1"/>
  <c r="CH12" i="23" s="1"/>
  <c r="CI12" i="23" s="1"/>
  <c r="CJ12" i="23" s="1"/>
  <c r="CK12" i="23" s="1"/>
  <c r="CL12" i="23" s="1"/>
  <c r="CM12" i="23" s="1"/>
  <c r="CN12" i="23" s="1"/>
  <c r="CO12" i="23" s="1"/>
  <c r="CP12" i="23" s="1"/>
  <c r="CQ12" i="23" s="1"/>
  <c r="CR12" i="23" s="1"/>
  <c r="CS12" i="23" s="1"/>
  <c r="CT12" i="23" s="1"/>
  <c r="E14" i="23"/>
  <c r="F14" i="23" s="1"/>
  <c r="G14" i="23" s="1"/>
  <c r="H14" i="23" s="1"/>
  <c r="I14" i="23" s="1"/>
  <c r="J14" i="23" s="1"/>
  <c r="K14" i="23" s="1"/>
  <c r="L14" i="23" s="1"/>
  <c r="M14" i="23" s="1"/>
  <c r="N14" i="23" s="1"/>
  <c r="O14" i="23" s="1"/>
  <c r="P14" i="23" s="1"/>
  <c r="Q14" i="23" s="1"/>
  <c r="R14" i="23" s="1"/>
  <c r="S14" i="23" s="1"/>
  <c r="T14" i="23" s="1"/>
  <c r="U14" i="23" s="1"/>
  <c r="V14" i="23" s="1"/>
  <c r="W14" i="23" s="1"/>
  <c r="X14" i="23" s="1"/>
  <c r="Y14" i="23" s="1"/>
  <c r="Z14" i="23" s="1"/>
  <c r="AA14" i="23" s="1"/>
  <c r="AB14" i="23" s="1"/>
  <c r="AC14" i="23" s="1"/>
  <c r="AD14" i="23" s="1"/>
  <c r="AE14" i="23" s="1"/>
  <c r="AF14" i="23" s="1"/>
  <c r="AG14" i="23" s="1"/>
  <c r="AH14" i="23" s="1"/>
  <c r="AI14" i="23" s="1"/>
  <c r="AJ14" i="23" s="1"/>
  <c r="AK14" i="23" s="1"/>
  <c r="AL14" i="23" s="1"/>
  <c r="AM14" i="23" s="1"/>
  <c r="AN14" i="23" s="1"/>
  <c r="AO14" i="23" s="1"/>
  <c r="AP14" i="23" s="1"/>
  <c r="AQ14" i="23" s="1"/>
  <c r="AR14" i="23" s="1"/>
  <c r="AS14" i="23" s="1"/>
  <c r="AT14" i="23" s="1"/>
  <c r="AU14" i="23" s="1"/>
  <c r="AV14" i="23" s="1"/>
  <c r="AW14" i="23" s="1"/>
  <c r="AX14" i="23" s="1"/>
  <c r="AY14" i="23" s="1"/>
  <c r="AZ14" i="23" s="1"/>
  <c r="BA14" i="23" s="1"/>
  <c r="BB14" i="23" s="1"/>
  <c r="BC14" i="23" s="1"/>
  <c r="BD14" i="23" s="1"/>
  <c r="BE14" i="23" s="1"/>
  <c r="BF14" i="23" s="1"/>
  <c r="BG14" i="23" s="1"/>
  <c r="BH14" i="23" s="1"/>
  <c r="BI14" i="23" s="1"/>
  <c r="BJ14" i="23" s="1"/>
  <c r="BK14" i="23" s="1"/>
  <c r="BL14" i="23" s="1"/>
  <c r="BM14" i="23" s="1"/>
  <c r="BN14" i="23" s="1"/>
  <c r="BO14" i="23" s="1"/>
  <c r="BP14" i="23" s="1"/>
  <c r="BQ14" i="23" s="1"/>
  <c r="BR14" i="23" s="1"/>
  <c r="BS14" i="23" s="1"/>
  <c r="BT14" i="23" s="1"/>
  <c r="BU14" i="23" s="1"/>
  <c r="BV14" i="23" s="1"/>
  <c r="BW14" i="23" s="1"/>
  <c r="BX14" i="23" s="1"/>
  <c r="BY14" i="23" s="1"/>
  <c r="BZ14" i="23" s="1"/>
  <c r="CA14" i="23" s="1"/>
  <c r="CB14" i="23" s="1"/>
  <c r="CC14" i="23" s="1"/>
  <c r="CD14" i="23" s="1"/>
  <c r="CE14" i="23" s="1"/>
  <c r="CF14" i="23" s="1"/>
  <c r="CG14" i="23" s="1"/>
  <c r="CH14" i="23" s="1"/>
  <c r="CI14" i="23" s="1"/>
  <c r="CJ14" i="23" s="1"/>
  <c r="CK14" i="23" s="1"/>
  <c r="CL14" i="23" s="1"/>
  <c r="CM14" i="23" s="1"/>
  <c r="CN14" i="23" s="1"/>
  <c r="CO14" i="23" s="1"/>
  <c r="CP14" i="23" s="1"/>
  <c r="CQ14" i="23" s="1"/>
  <c r="CR14" i="23" s="1"/>
  <c r="CS14" i="23" s="1"/>
  <c r="CT14" i="23" s="1"/>
  <c r="E16" i="23"/>
  <c r="F16" i="23" s="1"/>
  <c r="G16" i="23" s="1"/>
  <c r="H16" i="23" s="1"/>
  <c r="I16" i="23" s="1"/>
  <c r="J16" i="23" s="1"/>
  <c r="K16" i="23" s="1"/>
  <c r="L16" i="23" s="1"/>
  <c r="M16" i="23" s="1"/>
  <c r="N16" i="23" s="1"/>
  <c r="O16" i="23" s="1"/>
  <c r="P16" i="23" s="1"/>
  <c r="Q16" i="23" s="1"/>
  <c r="R16" i="23" s="1"/>
  <c r="S16" i="23" s="1"/>
  <c r="T16" i="23" s="1"/>
  <c r="U16" i="23" s="1"/>
  <c r="V16" i="23" s="1"/>
  <c r="W16" i="23" s="1"/>
  <c r="X16" i="23" s="1"/>
  <c r="Y16" i="23" s="1"/>
  <c r="Z16" i="23" s="1"/>
  <c r="AA16" i="23" s="1"/>
  <c r="AB16" i="23" s="1"/>
  <c r="AC16" i="23" s="1"/>
  <c r="AD16" i="23" s="1"/>
  <c r="AE16" i="23" s="1"/>
  <c r="AF16" i="23" s="1"/>
  <c r="AG16" i="23" s="1"/>
  <c r="AH16" i="23" s="1"/>
  <c r="AI16" i="23" s="1"/>
  <c r="AJ16" i="23" s="1"/>
  <c r="AK16" i="23" s="1"/>
  <c r="AL16" i="23" s="1"/>
  <c r="AM16" i="23" s="1"/>
  <c r="AN16" i="23" s="1"/>
  <c r="AO16" i="23" s="1"/>
  <c r="AP16" i="23" s="1"/>
  <c r="AQ16" i="23" s="1"/>
  <c r="AR16" i="23" s="1"/>
  <c r="AS16" i="23" s="1"/>
  <c r="AT16" i="23" s="1"/>
  <c r="AU16" i="23" s="1"/>
  <c r="AV16" i="23" s="1"/>
  <c r="AW16" i="23" s="1"/>
  <c r="AX16" i="23" s="1"/>
  <c r="AY16" i="23" s="1"/>
  <c r="AZ16" i="23" s="1"/>
  <c r="BA16" i="23" s="1"/>
  <c r="BB16" i="23" s="1"/>
  <c r="BC16" i="23" s="1"/>
  <c r="BD16" i="23" s="1"/>
  <c r="BE16" i="23" s="1"/>
  <c r="BF16" i="23" s="1"/>
  <c r="BG16" i="23" s="1"/>
  <c r="BH16" i="23" s="1"/>
  <c r="BI16" i="23" s="1"/>
  <c r="BJ16" i="23" s="1"/>
  <c r="BK16" i="23" s="1"/>
  <c r="BL16" i="23" s="1"/>
  <c r="BM16" i="23" s="1"/>
  <c r="BN16" i="23" s="1"/>
  <c r="BO16" i="23" s="1"/>
  <c r="BP16" i="23" s="1"/>
  <c r="BQ16" i="23" s="1"/>
  <c r="BR16" i="23" s="1"/>
  <c r="BS16" i="23" s="1"/>
  <c r="BT16" i="23" s="1"/>
  <c r="BU16" i="23" s="1"/>
  <c r="BV16" i="23" s="1"/>
  <c r="BW16" i="23" s="1"/>
  <c r="BX16" i="23" s="1"/>
  <c r="BY16" i="23" s="1"/>
  <c r="BZ16" i="23" s="1"/>
  <c r="CA16" i="23" s="1"/>
  <c r="CB16" i="23" s="1"/>
  <c r="CC16" i="23" s="1"/>
  <c r="CD16" i="23" s="1"/>
  <c r="CE16" i="23" s="1"/>
  <c r="CF16" i="23" s="1"/>
  <c r="CG16" i="23" s="1"/>
  <c r="CH16" i="23" s="1"/>
  <c r="CI16" i="23" s="1"/>
  <c r="CJ16" i="23" s="1"/>
  <c r="CK16" i="23" s="1"/>
  <c r="CL16" i="23" s="1"/>
  <c r="CM16" i="23" s="1"/>
  <c r="CN16" i="23" s="1"/>
  <c r="CO16" i="23" s="1"/>
  <c r="CP16" i="23" s="1"/>
  <c r="CQ16" i="23" s="1"/>
  <c r="CR16" i="23" s="1"/>
  <c r="CS16" i="23" s="1"/>
  <c r="CT16" i="23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AH13" i="22" s="1"/>
  <c r="AI13" i="22" s="1"/>
  <c r="AJ13" i="22" s="1"/>
  <c r="AK13" i="22" s="1"/>
  <c r="AL13" i="22" s="1"/>
  <c r="AM13" i="22" s="1"/>
  <c r="AN13" i="22" s="1"/>
  <c r="AO13" i="22" s="1"/>
  <c r="AP13" i="22" s="1"/>
  <c r="AQ13" i="22" s="1"/>
  <c r="AR13" i="22" s="1"/>
  <c r="AS13" i="22" s="1"/>
  <c r="AT13" i="22" s="1"/>
  <c r="AU13" i="22" s="1"/>
  <c r="AV13" i="22" s="1"/>
  <c r="AW13" i="22" s="1"/>
  <c r="AX13" i="22" s="1"/>
  <c r="AY13" i="22" s="1"/>
  <c r="AZ13" i="22" s="1"/>
  <c r="BA13" i="22" s="1"/>
  <c r="BB13" i="22" s="1"/>
  <c r="BC13" i="22" s="1"/>
  <c r="BD13" i="22" s="1"/>
  <c r="BE13" i="22" s="1"/>
  <c r="BF13" i="22" s="1"/>
  <c r="BG13" i="22" s="1"/>
  <c r="BH13" i="22" s="1"/>
  <c r="BI13" i="22" s="1"/>
  <c r="BJ13" i="22" s="1"/>
  <c r="BK13" i="22" s="1"/>
  <c r="BL13" i="22" s="1"/>
  <c r="BM13" i="22" s="1"/>
  <c r="BN13" i="22" s="1"/>
  <c r="BO13" i="22" s="1"/>
  <c r="BP13" i="22" s="1"/>
  <c r="BQ13" i="22" s="1"/>
  <c r="BR13" i="22" s="1"/>
  <c r="BS13" i="22" s="1"/>
  <c r="BT13" i="22" s="1"/>
  <c r="BU13" i="22" s="1"/>
  <c r="BV13" i="22" s="1"/>
  <c r="BW13" i="22" s="1"/>
  <c r="BX13" i="22" s="1"/>
  <c r="BY13" i="22" s="1"/>
  <c r="BZ13" i="22" s="1"/>
  <c r="CA13" i="22" s="1"/>
  <c r="CB13" i="22" s="1"/>
  <c r="CC13" i="22" s="1"/>
  <c r="CD13" i="22" s="1"/>
  <c r="CE13" i="22" s="1"/>
  <c r="CF13" i="22" s="1"/>
  <c r="CG13" i="22" s="1"/>
  <c r="CH13" i="22" s="1"/>
  <c r="CI13" i="22" s="1"/>
  <c r="CJ13" i="22" s="1"/>
  <c r="CK13" i="22" s="1"/>
  <c r="CL13" i="22" s="1"/>
  <c r="CM13" i="22" s="1"/>
  <c r="CN13" i="22" s="1"/>
  <c r="CO13" i="22" s="1"/>
  <c r="CP13" i="22" s="1"/>
  <c r="CQ13" i="22" s="1"/>
  <c r="CR13" i="22" s="1"/>
  <c r="CS13" i="22" s="1"/>
  <c r="CT13" i="22" s="1"/>
  <c r="D12" i="22"/>
  <c r="E12" i="22" s="1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AH12" i="22" s="1"/>
  <c r="AI12" i="22" s="1"/>
  <c r="AJ12" i="22" s="1"/>
  <c r="AK12" i="22" s="1"/>
  <c r="AL12" i="22" s="1"/>
  <c r="AM12" i="22" s="1"/>
  <c r="AN12" i="22" s="1"/>
  <c r="AO12" i="22" s="1"/>
  <c r="AP12" i="22" s="1"/>
  <c r="AQ12" i="22" s="1"/>
  <c r="AR12" i="22" s="1"/>
  <c r="AS12" i="22" s="1"/>
  <c r="AT12" i="22" s="1"/>
  <c r="AU12" i="22" s="1"/>
  <c r="AV12" i="22" s="1"/>
  <c r="AW12" i="22" s="1"/>
  <c r="AX12" i="22" s="1"/>
  <c r="AY12" i="22" s="1"/>
  <c r="AZ12" i="22" s="1"/>
  <c r="BA12" i="22" s="1"/>
  <c r="BB12" i="22" s="1"/>
  <c r="BC12" i="22" s="1"/>
  <c r="BD12" i="22" s="1"/>
  <c r="BE12" i="22" s="1"/>
  <c r="BF12" i="22" s="1"/>
  <c r="BG12" i="22" s="1"/>
  <c r="BH12" i="22" s="1"/>
  <c r="BI12" i="22" s="1"/>
  <c r="BJ12" i="22" s="1"/>
  <c r="BK12" i="22" s="1"/>
  <c r="BL12" i="22" s="1"/>
  <c r="BM12" i="22" s="1"/>
  <c r="BN12" i="22" s="1"/>
  <c r="BO12" i="22" s="1"/>
  <c r="BP12" i="22" s="1"/>
  <c r="BQ12" i="22" s="1"/>
  <c r="BR12" i="22" s="1"/>
  <c r="BS12" i="22" s="1"/>
  <c r="BT12" i="22" s="1"/>
  <c r="BU12" i="22" s="1"/>
  <c r="BV12" i="22" s="1"/>
  <c r="BW12" i="22" s="1"/>
  <c r="BX12" i="22" s="1"/>
  <c r="BY12" i="22" s="1"/>
  <c r="BZ12" i="22" s="1"/>
  <c r="CA12" i="22" s="1"/>
  <c r="CB12" i="22" s="1"/>
  <c r="CC12" i="22" s="1"/>
  <c r="CD12" i="22" s="1"/>
  <c r="CE12" i="22" s="1"/>
  <c r="CF12" i="22" s="1"/>
  <c r="CG12" i="22" s="1"/>
  <c r="CH12" i="22" s="1"/>
  <c r="CI12" i="22" s="1"/>
  <c r="CJ12" i="22" s="1"/>
  <c r="CK12" i="22" s="1"/>
  <c r="CL12" i="22" s="1"/>
  <c r="CM12" i="22" s="1"/>
  <c r="CN12" i="22" s="1"/>
  <c r="CO12" i="22" s="1"/>
  <c r="CP12" i="22" s="1"/>
  <c r="CQ12" i="22" s="1"/>
  <c r="CR12" i="22" s="1"/>
  <c r="CS12" i="22" s="1"/>
  <c r="CT12" i="22" s="1"/>
  <c r="D14" i="22"/>
  <c r="E14" i="22" s="1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AH14" i="22" s="1"/>
  <c r="AI14" i="22" s="1"/>
  <c r="AJ14" i="22" s="1"/>
  <c r="AK14" i="22" s="1"/>
  <c r="AL14" i="22" s="1"/>
  <c r="AM14" i="22" s="1"/>
  <c r="AN14" i="22" s="1"/>
  <c r="AO14" i="22" s="1"/>
  <c r="AP14" i="22" s="1"/>
  <c r="AQ14" i="22" s="1"/>
  <c r="AR14" i="22" s="1"/>
  <c r="AS14" i="22" s="1"/>
  <c r="AT14" i="22" s="1"/>
  <c r="AU14" i="22" s="1"/>
  <c r="AV14" i="22" s="1"/>
  <c r="AW14" i="22" s="1"/>
  <c r="AX14" i="22" s="1"/>
  <c r="AY14" i="22" s="1"/>
  <c r="AZ14" i="22" s="1"/>
  <c r="BA14" i="22" s="1"/>
  <c r="BB14" i="22" s="1"/>
  <c r="BC14" i="22" s="1"/>
  <c r="BD14" i="22" s="1"/>
  <c r="BE14" i="22" s="1"/>
  <c r="BF14" i="22" s="1"/>
  <c r="BG14" i="22" s="1"/>
  <c r="BH14" i="22" s="1"/>
  <c r="BI14" i="22" s="1"/>
  <c r="BJ14" i="22" s="1"/>
  <c r="BK14" i="22" s="1"/>
  <c r="BL14" i="22" s="1"/>
  <c r="BM14" i="22" s="1"/>
  <c r="BN14" i="22" s="1"/>
  <c r="BO14" i="22" s="1"/>
  <c r="BP14" i="22" s="1"/>
  <c r="BQ14" i="22" s="1"/>
  <c r="BR14" i="22" s="1"/>
  <c r="BS14" i="22" s="1"/>
  <c r="BT14" i="22" s="1"/>
  <c r="BU14" i="22" s="1"/>
  <c r="BV14" i="22" s="1"/>
  <c r="BW14" i="22" s="1"/>
  <c r="BX14" i="22" s="1"/>
  <c r="BY14" i="22" s="1"/>
  <c r="BZ14" i="22" s="1"/>
  <c r="CA14" i="22" s="1"/>
  <c r="CB14" i="22" s="1"/>
  <c r="CC14" i="22" s="1"/>
  <c r="CD14" i="22" s="1"/>
  <c r="CE14" i="22" s="1"/>
  <c r="CF14" i="22" s="1"/>
  <c r="CG14" i="22" s="1"/>
  <c r="CH14" i="22" s="1"/>
  <c r="CI14" i="22" s="1"/>
  <c r="CJ14" i="22" s="1"/>
  <c r="CK14" i="22" s="1"/>
  <c r="CL14" i="22" s="1"/>
  <c r="CM14" i="22" s="1"/>
  <c r="CN14" i="22" s="1"/>
  <c r="CO14" i="22" s="1"/>
  <c r="CP14" i="22" s="1"/>
  <c r="CQ14" i="22" s="1"/>
  <c r="CR14" i="22" s="1"/>
  <c r="CS14" i="22" s="1"/>
  <c r="CT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AH15" i="22" s="1"/>
  <c r="AI15" i="22" s="1"/>
  <c r="AJ15" i="22" s="1"/>
  <c r="AK15" i="22" s="1"/>
  <c r="AL15" i="22" s="1"/>
  <c r="AM15" i="22" s="1"/>
  <c r="AN15" i="22" s="1"/>
  <c r="AO15" i="22" s="1"/>
  <c r="AP15" i="22" s="1"/>
  <c r="AQ15" i="22" s="1"/>
  <c r="AR15" i="22" s="1"/>
  <c r="AS15" i="22" s="1"/>
  <c r="AT15" i="22" s="1"/>
  <c r="AU15" i="22" s="1"/>
  <c r="AV15" i="22" s="1"/>
  <c r="AW15" i="22" s="1"/>
  <c r="AX15" i="22" s="1"/>
  <c r="AY15" i="22" s="1"/>
  <c r="AZ15" i="22" s="1"/>
  <c r="BA15" i="22" s="1"/>
  <c r="BB15" i="22" s="1"/>
  <c r="BC15" i="22" s="1"/>
  <c r="BD15" i="22" s="1"/>
  <c r="BE15" i="22" s="1"/>
  <c r="BF15" i="22" s="1"/>
  <c r="BG15" i="22" s="1"/>
  <c r="BH15" i="22" s="1"/>
  <c r="BI15" i="22" s="1"/>
  <c r="BJ15" i="22" s="1"/>
  <c r="BK15" i="22" s="1"/>
  <c r="BL15" i="22" s="1"/>
  <c r="BM15" i="22" s="1"/>
  <c r="BN15" i="22" s="1"/>
  <c r="BO15" i="22" s="1"/>
  <c r="BP15" i="22" s="1"/>
  <c r="BQ15" i="22" s="1"/>
  <c r="BR15" i="22" s="1"/>
  <c r="BS15" i="22" s="1"/>
  <c r="BT15" i="22" s="1"/>
  <c r="BU15" i="22" s="1"/>
  <c r="BV15" i="22" s="1"/>
  <c r="BW15" i="22" s="1"/>
  <c r="BX15" i="22" s="1"/>
  <c r="BY15" i="22" s="1"/>
  <c r="BZ15" i="22" s="1"/>
  <c r="CA15" i="22" s="1"/>
  <c r="CB15" i="22" s="1"/>
  <c r="CC15" i="22" s="1"/>
  <c r="CD15" i="22" s="1"/>
  <c r="CE15" i="22" s="1"/>
  <c r="CF15" i="22" s="1"/>
  <c r="CG15" i="22" s="1"/>
  <c r="CH15" i="22" s="1"/>
  <c r="CI15" i="22" s="1"/>
  <c r="CJ15" i="22" s="1"/>
  <c r="CK15" i="22" s="1"/>
  <c r="CL15" i="22" s="1"/>
  <c r="CM15" i="22" s="1"/>
  <c r="CN15" i="22" s="1"/>
  <c r="CO15" i="22" s="1"/>
  <c r="CP15" i="22" s="1"/>
  <c r="CQ15" i="22" s="1"/>
  <c r="CR15" i="22" s="1"/>
  <c r="CS15" i="22" s="1"/>
  <c r="CT15" i="22" s="1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AH16" i="22" s="1"/>
  <c r="AI16" i="22" s="1"/>
  <c r="AJ16" i="22" s="1"/>
  <c r="AK16" i="22" s="1"/>
  <c r="AL16" i="22" s="1"/>
  <c r="AM16" i="22" s="1"/>
  <c r="AN16" i="22" s="1"/>
  <c r="AO16" i="22" s="1"/>
  <c r="AP16" i="22" s="1"/>
  <c r="AQ16" i="22" s="1"/>
  <c r="AR16" i="22" s="1"/>
  <c r="AS16" i="22" s="1"/>
  <c r="AT16" i="22" s="1"/>
  <c r="AU16" i="22" s="1"/>
  <c r="AV16" i="22" s="1"/>
  <c r="AW16" i="22" s="1"/>
  <c r="AX16" i="22" s="1"/>
  <c r="AY16" i="22" s="1"/>
  <c r="AZ16" i="22" s="1"/>
  <c r="BA16" i="22" s="1"/>
  <c r="BB16" i="22" s="1"/>
  <c r="BC16" i="22" s="1"/>
  <c r="BD16" i="22" s="1"/>
  <c r="BE16" i="22" s="1"/>
  <c r="BF16" i="22" s="1"/>
  <c r="BG16" i="22" s="1"/>
  <c r="BH16" i="22" s="1"/>
  <c r="BI16" i="22" s="1"/>
  <c r="BJ16" i="22" s="1"/>
  <c r="BK16" i="22" s="1"/>
  <c r="BL16" i="22" s="1"/>
  <c r="BM16" i="22" s="1"/>
  <c r="BN16" i="22" s="1"/>
  <c r="BO16" i="22" s="1"/>
  <c r="BP16" i="22" s="1"/>
  <c r="BQ16" i="22" s="1"/>
  <c r="BR16" i="22" s="1"/>
  <c r="BS16" i="22" s="1"/>
  <c r="BT16" i="22" s="1"/>
  <c r="BU16" i="22" s="1"/>
  <c r="BV16" i="22" s="1"/>
  <c r="BW16" i="22" s="1"/>
  <c r="BX16" i="22" s="1"/>
  <c r="BY16" i="22" s="1"/>
  <c r="BZ16" i="22" s="1"/>
  <c r="CA16" i="22" s="1"/>
  <c r="CB16" i="22" s="1"/>
  <c r="CC16" i="22" s="1"/>
  <c r="CD16" i="22" s="1"/>
  <c r="CE16" i="22" s="1"/>
  <c r="CF16" i="22" s="1"/>
  <c r="CG16" i="22" s="1"/>
  <c r="CH16" i="22" s="1"/>
  <c r="CI16" i="22" s="1"/>
  <c r="CJ16" i="22" s="1"/>
  <c r="CK16" i="22" s="1"/>
  <c r="CL16" i="22" s="1"/>
  <c r="CM16" i="22" s="1"/>
  <c r="CN16" i="22" s="1"/>
  <c r="CO16" i="22" s="1"/>
  <c r="CP16" i="22" s="1"/>
  <c r="CQ16" i="22" s="1"/>
  <c r="CR16" i="22" s="1"/>
  <c r="CS16" i="22" s="1"/>
  <c r="CT16" i="22" s="1"/>
  <c r="B13" i="6" l="1"/>
  <c r="B14" i="6"/>
  <c r="B15" i="6"/>
  <c r="B16" i="6"/>
  <c r="B12" i="6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D4" i="1"/>
  <c r="CU575" i="1" l="1"/>
  <c r="CT575" i="1"/>
  <c r="CS575" i="1"/>
  <c r="CQ575" i="1"/>
  <c r="CP575" i="1"/>
  <c r="CO575" i="1"/>
  <c r="CM575" i="1"/>
  <c r="CL575" i="1"/>
  <c r="CK575" i="1"/>
  <c r="CI575" i="1"/>
  <c r="CH575" i="1"/>
  <c r="CG575" i="1"/>
  <c r="CE575" i="1"/>
  <c r="CD575" i="1"/>
  <c r="CC575" i="1"/>
  <c r="CA575" i="1"/>
  <c r="BZ575" i="1"/>
  <c r="BY575" i="1"/>
  <c r="BW575" i="1"/>
  <c r="BV575" i="1"/>
  <c r="BU575" i="1"/>
  <c r="BS575" i="1"/>
  <c r="BR575" i="1"/>
  <c r="BQ575" i="1"/>
  <c r="BO575" i="1"/>
  <c r="BN575" i="1"/>
  <c r="BM575" i="1"/>
  <c r="BK575" i="1"/>
  <c r="BJ575" i="1"/>
  <c r="BI575" i="1"/>
  <c r="BG575" i="1"/>
  <c r="BF575" i="1"/>
  <c r="BE575" i="1"/>
  <c r="BC575" i="1"/>
  <c r="BB575" i="1"/>
  <c r="BA575" i="1"/>
  <c r="AY575" i="1"/>
  <c r="AX575" i="1"/>
  <c r="AW575" i="1"/>
  <c r="AU575" i="1"/>
  <c r="AT575" i="1"/>
  <c r="AS575" i="1"/>
  <c r="AQ575" i="1"/>
  <c r="AP575" i="1"/>
  <c r="AO575" i="1"/>
  <c r="AM575" i="1"/>
  <c r="AL575" i="1"/>
  <c r="AK575" i="1"/>
  <c r="AI575" i="1"/>
  <c r="AH575" i="1"/>
  <c r="AG575" i="1"/>
  <c r="AE575" i="1"/>
  <c r="AC575" i="1"/>
  <c r="AA575" i="1"/>
  <c r="Y575" i="1"/>
  <c r="W575" i="1"/>
  <c r="U575" i="1"/>
  <c r="S575" i="1"/>
  <c r="Q575" i="1"/>
  <c r="O575" i="1"/>
  <c r="M575" i="1"/>
  <c r="K575" i="1"/>
  <c r="I575" i="1"/>
  <c r="G575" i="1"/>
  <c r="E575" i="1"/>
  <c r="CU574" i="1"/>
  <c r="CT574" i="1"/>
  <c r="CS574" i="1"/>
  <c r="CQ574" i="1"/>
  <c r="CP574" i="1"/>
  <c r="CO574" i="1"/>
  <c r="CM574" i="1"/>
  <c r="CL574" i="1"/>
  <c r="CK574" i="1"/>
  <c r="CI574" i="1"/>
  <c r="CH574" i="1"/>
  <c r="CG574" i="1"/>
  <c r="CE574" i="1"/>
  <c r="CD574" i="1"/>
  <c r="CC574" i="1"/>
  <c r="CA574" i="1"/>
  <c r="BZ574" i="1"/>
  <c r="BY574" i="1"/>
  <c r="BW574" i="1"/>
  <c r="BV574" i="1"/>
  <c r="BU574" i="1"/>
  <c r="BS574" i="1"/>
  <c r="BR574" i="1"/>
  <c r="BQ574" i="1"/>
  <c r="BO574" i="1"/>
  <c r="BN574" i="1"/>
  <c r="BM574" i="1"/>
  <c r="BK574" i="1"/>
  <c r="BJ574" i="1"/>
  <c r="BI574" i="1"/>
  <c r="BG574" i="1"/>
  <c r="BF574" i="1"/>
  <c r="BE574" i="1"/>
  <c r="BC574" i="1"/>
  <c r="BB574" i="1"/>
  <c r="BA574" i="1"/>
  <c r="AY574" i="1"/>
  <c r="AX574" i="1"/>
  <c r="AW574" i="1"/>
  <c r="AU574" i="1"/>
  <c r="AT574" i="1"/>
  <c r="AS574" i="1"/>
  <c r="AQ574" i="1"/>
  <c r="AP574" i="1"/>
  <c r="AO574" i="1"/>
  <c r="AM574" i="1"/>
  <c r="AL574" i="1"/>
  <c r="AK574" i="1"/>
  <c r="AI574" i="1"/>
  <c r="AH574" i="1"/>
  <c r="AG574" i="1"/>
  <c r="AE574" i="1"/>
  <c r="AD574" i="1"/>
  <c r="AC574" i="1"/>
  <c r="AA574" i="1"/>
  <c r="Z574" i="1"/>
  <c r="Y574" i="1"/>
  <c r="W574" i="1"/>
  <c r="V574" i="1"/>
  <c r="U574" i="1"/>
  <c r="S574" i="1"/>
  <c r="R574" i="1"/>
  <c r="Q574" i="1"/>
  <c r="O574" i="1"/>
  <c r="N574" i="1"/>
  <c r="M574" i="1"/>
  <c r="K574" i="1"/>
  <c r="J574" i="1"/>
  <c r="I574" i="1"/>
  <c r="G574" i="1"/>
  <c r="E574" i="1"/>
  <c r="CU573" i="1"/>
  <c r="CT573" i="1"/>
  <c r="CS573" i="1"/>
  <c r="CQ573" i="1"/>
  <c r="CP573" i="1"/>
  <c r="CO573" i="1"/>
  <c r="CM573" i="1"/>
  <c r="CL573" i="1"/>
  <c r="CK573" i="1"/>
  <c r="CI573" i="1"/>
  <c r="CH573" i="1"/>
  <c r="CG573" i="1"/>
  <c r="CE573" i="1"/>
  <c r="CD573" i="1"/>
  <c r="CC573" i="1"/>
  <c r="CA573" i="1"/>
  <c r="BZ573" i="1"/>
  <c r="BY573" i="1"/>
  <c r="BW573" i="1"/>
  <c r="BV573" i="1"/>
  <c r="BU573" i="1"/>
  <c r="BS573" i="1"/>
  <c r="BR573" i="1"/>
  <c r="BQ573" i="1"/>
  <c r="BO573" i="1"/>
  <c r="BN573" i="1"/>
  <c r="BM573" i="1"/>
  <c r="BK573" i="1"/>
  <c r="BJ573" i="1"/>
  <c r="BI573" i="1"/>
  <c r="BG573" i="1"/>
  <c r="BF573" i="1"/>
  <c r="BE573" i="1"/>
  <c r="BC573" i="1"/>
  <c r="BB573" i="1"/>
  <c r="BA573" i="1"/>
  <c r="AY573" i="1"/>
  <c r="AX573" i="1"/>
  <c r="AW573" i="1"/>
  <c r="AU573" i="1"/>
  <c r="AT573" i="1"/>
  <c r="AS573" i="1"/>
  <c r="AQ573" i="1"/>
  <c r="AP573" i="1"/>
  <c r="AO573" i="1"/>
  <c r="AM573" i="1"/>
  <c r="AL573" i="1"/>
  <c r="AK573" i="1"/>
  <c r="AI573" i="1"/>
  <c r="AH573" i="1"/>
  <c r="AE573" i="1"/>
  <c r="AD573" i="1"/>
  <c r="AA573" i="1"/>
  <c r="Z573" i="1"/>
  <c r="W573" i="1"/>
  <c r="V573" i="1"/>
  <c r="S573" i="1"/>
  <c r="R573" i="1"/>
  <c r="O573" i="1"/>
  <c r="N573" i="1"/>
  <c r="K573" i="1"/>
  <c r="J573" i="1"/>
  <c r="G573" i="1"/>
  <c r="F573" i="1"/>
  <c r="CU572" i="1"/>
  <c r="CT572" i="1"/>
  <c r="CS572" i="1"/>
  <c r="CQ572" i="1"/>
  <c r="CP5" i="6" s="1"/>
  <c r="CP572" i="1"/>
  <c r="CO572" i="1"/>
  <c r="CM572" i="1"/>
  <c r="CL572" i="1"/>
  <c r="CK5" i="6" s="1"/>
  <c r="CK572" i="1"/>
  <c r="CI572" i="1"/>
  <c r="CH572" i="1"/>
  <c r="CG572" i="1"/>
  <c r="CE572" i="1"/>
  <c r="CD572" i="1"/>
  <c r="CC572" i="1"/>
  <c r="CA572" i="1"/>
  <c r="BZ5" i="6" s="1"/>
  <c r="BZ572" i="1"/>
  <c r="BY572" i="1"/>
  <c r="BW572" i="1"/>
  <c r="BV572" i="1"/>
  <c r="BU572" i="1"/>
  <c r="BS572" i="1"/>
  <c r="BR572" i="1"/>
  <c r="BQ572" i="1"/>
  <c r="BO572" i="1"/>
  <c r="BN572" i="1"/>
  <c r="BM572" i="1"/>
  <c r="BK572" i="1"/>
  <c r="BJ5" i="6" s="1"/>
  <c r="BJ572" i="1"/>
  <c r="BI572" i="1"/>
  <c r="BG572" i="1"/>
  <c r="BF572" i="1"/>
  <c r="BE5" i="6" s="1"/>
  <c r="BE572" i="1"/>
  <c r="BC572" i="1"/>
  <c r="BB572" i="1"/>
  <c r="BA572" i="1"/>
  <c r="AY572" i="1"/>
  <c r="AX572" i="1"/>
  <c r="AW572" i="1"/>
  <c r="AU572" i="1"/>
  <c r="AT5" i="6" s="1"/>
  <c r="AT572" i="1"/>
  <c r="AS572" i="1"/>
  <c r="AQ572" i="1"/>
  <c r="AP572" i="1"/>
  <c r="AO572" i="1"/>
  <c r="AM572" i="1"/>
  <c r="AL572" i="1"/>
  <c r="AK572" i="1"/>
  <c r="AI572" i="1"/>
  <c r="AH572" i="1"/>
  <c r="AG572" i="1"/>
  <c r="AE572" i="1"/>
  <c r="AD5" i="6" s="1"/>
  <c r="AD572" i="1"/>
  <c r="AC572" i="1"/>
  <c r="AA572" i="1"/>
  <c r="Z572" i="1"/>
  <c r="Y5" i="6" s="1"/>
  <c r="Y572" i="1"/>
  <c r="W572" i="1"/>
  <c r="U572" i="1"/>
  <c r="S572" i="1"/>
  <c r="Q572" i="1"/>
  <c r="O572" i="1"/>
  <c r="M572" i="1"/>
  <c r="K572" i="1"/>
  <c r="I572" i="1"/>
  <c r="G572" i="1"/>
  <c r="E572" i="1"/>
  <c r="CU576" i="2"/>
  <c r="CT576" i="2"/>
  <c r="CS576" i="2"/>
  <c r="CR576" i="2"/>
  <c r="CQ576" i="2"/>
  <c r="CP576" i="2"/>
  <c r="CO576" i="2"/>
  <c r="CN576" i="2"/>
  <c r="CM576" i="2"/>
  <c r="CL576" i="2"/>
  <c r="CK576" i="2"/>
  <c r="CI576" i="2"/>
  <c r="CH576" i="2"/>
  <c r="CG576" i="2"/>
  <c r="CF576" i="2"/>
  <c r="CE576" i="2"/>
  <c r="CD576" i="2"/>
  <c r="CC576" i="2"/>
  <c r="CB576" i="2"/>
  <c r="CA576" i="2"/>
  <c r="BZ576" i="2"/>
  <c r="BY576" i="2"/>
  <c r="BX576" i="2"/>
  <c r="BW576" i="2"/>
  <c r="BV576" i="2"/>
  <c r="BU576" i="2"/>
  <c r="BT576" i="2"/>
  <c r="BS576" i="2"/>
  <c r="BR576" i="2"/>
  <c r="BQ576" i="2"/>
  <c r="BP576" i="2"/>
  <c r="BO576" i="2"/>
  <c r="BN576" i="2"/>
  <c r="BM576" i="2"/>
  <c r="BL576" i="2"/>
  <c r="BK576" i="2"/>
  <c r="BJ576" i="2"/>
  <c r="BI576" i="2"/>
  <c r="BH576" i="2"/>
  <c r="BG576" i="2"/>
  <c r="BF576" i="2"/>
  <c r="BE576" i="2"/>
  <c r="BD576" i="2"/>
  <c r="BC576" i="2"/>
  <c r="BB576" i="2"/>
  <c r="BA576" i="2"/>
  <c r="AZ576" i="2"/>
  <c r="AY576" i="2"/>
  <c r="AX576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U575" i="2"/>
  <c r="CT575" i="2"/>
  <c r="CS575" i="2"/>
  <c r="CR575" i="2"/>
  <c r="CQ575" i="2"/>
  <c r="CP575" i="2"/>
  <c r="CO575" i="2"/>
  <c r="CN575" i="2"/>
  <c r="CM575" i="2"/>
  <c r="CL575" i="2"/>
  <c r="CK575" i="2"/>
  <c r="CI575" i="2"/>
  <c r="CH575" i="2"/>
  <c r="CG575" i="2"/>
  <c r="CF575" i="2"/>
  <c r="CE575" i="2"/>
  <c r="CD575" i="2"/>
  <c r="CC575" i="2"/>
  <c r="CB575" i="2"/>
  <c r="CA575" i="2"/>
  <c r="BZ575" i="2"/>
  <c r="BY575" i="2"/>
  <c r="BX575" i="2"/>
  <c r="BW575" i="2"/>
  <c r="BV575" i="2"/>
  <c r="BU575" i="2"/>
  <c r="BT575" i="2"/>
  <c r="BS575" i="2"/>
  <c r="BR575" i="2"/>
  <c r="BQ575" i="2"/>
  <c r="BP575" i="2"/>
  <c r="BO575" i="2"/>
  <c r="BN575" i="2"/>
  <c r="BM575" i="2"/>
  <c r="BL575" i="2"/>
  <c r="BK575" i="2"/>
  <c r="BJ575" i="2"/>
  <c r="BI575" i="2"/>
  <c r="BH575" i="2"/>
  <c r="BG575" i="2"/>
  <c r="BF575" i="2"/>
  <c r="BE575" i="2"/>
  <c r="BD575" i="2"/>
  <c r="BC575" i="2"/>
  <c r="BB575" i="2"/>
  <c r="BA575" i="2"/>
  <c r="AZ575" i="2"/>
  <c r="AY575" i="2"/>
  <c r="AX575" i="2"/>
  <c r="AW575" i="2"/>
  <c r="AV575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U574" i="2"/>
  <c r="CT574" i="2"/>
  <c r="CS574" i="2"/>
  <c r="CR574" i="2"/>
  <c r="CQ574" i="2"/>
  <c r="CP574" i="2"/>
  <c r="CO574" i="2"/>
  <c r="CN574" i="2"/>
  <c r="CM574" i="2"/>
  <c r="CL574" i="2"/>
  <c r="CK574" i="2"/>
  <c r="CI574" i="2"/>
  <c r="CH574" i="2"/>
  <c r="CG574" i="2"/>
  <c r="CF574" i="2"/>
  <c r="CE574" i="2"/>
  <c r="CD574" i="2"/>
  <c r="CC574" i="2"/>
  <c r="CB574" i="2"/>
  <c r="CA574" i="2"/>
  <c r="BZ574" i="2"/>
  <c r="BY574" i="2"/>
  <c r="BX574" i="2"/>
  <c r="BW574" i="2"/>
  <c r="BV574" i="2"/>
  <c r="BU574" i="2"/>
  <c r="BT574" i="2"/>
  <c r="BS574" i="2"/>
  <c r="BR574" i="2"/>
  <c r="BQ574" i="2"/>
  <c r="BP574" i="2"/>
  <c r="BO574" i="2"/>
  <c r="BN574" i="2"/>
  <c r="BM574" i="2"/>
  <c r="BL574" i="2"/>
  <c r="BK574" i="2"/>
  <c r="BJ574" i="2"/>
  <c r="BI574" i="2"/>
  <c r="BH574" i="2"/>
  <c r="BG574" i="2"/>
  <c r="BF574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U573" i="2"/>
  <c r="CT573" i="2"/>
  <c r="CS573" i="2"/>
  <c r="CR573" i="2"/>
  <c r="CQ573" i="2"/>
  <c r="CP573" i="2"/>
  <c r="CO573" i="2"/>
  <c r="CN573" i="2"/>
  <c r="CM573" i="2"/>
  <c r="CL573" i="2"/>
  <c r="CK573" i="2"/>
  <c r="CI573" i="2"/>
  <c r="CH573" i="2"/>
  <c r="CG573" i="2"/>
  <c r="CF573" i="2"/>
  <c r="CE573" i="2"/>
  <c r="CD573" i="2"/>
  <c r="CC573" i="2"/>
  <c r="CB573" i="2"/>
  <c r="CA573" i="2"/>
  <c r="BZ573" i="2"/>
  <c r="BY573" i="2"/>
  <c r="BX573" i="2"/>
  <c r="BW573" i="2"/>
  <c r="BV573" i="2"/>
  <c r="BU573" i="2"/>
  <c r="BT573" i="2"/>
  <c r="BS573" i="2"/>
  <c r="BR573" i="2"/>
  <c r="BQ573" i="2"/>
  <c r="BP573" i="2"/>
  <c r="BO573" i="2"/>
  <c r="BN573" i="2"/>
  <c r="BM573" i="2"/>
  <c r="BL573" i="2"/>
  <c r="BK573" i="2"/>
  <c r="BJ573" i="2"/>
  <c r="BI573" i="2"/>
  <c r="BH573" i="2"/>
  <c r="BG573" i="2"/>
  <c r="BF573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U572" i="2"/>
  <c r="CT6" i="6" s="1"/>
  <c r="CT572" i="2"/>
  <c r="CS6" i="6" s="1"/>
  <c r="CS572" i="2"/>
  <c r="CR6" i="6" s="1"/>
  <c r="CR572" i="2"/>
  <c r="CQ6" i="6" s="1"/>
  <c r="CQ572" i="2"/>
  <c r="CP6" i="6" s="1"/>
  <c r="CP572" i="2"/>
  <c r="CO6" i="6" s="1"/>
  <c r="CO572" i="2"/>
  <c r="CN6" i="6" s="1"/>
  <c r="CN572" i="2"/>
  <c r="CM6" i="6" s="1"/>
  <c r="CM572" i="2"/>
  <c r="CL6" i="6" s="1"/>
  <c r="CL572" i="2"/>
  <c r="CK6" i="6" s="1"/>
  <c r="CK572" i="2"/>
  <c r="CJ6" i="6" s="1"/>
  <c r="CI572" i="2"/>
  <c r="CH6" i="6" s="1"/>
  <c r="CH572" i="2"/>
  <c r="CG6" i="6" s="1"/>
  <c r="CG572" i="2"/>
  <c r="CF6" i="6" s="1"/>
  <c r="CF572" i="2"/>
  <c r="CE6" i="6" s="1"/>
  <c r="CE572" i="2"/>
  <c r="CD6" i="6" s="1"/>
  <c r="CD572" i="2"/>
  <c r="CC6" i="6" s="1"/>
  <c r="CC572" i="2"/>
  <c r="CB6" i="6" s="1"/>
  <c r="CB572" i="2"/>
  <c r="CA6" i="6" s="1"/>
  <c r="CA572" i="2"/>
  <c r="BZ6" i="6" s="1"/>
  <c r="BZ572" i="2"/>
  <c r="BY6" i="6" s="1"/>
  <c r="BY572" i="2"/>
  <c r="BX6" i="6" s="1"/>
  <c r="BX572" i="2"/>
  <c r="BW6" i="6" s="1"/>
  <c r="BW572" i="2"/>
  <c r="BV6" i="6" s="1"/>
  <c r="BV572" i="2"/>
  <c r="BU6" i="6" s="1"/>
  <c r="BU572" i="2"/>
  <c r="BT6" i="6" s="1"/>
  <c r="BT572" i="2"/>
  <c r="BS6" i="6" s="1"/>
  <c r="BS572" i="2"/>
  <c r="BR6" i="6" s="1"/>
  <c r="BR572" i="2"/>
  <c r="BQ6" i="6" s="1"/>
  <c r="BQ572" i="2"/>
  <c r="BP6" i="6" s="1"/>
  <c r="BP572" i="2"/>
  <c r="BO6" i="6" s="1"/>
  <c r="BO572" i="2"/>
  <c r="BN6" i="6" s="1"/>
  <c r="BN572" i="2"/>
  <c r="BM6" i="6" s="1"/>
  <c r="BM572" i="2"/>
  <c r="BL6" i="6" s="1"/>
  <c r="BL572" i="2"/>
  <c r="BK6" i="6" s="1"/>
  <c r="BK572" i="2"/>
  <c r="BJ6" i="6" s="1"/>
  <c r="BJ572" i="2"/>
  <c r="BI6" i="6" s="1"/>
  <c r="BI572" i="2"/>
  <c r="BH6" i="6" s="1"/>
  <c r="BH572" i="2"/>
  <c r="BG6" i="6" s="1"/>
  <c r="BG572" i="2"/>
  <c r="BF6" i="6" s="1"/>
  <c r="BF572" i="2"/>
  <c r="BE6" i="6" s="1"/>
  <c r="BE572" i="2"/>
  <c r="BD6" i="6" s="1"/>
  <c r="BD572" i="2"/>
  <c r="BC6" i="6" s="1"/>
  <c r="BC572" i="2"/>
  <c r="BB6" i="6" s="1"/>
  <c r="BB572" i="2"/>
  <c r="BA6" i="6" s="1"/>
  <c r="BA572" i="2"/>
  <c r="AZ6" i="6" s="1"/>
  <c r="AZ572" i="2"/>
  <c r="AY6" i="6" s="1"/>
  <c r="AY572" i="2"/>
  <c r="AX6" i="6" s="1"/>
  <c r="AX572" i="2"/>
  <c r="AW6" i="6" s="1"/>
  <c r="AW572" i="2"/>
  <c r="AV6" i="6" s="1"/>
  <c r="AV572" i="2"/>
  <c r="AU6" i="6" s="1"/>
  <c r="AU572" i="2"/>
  <c r="AT6" i="6" s="1"/>
  <c r="AT572" i="2"/>
  <c r="AS6" i="6" s="1"/>
  <c r="AS572" i="2"/>
  <c r="AR6" i="6" s="1"/>
  <c r="AR572" i="2"/>
  <c r="AQ6" i="6" s="1"/>
  <c r="AQ572" i="2"/>
  <c r="AP6" i="6" s="1"/>
  <c r="AP572" i="2"/>
  <c r="AO6" i="6" s="1"/>
  <c r="AO572" i="2"/>
  <c r="AN6" i="6" s="1"/>
  <c r="AN572" i="2"/>
  <c r="AM6" i="6" s="1"/>
  <c r="AM572" i="2"/>
  <c r="AL6" i="6" s="1"/>
  <c r="AL572" i="2"/>
  <c r="AK6" i="6" s="1"/>
  <c r="AK572" i="2"/>
  <c r="AJ6" i="6" s="1"/>
  <c r="AJ572" i="2"/>
  <c r="AI6" i="6" s="1"/>
  <c r="AI572" i="2"/>
  <c r="AH6" i="6" s="1"/>
  <c r="AH572" i="2"/>
  <c r="AG6" i="6" s="1"/>
  <c r="AG572" i="2"/>
  <c r="AF6" i="6" s="1"/>
  <c r="AF572" i="2"/>
  <c r="AE6" i="6" s="1"/>
  <c r="AE572" i="2"/>
  <c r="AD6" i="6" s="1"/>
  <c r="AD572" i="2"/>
  <c r="AC6" i="6" s="1"/>
  <c r="AC572" i="2"/>
  <c r="AB6" i="6" s="1"/>
  <c r="AB572" i="2"/>
  <c r="AA6" i="6" s="1"/>
  <c r="AA572" i="2"/>
  <c r="Z6" i="6" s="1"/>
  <c r="Z572" i="2"/>
  <c r="Y6" i="6" s="1"/>
  <c r="Y572" i="2"/>
  <c r="X6" i="6" s="1"/>
  <c r="X572" i="2"/>
  <c r="W6" i="6" s="1"/>
  <c r="W572" i="2"/>
  <c r="V6" i="6" s="1"/>
  <c r="V572" i="2"/>
  <c r="U6" i="6" s="1"/>
  <c r="U572" i="2"/>
  <c r="T6" i="6" s="1"/>
  <c r="T572" i="2"/>
  <c r="S6" i="6" s="1"/>
  <c r="S572" i="2"/>
  <c r="R6" i="6" s="1"/>
  <c r="R572" i="2"/>
  <c r="Q6" i="6" s="1"/>
  <c r="Q572" i="2"/>
  <c r="P6" i="6" s="1"/>
  <c r="P572" i="2"/>
  <c r="O6" i="6" s="1"/>
  <c r="O572" i="2"/>
  <c r="N6" i="6" s="1"/>
  <c r="N572" i="2"/>
  <c r="M6" i="6" s="1"/>
  <c r="M572" i="2"/>
  <c r="L6" i="6" s="1"/>
  <c r="L572" i="2"/>
  <c r="K6" i="6" s="1"/>
  <c r="K572" i="2"/>
  <c r="J6" i="6" s="1"/>
  <c r="J572" i="2"/>
  <c r="I6" i="6" s="1"/>
  <c r="I572" i="2"/>
  <c r="H6" i="6" s="1"/>
  <c r="H572" i="2"/>
  <c r="G6" i="6" s="1"/>
  <c r="G572" i="2"/>
  <c r="F6" i="6" s="1"/>
  <c r="F572" i="2"/>
  <c r="E6" i="6" s="1"/>
  <c r="E572" i="2"/>
  <c r="D6" i="6" s="1"/>
  <c r="D572" i="2"/>
  <c r="C6" i="6" s="1"/>
  <c r="CU576" i="3"/>
  <c r="CT576" i="3"/>
  <c r="CS576" i="3"/>
  <c r="CR576" i="3"/>
  <c r="CQ576" i="3"/>
  <c r="CP576" i="3"/>
  <c r="CO576" i="3"/>
  <c r="CN576" i="3"/>
  <c r="CM576" i="3"/>
  <c r="CL576" i="3"/>
  <c r="CK576" i="3"/>
  <c r="CI576" i="3"/>
  <c r="CH576" i="3"/>
  <c r="CG576" i="3"/>
  <c r="CF576" i="3"/>
  <c r="CE576" i="3"/>
  <c r="CD576" i="3"/>
  <c r="CC576" i="3"/>
  <c r="CB576" i="3"/>
  <c r="CA576" i="3"/>
  <c r="BZ576" i="3"/>
  <c r="BY576" i="3"/>
  <c r="BX576" i="3"/>
  <c r="BW576" i="3"/>
  <c r="BV576" i="3"/>
  <c r="BU576" i="3"/>
  <c r="BT576" i="3"/>
  <c r="BS576" i="3"/>
  <c r="BR576" i="3"/>
  <c r="BQ576" i="3"/>
  <c r="BP576" i="3"/>
  <c r="BO576" i="3"/>
  <c r="BN576" i="3"/>
  <c r="BM576" i="3"/>
  <c r="BL576" i="3"/>
  <c r="BK576" i="3"/>
  <c r="BJ576" i="3"/>
  <c r="BI576" i="3"/>
  <c r="BH576" i="3"/>
  <c r="BG576" i="3"/>
  <c r="BF576" i="3"/>
  <c r="BE576" i="3"/>
  <c r="BD576" i="3"/>
  <c r="BC576" i="3"/>
  <c r="BB576" i="3"/>
  <c r="BA576" i="3"/>
  <c r="AZ576" i="3"/>
  <c r="AY576" i="3"/>
  <c r="AX576" i="3"/>
  <c r="AW576" i="3"/>
  <c r="AV576" i="3"/>
  <c r="AU576" i="3"/>
  <c r="AT576" i="3"/>
  <c r="AS576" i="3"/>
  <c r="AR576" i="3"/>
  <c r="AQ576" i="3"/>
  <c r="AP576" i="3"/>
  <c r="AO576" i="3"/>
  <c r="AN576" i="3"/>
  <c r="AM576" i="3"/>
  <c r="AL576" i="3"/>
  <c r="AK576" i="3"/>
  <c r="AJ576" i="3"/>
  <c r="AI576" i="3"/>
  <c r="AH576" i="3"/>
  <c r="AG576" i="3"/>
  <c r="AF576" i="3"/>
  <c r="AE576" i="3"/>
  <c r="AD576" i="3"/>
  <c r="AC576" i="3"/>
  <c r="AB576" i="3"/>
  <c r="AA576" i="3"/>
  <c r="Z576" i="3"/>
  <c r="Y576" i="3"/>
  <c r="X576" i="3"/>
  <c r="W576" i="3"/>
  <c r="V576" i="3"/>
  <c r="U576" i="3"/>
  <c r="T576" i="3"/>
  <c r="S576" i="3"/>
  <c r="R576" i="3"/>
  <c r="Q576" i="3"/>
  <c r="P576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CU575" i="3"/>
  <c r="CT575" i="3"/>
  <c r="CS575" i="3"/>
  <c r="CR575" i="3"/>
  <c r="CQ575" i="3"/>
  <c r="CP575" i="3"/>
  <c r="CO575" i="3"/>
  <c r="CN575" i="3"/>
  <c r="CM575" i="3"/>
  <c r="CL575" i="3"/>
  <c r="CK575" i="3"/>
  <c r="CI575" i="3"/>
  <c r="CH575" i="3"/>
  <c r="CG575" i="3"/>
  <c r="CF575" i="3"/>
  <c r="CE575" i="3"/>
  <c r="CD575" i="3"/>
  <c r="CC575" i="3"/>
  <c r="CB575" i="3"/>
  <c r="CA575" i="3"/>
  <c r="BZ575" i="3"/>
  <c r="BY575" i="3"/>
  <c r="BX575" i="3"/>
  <c r="BW575" i="3"/>
  <c r="BV575" i="3"/>
  <c r="BU575" i="3"/>
  <c r="BT575" i="3"/>
  <c r="BS575" i="3"/>
  <c r="BR575" i="3"/>
  <c r="BQ575" i="3"/>
  <c r="BP575" i="3"/>
  <c r="BO575" i="3"/>
  <c r="BN575" i="3"/>
  <c r="BM575" i="3"/>
  <c r="BL575" i="3"/>
  <c r="BK575" i="3"/>
  <c r="BJ575" i="3"/>
  <c r="BI575" i="3"/>
  <c r="BH575" i="3"/>
  <c r="BG575" i="3"/>
  <c r="BF575" i="3"/>
  <c r="BE575" i="3"/>
  <c r="BD575" i="3"/>
  <c r="BC575" i="3"/>
  <c r="BB575" i="3"/>
  <c r="BA575" i="3"/>
  <c r="AZ575" i="3"/>
  <c r="AY575" i="3"/>
  <c r="AX575" i="3"/>
  <c r="AW575" i="3"/>
  <c r="AV575" i="3"/>
  <c r="AU575" i="3"/>
  <c r="AT575" i="3"/>
  <c r="AS575" i="3"/>
  <c r="AR575" i="3"/>
  <c r="AQ575" i="3"/>
  <c r="AP575" i="3"/>
  <c r="AO575" i="3"/>
  <c r="AN575" i="3"/>
  <c r="AM575" i="3"/>
  <c r="AL575" i="3"/>
  <c r="AK575" i="3"/>
  <c r="AJ575" i="3"/>
  <c r="AI575" i="3"/>
  <c r="AH575" i="3"/>
  <c r="AG575" i="3"/>
  <c r="AF575" i="3"/>
  <c r="AE575" i="3"/>
  <c r="AD575" i="3"/>
  <c r="AC575" i="3"/>
  <c r="AB575" i="3"/>
  <c r="AA575" i="3"/>
  <c r="Z575" i="3"/>
  <c r="Y575" i="3"/>
  <c r="X575" i="3"/>
  <c r="W575" i="3"/>
  <c r="V575" i="3"/>
  <c r="U575" i="3"/>
  <c r="T575" i="3"/>
  <c r="S575" i="3"/>
  <c r="R575" i="3"/>
  <c r="Q575" i="3"/>
  <c r="P575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CU574" i="3"/>
  <c r="CT574" i="3"/>
  <c r="CS574" i="3"/>
  <c r="CR574" i="3"/>
  <c r="CQ574" i="3"/>
  <c r="CP574" i="3"/>
  <c r="CO574" i="3"/>
  <c r="CN574" i="3"/>
  <c r="CM574" i="3"/>
  <c r="CL574" i="3"/>
  <c r="CK574" i="3"/>
  <c r="CI574" i="3"/>
  <c r="CH574" i="3"/>
  <c r="CG574" i="3"/>
  <c r="CF574" i="3"/>
  <c r="CE574" i="3"/>
  <c r="CD574" i="3"/>
  <c r="CC574" i="3"/>
  <c r="CB574" i="3"/>
  <c r="CA574" i="3"/>
  <c r="BZ574" i="3"/>
  <c r="BY574" i="3"/>
  <c r="BX574" i="3"/>
  <c r="BW574" i="3"/>
  <c r="BV574" i="3"/>
  <c r="BU574" i="3"/>
  <c r="BT574" i="3"/>
  <c r="BS574" i="3"/>
  <c r="BR574" i="3"/>
  <c r="BQ574" i="3"/>
  <c r="BP574" i="3"/>
  <c r="BO574" i="3"/>
  <c r="BN574" i="3"/>
  <c r="BM574" i="3"/>
  <c r="BL574" i="3"/>
  <c r="BK574" i="3"/>
  <c r="BJ574" i="3"/>
  <c r="BI574" i="3"/>
  <c r="BH574" i="3"/>
  <c r="BG574" i="3"/>
  <c r="BF574" i="3"/>
  <c r="BE574" i="3"/>
  <c r="BD574" i="3"/>
  <c r="BC574" i="3"/>
  <c r="BB574" i="3"/>
  <c r="BA574" i="3"/>
  <c r="AZ574" i="3"/>
  <c r="AY574" i="3"/>
  <c r="AX574" i="3"/>
  <c r="AW574" i="3"/>
  <c r="AV574" i="3"/>
  <c r="AU574" i="3"/>
  <c r="AT574" i="3"/>
  <c r="AS574" i="3"/>
  <c r="AR574" i="3"/>
  <c r="AQ574" i="3"/>
  <c r="AP574" i="3"/>
  <c r="AO574" i="3"/>
  <c r="AN574" i="3"/>
  <c r="AM574" i="3"/>
  <c r="AL574" i="3"/>
  <c r="AK574" i="3"/>
  <c r="AJ574" i="3"/>
  <c r="AI574" i="3"/>
  <c r="AH574" i="3"/>
  <c r="AG574" i="3"/>
  <c r="AF574" i="3"/>
  <c r="AE574" i="3"/>
  <c r="AD574" i="3"/>
  <c r="AC574" i="3"/>
  <c r="AB574" i="3"/>
  <c r="AA574" i="3"/>
  <c r="Z574" i="3"/>
  <c r="Y574" i="3"/>
  <c r="X574" i="3"/>
  <c r="W574" i="3"/>
  <c r="V574" i="3"/>
  <c r="U574" i="3"/>
  <c r="T574" i="3"/>
  <c r="S574" i="3"/>
  <c r="R574" i="3"/>
  <c r="Q574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U573" i="3"/>
  <c r="CT573" i="3"/>
  <c r="CS573" i="3"/>
  <c r="CR573" i="3"/>
  <c r="CQ573" i="3"/>
  <c r="CP573" i="3"/>
  <c r="CO573" i="3"/>
  <c r="CN573" i="3"/>
  <c r="CM573" i="3"/>
  <c r="CL573" i="3"/>
  <c r="CK573" i="3"/>
  <c r="CI573" i="3"/>
  <c r="CH573" i="3"/>
  <c r="CG573" i="3"/>
  <c r="CF573" i="3"/>
  <c r="CE573" i="3"/>
  <c r="CD573" i="3"/>
  <c r="CC573" i="3"/>
  <c r="CB573" i="3"/>
  <c r="CA573" i="3"/>
  <c r="BZ573" i="3"/>
  <c r="BY573" i="3"/>
  <c r="BX573" i="3"/>
  <c r="BW573" i="3"/>
  <c r="BV573" i="3"/>
  <c r="BU573" i="3"/>
  <c r="BT573" i="3"/>
  <c r="BS573" i="3"/>
  <c r="BR573" i="3"/>
  <c r="BQ573" i="3"/>
  <c r="BP573" i="3"/>
  <c r="BO573" i="3"/>
  <c r="BN573" i="3"/>
  <c r="BM573" i="3"/>
  <c r="BL573" i="3"/>
  <c r="BK573" i="3"/>
  <c r="BJ573" i="3"/>
  <c r="BI573" i="3"/>
  <c r="BH573" i="3"/>
  <c r="BG573" i="3"/>
  <c r="BF573" i="3"/>
  <c r="BE573" i="3"/>
  <c r="BD573" i="3"/>
  <c r="BC573" i="3"/>
  <c r="BB573" i="3"/>
  <c r="BA573" i="3"/>
  <c r="AZ573" i="3"/>
  <c r="AY573" i="3"/>
  <c r="AX573" i="3"/>
  <c r="AW573" i="3"/>
  <c r="AV573" i="3"/>
  <c r="AU573" i="3"/>
  <c r="AT573" i="3"/>
  <c r="AS573" i="3"/>
  <c r="AR573" i="3"/>
  <c r="AQ573" i="3"/>
  <c r="AP573" i="3"/>
  <c r="AO573" i="3"/>
  <c r="AN573" i="3"/>
  <c r="AM573" i="3"/>
  <c r="AL573" i="3"/>
  <c r="AK573" i="3"/>
  <c r="AJ573" i="3"/>
  <c r="AI573" i="3"/>
  <c r="AH573" i="3"/>
  <c r="AG573" i="3"/>
  <c r="AF573" i="3"/>
  <c r="AE573" i="3"/>
  <c r="AD573" i="3"/>
  <c r="AC573" i="3"/>
  <c r="AB573" i="3"/>
  <c r="AA573" i="3"/>
  <c r="Z573" i="3"/>
  <c r="Y573" i="3"/>
  <c r="X573" i="3"/>
  <c r="W573" i="3"/>
  <c r="V573" i="3"/>
  <c r="U573" i="3"/>
  <c r="T573" i="3"/>
  <c r="S573" i="3"/>
  <c r="R573" i="3"/>
  <c r="Q573" i="3"/>
  <c r="P573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CU572" i="3"/>
  <c r="CT572" i="3"/>
  <c r="CS572" i="3"/>
  <c r="CR572" i="3"/>
  <c r="CQ7" i="6" s="1"/>
  <c r="CQ572" i="3"/>
  <c r="CP572" i="3"/>
  <c r="CO572" i="3"/>
  <c r="CN572" i="3"/>
  <c r="CM572" i="3"/>
  <c r="CL572" i="3"/>
  <c r="CK572" i="3"/>
  <c r="CI572" i="3"/>
  <c r="CH572" i="3"/>
  <c r="CG572" i="3"/>
  <c r="CF572" i="3"/>
  <c r="CE572" i="3"/>
  <c r="CD572" i="3"/>
  <c r="CC572" i="3"/>
  <c r="CB572" i="3"/>
  <c r="CA572" i="3"/>
  <c r="BZ572" i="3"/>
  <c r="BY572" i="3"/>
  <c r="BX572" i="3"/>
  <c r="BW572" i="3"/>
  <c r="BV572" i="3"/>
  <c r="BU572" i="3"/>
  <c r="BT572" i="3"/>
  <c r="BS7" i="6" s="1"/>
  <c r="BS572" i="3"/>
  <c r="BR572" i="3"/>
  <c r="BQ572" i="3"/>
  <c r="BP572" i="3"/>
  <c r="BO572" i="3"/>
  <c r="BN572" i="3"/>
  <c r="BM572" i="3"/>
  <c r="BL572" i="3"/>
  <c r="BK7" i="6" s="1"/>
  <c r="BK572" i="3"/>
  <c r="BJ572" i="3"/>
  <c r="BI572" i="3"/>
  <c r="BH572" i="3"/>
  <c r="BG572" i="3"/>
  <c r="BF572" i="3"/>
  <c r="BE572" i="3"/>
  <c r="BD572" i="3"/>
  <c r="BC7" i="6" s="1"/>
  <c r="BC572" i="3"/>
  <c r="BB572" i="3"/>
  <c r="BA572" i="3"/>
  <c r="AZ572" i="3"/>
  <c r="AY572" i="3"/>
  <c r="AX572" i="3"/>
  <c r="AW572" i="3"/>
  <c r="AV572" i="3"/>
  <c r="AU572" i="3"/>
  <c r="AT572" i="3"/>
  <c r="AS572" i="3"/>
  <c r="AR572" i="3"/>
  <c r="AQ572" i="3"/>
  <c r="AP572" i="3"/>
  <c r="AO572" i="3"/>
  <c r="AN572" i="3"/>
  <c r="AM7" i="6" s="1"/>
  <c r="AM572" i="3"/>
  <c r="AL572" i="3"/>
  <c r="AK572" i="3"/>
  <c r="AJ572" i="3"/>
  <c r="AI572" i="3"/>
  <c r="AH572" i="3"/>
  <c r="AG572" i="3"/>
  <c r="AF572" i="3"/>
  <c r="AE7" i="6" s="1"/>
  <c r="AE572" i="3"/>
  <c r="AD572" i="3"/>
  <c r="AC572" i="3"/>
  <c r="AB572" i="3"/>
  <c r="AA572" i="3"/>
  <c r="Z572" i="3"/>
  <c r="Y572" i="3"/>
  <c r="X572" i="3"/>
  <c r="W7" i="6" s="1"/>
  <c r="W572" i="3"/>
  <c r="V572" i="3"/>
  <c r="U572" i="3"/>
  <c r="T572" i="3"/>
  <c r="S572" i="3"/>
  <c r="R572" i="3"/>
  <c r="Q572" i="3"/>
  <c r="P572" i="3"/>
  <c r="O572" i="3"/>
  <c r="N572" i="3"/>
  <c r="M572" i="3"/>
  <c r="L572" i="3"/>
  <c r="K572" i="3"/>
  <c r="J572" i="3"/>
  <c r="I572" i="3"/>
  <c r="H572" i="3"/>
  <c r="G7" i="6" s="1"/>
  <c r="G572" i="3"/>
  <c r="F572" i="3"/>
  <c r="E572" i="3"/>
  <c r="D572" i="3"/>
  <c r="C7" i="6" s="1"/>
  <c r="CU576" i="4"/>
  <c r="CT576" i="4"/>
  <c r="CS576" i="4"/>
  <c r="CR576" i="4"/>
  <c r="CQ576" i="4"/>
  <c r="CP576" i="4"/>
  <c r="CO576" i="4"/>
  <c r="CN576" i="4"/>
  <c r="CM576" i="4"/>
  <c r="CL576" i="4"/>
  <c r="CK576" i="4"/>
  <c r="CI576" i="4"/>
  <c r="CH576" i="4"/>
  <c r="CG576" i="4"/>
  <c r="CF576" i="4"/>
  <c r="CE576" i="4"/>
  <c r="CD576" i="4"/>
  <c r="CC576" i="4"/>
  <c r="CB576" i="4"/>
  <c r="CA576" i="4"/>
  <c r="BZ576" i="4"/>
  <c r="BY576" i="4"/>
  <c r="BX576" i="4"/>
  <c r="BW576" i="4"/>
  <c r="BV576" i="4"/>
  <c r="BU576" i="4"/>
  <c r="BT576" i="4"/>
  <c r="BS576" i="4"/>
  <c r="BR576" i="4"/>
  <c r="BQ576" i="4"/>
  <c r="BP576" i="4"/>
  <c r="BO576" i="4"/>
  <c r="BN576" i="4"/>
  <c r="BM576" i="4"/>
  <c r="BL576" i="4"/>
  <c r="BK576" i="4"/>
  <c r="BJ576" i="4"/>
  <c r="BI576" i="4"/>
  <c r="BH576" i="4"/>
  <c r="BG576" i="4"/>
  <c r="BF576" i="4"/>
  <c r="BE576" i="4"/>
  <c r="BD576" i="4"/>
  <c r="BC576" i="4"/>
  <c r="BB576" i="4"/>
  <c r="BA576" i="4"/>
  <c r="AZ576" i="4"/>
  <c r="AY576" i="4"/>
  <c r="AX576" i="4"/>
  <c r="AW576" i="4"/>
  <c r="AV576" i="4"/>
  <c r="AU576" i="4"/>
  <c r="AT576" i="4"/>
  <c r="AS576" i="4"/>
  <c r="AR576" i="4"/>
  <c r="AQ576" i="4"/>
  <c r="AP576" i="4"/>
  <c r="AO576" i="4"/>
  <c r="AN576" i="4"/>
  <c r="AM576" i="4"/>
  <c r="AL576" i="4"/>
  <c r="AK576" i="4"/>
  <c r="AJ576" i="4"/>
  <c r="AI576" i="4"/>
  <c r="AH576" i="4"/>
  <c r="AG576" i="4"/>
  <c r="AF576" i="4"/>
  <c r="AE576" i="4"/>
  <c r="AD576" i="4"/>
  <c r="AC576" i="4"/>
  <c r="AB576" i="4"/>
  <c r="AA576" i="4"/>
  <c r="Z576" i="4"/>
  <c r="Y576" i="4"/>
  <c r="X576" i="4"/>
  <c r="W576" i="4"/>
  <c r="V576" i="4"/>
  <c r="U576" i="4"/>
  <c r="T576" i="4"/>
  <c r="S576" i="4"/>
  <c r="R576" i="4"/>
  <c r="Q576" i="4"/>
  <c r="P576" i="4"/>
  <c r="O576" i="4"/>
  <c r="N576" i="4"/>
  <c r="M576" i="4"/>
  <c r="L576" i="4"/>
  <c r="K576" i="4"/>
  <c r="J576" i="4"/>
  <c r="I576" i="4"/>
  <c r="H576" i="4"/>
  <c r="G576" i="4"/>
  <c r="F576" i="4"/>
  <c r="E576" i="4"/>
  <c r="D576" i="4"/>
  <c r="CU575" i="4"/>
  <c r="CT575" i="4"/>
  <c r="CS575" i="4"/>
  <c r="CR575" i="4"/>
  <c r="CQ575" i="4"/>
  <c r="CP575" i="4"/>
  <c r="CO575" i="4"/>
  <c r="CN575" i="4"/>
  <c r="CM575" i="4"/>
  <c r="CL575" i="4"/>
  <c r="CK575" i="4"/>
  <c r="CI575" i="4"/>
  <c r="CH575" i="4"/>
  <c r="CG575" i="4"/>
  <c r="CF575" i="4"/>
  <c r="CE575" i="4"/>
  <c r="CD575" i="4"/>
  <c r="CC575" i="4"/>
  <c r="CB575" i="4"/>
  <c r="CA575" i="4"/>
  <c r="BZ575" i="4"/>
  <c r="BY575" i="4"/>
  <c r="BX575" i="4"/>
  <c r="BW575" i="4"/>
  <c r="BV575" i="4"/>
  <c r="BU575" i="4"/>
  <c r="BT575" i="4"/>
  <c r="BS575" i="4"/>
  <c r="BR575" i="4"/>
  <c r="BQ575" i="4"/>
  <c r="BP575" i="4"/>
  <c r="BO575" i="4"/>
  <c r="BN575" i="4"/>
  <c r="BM575" i="4"/>
  <c r="BL575" i="4"/>
  <c r="BK575" i="4"/>
  <c r="BJ575" i="4"/>
  <c r="BI575" i="4"/>
  <c r="BH575" i="4"/>
  <c r="BG575" i="4"/>
  <c r="BF575" i="4"/>
  <c r="BE575" i="4"/>
  <c r="BD575" i="4"/>
  <c r="BC575" i="4"/>
  <c r="BB575" i="4"/>
  <c r="BA575" i="4"/>
  <c r="AZ575" i="4"/>
  <c r="AY575" i="4"/>
  <c r="AX575" i="4"/>
  <c r="AW575" i="4"/>
  <c r="AV575" i="4"/>
  <c r="AU575" i="4"/>
  <c r="AT575" i="4"/>
  <c r="AS575" i="4"/>
  <c r="AR575" i="4"/>
  <c r="AQ575" i="4"/>
  <c r="AP575" i="4"/>
  <c r="AO575" i="4"/>
  <c r="AN575" i="4"/>
  <c r="AM575" i="4"/>
  <c r="AL575" i="4"/>
  <c r="AK575" i="4"/>
  <c r="AJ575" i="4"/>
  <c r="AI575" i="4"/>
  <c r="AH575" i="4"/>
  <c r="AG575" i="4"/>
  <c r="AF575" i="4"/>
  <c r="AE575" i="4"/>
  <c r="AD575" i="4"/>
  <c r="AC575" i="4"/>
  <c r="AB575" i="4"/>
  <c r="AA575" i="4"/>
  <c r="Z575" i="4"/>
  <c r="Y575" i="4"/>
  <c r="X575" i="4"/>
  <c r="W575" i="4"/>
  <c r="V575" i="4"/>
  <c r="U575" i="4"/>
  <c r="T575" i="4"/>
  <c r="S575" i="4"/>
  <c r="R575" i="4"/>
  <c r="Q575" i="4"/>
  <c r="P575" i="4"/>
  <c r="O575" i="4"/>
  <c r="N575" i="4"/>
  <c r="M575" i="4"/>
  <c r="L575" i="4"/>
  <c r="K575" i="4"/>
  <c r="J575" i="4"/>
  <c r="I575" i="4"/>
  <c r="H575" i="4"/>
  <c r="G575" i="4"/>
  <c r="F575" i="4"/>
  <c r="E575" i="4"/>
  <c r="D575" i="4"/>
  <c r="CU574" i="4"/>
  <c r="CT574" i="4"/>
  <c r="CS574" i="4"/>
  <c r="CR574" i="4"/>
  <c r="CQ574" i="4"/>
  <c r="CP574" i="4"/>
  <c r="CO574" i="4"/>
  <c r="CN574" i="4"/>
  <c r="CM574" i="4"/>
  <c r="CL574" i="4"/>
  <c r="CK574" i="4"/>
  <c r="CI574" i="4"/>
  <c r="CH574" i="4"/>
  <c r="CG574" i="4"/>
  <c r="CF574" i="4"/>
  <c r="CE574" i="4"/>
  <c r="CD574" i="4"/>
  <c r="CC574" i="4"/>
  <c r="CB574" i="4"/>
  <c r="CA574" i="4"/>
  <c r="BZ574" i="4"/>
  <c r="BY574" i="4"/>
  <c r="BX574" i="4"/>
  <c r="BW574" i="4"/>
  <c r="BV574" i="4"/>
  <c r="BU574" i="4"/>
  <c r="BT574" i="4"/>
  <c r="BS574" i="4"/>
  <c r="BR574" i="4"/>
  <c r="BQ574" i="4"/>
  <c r="BP574" i="4"/>
  <c r="BO574" i="4"/>
  <c r="BN574" i="4"/>
  <c r="BM574" i="4"/>
  <c r="BL574" i="4"/>
  <c r="BK574" i="4"/>
  <c r="BJ574" i="4"/>
  <c r="BI574" i="4"/>
  <c r="BH574" i="4"/>
  <c r="BG574" i="4"/>
  <c r="BF574" i="4"/>
  <c r="BE574" i="4"/>
  <c r="BD574" i="4"/>
  <c r="BC574" i="4"/>
  <c r="BB574" i="4"/>
  <c r="BA574" i="4"/>
  <c r="AZ574" i="4"/>
  <c r="AY574" i="4"/>
  <c r="AX574" i="4"/>
  <c r="AW574" i="4"/>
  <c r="AV574" i="4"/>
  <c r="AU574" i="4"/>
  <c r="AT574" i="4"/>
  <c r="AS574" i="4"/>
  <c r="AR574" i="4"/>
  <c r="AQ574" i="4"/>
  <c r="AP574" i="4"/>
  <c r="AO574" i="4"/>
  <c r="AN574" i="4"/>
  <c r="AM574" i="4"/>
  <c r="AL574" i="4"/>
  <c r="AK574" i="4"/>
  <c r="AJ574" i="4"/>
  <c r="AI574" i="4"/>
  <c r="AH574" i="4"/>
  <c r="AG574" i="4"/>
  <c r="AF574" i="4"/>
  <c r="AE574" i="4"/>
  <c r="AD574" i="4"/>
  <c r="AC574" i="4"/>
  <c r="AB574" i="4"/>
  <c r="AA574" i="4"/>
  <c r="Z574" i="4"/>
  <c r="Y574" i="4"/>
  <c r="X574" i="4"/>
  <c r="W574" i="4"/>
  <c r="V574" i="4"/>
  <c r="U574" i="4"/>
  <c r="T574" i="4"/>
  <c r="S574" i="4"/>
  <c r="R574" i="4"/>
  <c r="Q574" i="4"/>
  <c r="P574" i="4"/>
  <c r="O574" i="4"/>
  <c r="N574" i="4"/>
  <c r="M574" i="4"/>
  <c r="L574" i="4"/>
  <c r="K574" i="4"/>
  <c r="J574" i="4"/>
  <c r="I574" i="4"/>
  <c r="H574" i="4"/>
  <c r="G574" i="4"/>
  <c r="F574" i="4"/>
  <c r="E574" i="4"/>
  <c r="D574" i="4"/>
  <c r="CU573" i="4"/>
  <c r="CT573" i="4"/>
  <c r="CS573" i="4"/>
  <c r="CR573" i="4"/>
  <c r="CQ573" i="4"/>
  <c r="CP573" i="4"/>
  <c r="CO573" i="4"/>
  <c r="CN573" i="4"/>
  <c r="CM573" i="4"/>
  <c r="CL573" i="4"/>
  <c r="CK573" i="4"/>
  <c r="CI573" i="4"/>
  <c r="CH573" i="4"/>
  <c r="CG573" i="4"/>
  <c r="CF573" i="4"/>
  <c r="CE573" i="4"/>
  <c r="CD573" i="4"/>
  <c r="CC573" i="4"/>
  <c r="CB573" i="4"/>
  <c r="CA573" i="4"/>
  <c r="BZ573" i="4"/>
  <c r="BY573" i="4"/>
  <c r="BX573" i="4"/>
  <c r="BW573" i="4"/>
  <c r="BV573" i="4"/>
  <c r="BU573" i="4"/>
  <c r="BT573" i="4"/>
  <c r="BS573" i="4"/>
  <c r="BR573" i="4"/>
  <c r="BQ573" i="4"/>
  <c r="BP573" i="4"/>
  <c r="BO573" i="4"/>
  <c r="BN573" i="4"/>
  <c r="BM573" i="4"/>
  <c r="BL573" i="4"/>
  <c r="BK573" i="4"/>
  <c r="BJ573" i="4"/>
  <c r="BI573" i="4"/>
  <c r="BH573" i="4"/>
  <c r="BG573" i="4"/>
  <c r="BF573" i="4"/>
  <c r="BE573" i="4"/>
  <c r="BD573" i="4"/>
  <c r="BC573" i="4"/>
  <c r="BB573" i="4"/>
  <c r="BA573" i="4"/>
  <c r="AZ573" i="4"/>
  <c r="AY573" i="4"/>
  <c r="AX573" i="4"/>
  <c r="AW573" i="4"/>
  <c r="AV573" i="4"/>
  <c r="AU573" i="4"/>
  <c r="AT573" i="4"/>
  <c r="AS573" i="4"/>
  <c r="AR573" i="4"/>
  <c r="AQ573" i="4"/>
  <c r="AP573" i="4"/>
  <c r="AO573" i="4"/>
  <c r="AN573" i="4"/>
  <c r="AM573" i="4"/>
  <c r="AL573" i="4"/>
  <c r="AK573" i="4"/>
  <c r="AJ573" i="4"/>
  <c r="AI573" i="4"/>
  <c r="AH573" i="4"/>
  <c r="AG573" i="4"/>
  <c r="AF573" i="4"/>
  <c r="AE573" i="4"/>
  <c r="AD573" i="4"/>
  <c r="AC573" i="4"/>
  <c r="AB573" i="4"/>
  <c r="AA573" i="4"/>
  <c r="Z573" i="4"/>
  <c r="Y573" i="4"/>
  <c r="X573" i="4"/>
  <c r="W573" i="4"/>
  <c r="V573" i="4"/>
  <c r="U573" i="4"/>
  <c r="T573" i="4"/>
  <c r="S573" i="4"/>
  <c r="R573" i="4"/>
  <c r="Q573" i="4"/>
  <c r="P573" i="4"/>
  <c r="O573" i="4"/>
  <c r="N573" i="4"/>
  <c r="M573" i="4"/>
  <c r="L573" i="4"/>
  <c r="K573" i="4"/>
  <c r="J573" i="4"/>
  <c r="I573" i="4"/>
  <c r="H573" i="4"/>
  <c r="G573" i="4"/>
  <c r="F573" i="4"/>
  <c r="E573" i="4"/>
  <c r="D573" i="4"/>
  <c r="CU572" i="4"/>
  <c r="CT572" i="4"/>
  <c r="CS572" i="4"/>
  <c r="CR572" i="4"/>
  <c r="CQ572" i="4"/>
  <c r="CP572" i="4"/>
  <c r="CO572" i="4"/>
  <c r="CN8" i="6" s="1"/>
  <c r="CN572" i="4"/>
  <c r="CM572" i="4"/>
  <c r="CL572" i="4"/>
  <c r="CK572" i="4"/>
  <c r="CI572" i="4"/>
  <c r="CH572" i="4"/>
  <c r="CG8" i="6" s="1"/>
  <c r="CG572" i="4"/>
  <c r="CF572" i="4"/>
  <c r="CE572" i="4"/>
  <c r="CD572" i="4"/>
  <c r="CC572" i="4"/>
  <c r="CB572" i="4"/>
  <c r="CA572" i="4"/>
  <c r="BZ572" i="4"/>
  <c r="BY572" i="4"/>
  <c r="BX8" i="6" s="1"/>
  <c r="BX572" i="4"/>
  <c r="BW572" i="4"/>
  <c r="BV572" i="4"/>
  <c r="BU572" i="4"/>
  <c r="BT572" i="4"/>
  <c r="BS8" i="6" s="1"/>
  <c r="BS572" i="4"/>
  <c r="BR572" i="4"/>
  <c r="BQ572" i="4"/>
  <c r="BP572" i="4"/>
  <c r="BO572" i="4"/>
  <c r="BN572" i="4"/>
  <c r="BM572" i="4"/>
  <c r="BL572" i="4"/>
  <c r="BK572" i="4"/>
  <c r="BJ572" i="4"/>
  <c r="BI572" i="4"/>
  <c r="BH8" i="6" s="1"/>
  <c r="BH572" i="4"/>
  <c r="BG572" i="4"/>
  <c r="BF572" i="4"/>
  <c r="BE572" i="4"/>
  <c r="BD572" i="4"/>
  <c r="BC8" i="6" s="1"/>
  <c r="BC572" i="4"/>
  <c r="BB572" i="4"/>
  <c r="BA8" i="6" s="1"/>
  <c r="BA572" i="4"/>
  <c r="AZ572" i="4"/>
  <c r="AY572" i="4"/>
  <c r="AX572" i="4"/>
  <c r="AW572" i="4"/>
  <c r="AV572" i="4"/>
  <c r="AU572" i="4"/>
  <c r="AT572" i="4"/>
  <c r="AS572" i="4"/>
  <c r="AR8" i="6" s="1"/>
  <c r="AR572" i="4"/>
  <c r="AQ572" i="4"/>
  <c r="AP572" i="4"/>
  <c r="AO572" i="4"/>
  <c r="AN572" i="4"/>
  <c r="AM8" i="6" s="1"/>
  <c r="AM572" i="4"/>
  <c r="AL572" i="4"/>
  <c r="AK572" i="4"/>
  <c r="AJ572" i="4"/>
  <c r="AI572" i="4"/>
  <c r="AH572" i="4"/>
  <c r="AG572" i="4"/>
  <c r="AF572" i="4"/>
  <c r="AE572" i="4"/>
  <c r="AD572" i="4"/>
  <c r="AC572" i="4"/>
  <c r="AB8" i="6" s="1"/>
  <c r="AB572" i="4"/>
  <c r="AA572" i="4"/>
  <c r="Z572" i="4"/>
  <c r="Y572" i="4"/>
  <c r="X572" i="4"/>
  <c r="W8" i="6" s="1"/>
  <c r="W572" i="4"/>
  <c r="V572" i="4"/>
  <c r="U8" i="6" s="1"/>
  <c r="U572" i="4"/>
  <c r="T572" i="4"/>
  <c r="S572" i="4"/>
  <c r="R572" i="4"/>
  <c r="Q572" i="4"/>
  <c r="P572" i="4"/>
  <c r="O572" i="4"/>
  <c r="N572" i="4"/>
  <c r="M572" i="4"/>
  <c r="L8" i="6" s="1"/>
  <c r="L572" i="4"/>
  <c r="K572" i="4"/>
  <c r="J8" i="6" s="1"/>
  <c r="J572" i="4"/>
  <c r="I572" i="4"/>
  <c r="H572" i="4"/>
  <c r="G8" i="6" s="1"/>
  <c r="G572" i="4"/>
  <c r="F572" i="4"/>
  <c r="E572" i="4"/>
  <c r="D572" i="4"/>
  <c r="C8" i="6" s="1"/>
  <c r="CU576" i="5"/>
  <c r="CT576" i="5"/>
  <c r="CS576" i="5"/>
  <c r="CR576" i="5"/>
  <c r="CQ576" i="5"/>
  <c r="CP576" i="5"/>
  <c r="CO576" i="5"/>
  <c r="CN576" i="5"/>
  <c r="CM576" i="5"/>
  <c r="CL576" i="5"/>
  <c r="CK576" i="5"/>
  <c r="CI576" i="5"/>
  <c r="CH576" i="5"/>
  <c r="CG576" i="5"/>
  <c r="CF576" i="5"/>
  <c r="CE576" i="5"/>
  <c r="CD576" i="5"/>
  <c r="CC576" i="5"/>
  <c r="CB576" i="5"/>
  <c r="CA576" i="5"/>
  <c r="BZ576" i="5"/>
  <c r="BY576" i="5"/>
  <c r="BX576" i="5"/>
  <c r="BW576" i="5"/>
  <c r="BV576" i="5"/>
  <c r="BU576" i="5"/>
  <c r="BT576" i="5"/>
  <c r="BS576" i="5"/>
  <c r="BR576" i="5"/>
  <c r="BQ576" i="5"/>
  <c r="BP576" i="5"/>
  <c r="BO576" i="5"/>
  <c r="BN576" i="5"/>
  <c r="BM576" i="5"/>
  <c r="BL576" i="5"/>
  <c r="BK576" i="5"/>
  <c r="BJ576" i="5"/>
  <c r="BI576" i="5"/>
  <c r="BH576" i="5"/>
  <c r="BG576" i="5"/>
  <c r="BF576" i="5"/>
  <c r="BE576" i="5"/>
  <c r="BD576" i="5"/>
  <c r="BC576" i="5"/>
  <c r="BB576" i="5"/>
  <c r="BA576" i="5"/>
  <c r="AZ576" i="5"/>
  <c r="AY576" i="5"/>
  <c r="AX576" i="5"/>
  <c r="AW576" i="5"/>
  <c r="AV576" i="5"/>
  <c r="AU576" i="5"/>
  <c r="AT576" i="5"/>
  <c r="AS576" i="5"/>
  <c r="AR576" i="5"/>
  <c r="AQ576" i="5"/>
  <c r="AP576" i="5"/>
  <c r="AO576" i="5"/>
  <c r="AN576" i="5"/>
  <c r="AM576" i="5"/>
  <c r="AL576" i="5"/>
  <c r="AK576" i="5"/>
  <c r="AJ576" i="5"/>
  <c r="AI576" i="5"/>
  <c r="AH576" i="5"/>
  <c r="AG576" i="5"/>
  <c r="AF576" i="5"/>
  <c r="AE576" i="5"/>
  <c r="AD576" i="5"/>
  <c r="AC576" i="5"/>
  <c r="AB576" i="5"/>
  <c r="AA576" i="5"/>
  <c r="Z576" i="5"/>
  <c r="Y576" i="5"/>
  <c r="X576" i="5"/>
  <c r="W576" i="5"/>
  <c r="V576" i="5"/>
  <c r="U576" i="5"/>
  <c r="T576" i="5"/>
  <c r="S576" i="5"/>
  <c r="R576" i="5"/>
  <c r="Q576" i="5"/>
  <c r="P576" i="5"/>
  <c r="O576" i="5"/>
  <c r="N576" i="5"/>
  <c r="M576" i="5"/>
  <c r="L576" i="5"/>
  <c r="K576" i="5"/>
  <c r="J576" i="5"/>
  <c r="I576" i="5"/>
  <c r="H576" i="5"/>
  <c r="G576" i="5"/>
  <c r="F576" i="5"/>
  <c r="E576" i="5"/>
  <c r="D576" i="5"/>
  <c r="CU575" i="5"/>
  <c r="CT575" i="5"/>
  <c r="CS575" i="5"/>
  <c r="CR575" i="5"/>
  <c r="CQ575" i="5"/>
  <c r="CP575" i="5"/>
  <c r="CO575" i="5"/>
  <c r="CN575" i="5"/>
  <c r="CM575" i="5"/>
  <c r="CL575" i="5"/>
  <c r="CK575" i="5"/>
  <c r="CI575" i="5"/>
  <c r="CH575" i="5"/>
  <c r="CG575" i="5"/>
  <c r="CF575" i="5"/>
  <c r="CE575" i="5"/>
  <c r="CD575" i="5"/>
  <c r="CC575" i="5"/>
  <c r="CB575" i="5"/>
  <c r="CA575" i="5"/>
  <c r="BZ575" i="5"/>
  <c r="BY575" i="5"/>
  <c r="BX575" i="5"/>
  <c r="BW575" i="5"/>
  <c r="BV575" i="5"/>
  <c r="BU575" i="5"/>
  <c r="BT575" i="5"/>
  <c r="BS575" i="5"/>
  <c r="BR575" i="5"/>
  <c r="BQ575" i="5"/>
  <c r="BP575" i="5"/>
  <c r="BO575" i="5"/>
  <c r="BN575" i="5"/>
  <c r="BM575" i="5"/>
  <c r="BL575" i="5"/>
  <c r="BK575" i="5"/>
  <c r="BJ575" i="5"/>
  <c r="BI575" i="5"/>
  <c r="BH575" i="5"/>
  <c r="BG575" i="5"/>
  <c r="BF575" i="5"/>
  <c r="BE575" i="5"/>
  <c r="BD575" i="5"/>
  <c r="BC575" i="5"/>
  <c r="BB575" i="5"/>
  <c r="BA575" i="5"/>
  <c r="AZ575" i="5"/>
  <c r="AY575" i="5"/>
  <c r="AX575" i="5"/>
  <c r="AW575" i="5"/>
  <c r="AV575" i="5"/>
  <c r="AU575" i="5"/>
  <c r="AT575" i="5"/>
  <c r="AS575" i="5"/>
  <c r="AR575" i="5"/>
  <c r="AQ575" i="5"/>
  <c r="AP575" i="5"/>
  <c r="AO575" i="5"/>
  <c r="AN575" i="5"/>
  <c r="AM575" i="5"/>
  <c r="AL575" i="5"/>
  <c r="AK575" i="5"/>
  <c r="AJ575" i="5"/>
  <c r="AI575" i="5"/>
  <c r="AH575" i="5"/>
  <c r="AG575" i="5"/>
  <c r="AF575" i="5"/>
  <c r="AE575" i="5"/>
  <c r="AD575" i="5"/>
  <c r="AC575" i="5"/>
  <c r="AB575" i="5"/>
  <c r="AA575" i="5"/>
  <c r="Z575" i="5"/>
  <c r="Y575" i="5"/>
  <c r="X575" i="5"/>
  <c r="W575" i="5"/>
  <c r="V575" i="5"/>
  <c r="U575" i="5"/>
  <c r="T575" i="5"/>
  <c r="S575" i="5"/>
  <c r="R575" i="5"/>
  <c r="Q575" i="5"/>
  <c r="P575" i="5"/>
  <c r="O575" i="5"/>
  <c r="N575" i="5"/>
  <c r="M575" i="5"/>
  <c r="L575" i="5"/>
  <c r="K575" i="5"/>
  <c r="J575" i="5"/>
  <c r="I575" i="5"/>
  <c r="H575" i="5"/>
  <c r="G575" i="5"/>
  <c r="F575" i="5"/>
  <c r="E575" i="5"/>
  <c r="D575" i="5"/>
  <c r="CU574" i="5"/>
  <c r="CT574" i="5"/>
  <c r="CS574" i="5"/>
  <c r="CR574" i="5"/>
  <c r="CQ574" i="5"/>
  <c r="CP574" i="5"/>
  <c r="CO574" i="5"/>
  <c r="CN574" i="5"/>
  <c r="CM574" i="5"/>
  <c r="CL574" i="5"/>
  <c r="CK574" i="5"/>
  <c r="CI574" i="5"/>
  <c r="CH574" i="5"/>
  <c r="CG574" i="5"/>
  <c r="CF574" i="5"/>
  <c r="CE574" i="5"/>
  <c r="CD574" i="5"/>
  <c r="CC574" i="5"/>
  <c r="CB574" i="5"/>
  <c r="CA574" i="5"/>
  <c r="BZ574" i="5"/>
  <c r="BY574" i="5"/>
  <c r="BX574" i="5"/>
  <c r="BW574" i="5"/>
  <c r="BV574" i="5"/>
  <c r="BU574" i="5"/>
  <c r="BT574" i="5"/>
  <c r="BS574" i="5"/>
  <c r="BR574" i="5"/>
  <c r="BQ574" i="5"/>
  <c r="BP574" i="5"/>
  <c r="BO574" i="5"/>
  <c r="BN574" i="5"/>
  <c r="BM574" i="5"/>
  <c r="BL574" i="5"/>
  <c r="BK574" i="5"/>
  <c r="BJ574" i="5"/>
  <c r="BI574" i="5"/>
  <c r="BH574" i="5"/>
  <c r="BG574" i="5"/>
  <c r="BF574" i="5"/>
  <c r="BE574" i="5"/>
  <c r="BD574" i="5"/>
  <c r="BC574" i="5"/>
  <c r="BB574" i="5"/>
  <c r="BA574" i="5"/>
  <c r="AZ574" i="5"/>
  <c r="AY574" i="5"/>
  <c r="AX574" i="5"/>
  <c r="AW574" i="5"/>
  <c r="AV574" i="5"/>
  <c r="AU574" i="5"/>
  <c r="AT574" i="5"/>
  <c r="AS574" i="5"/>
  <c r="AR574" i="5"/>
  <c r="AQ574" i="5"/>
  <c r="AP574" i="5"/>
  <c r="AO574" i="5"/>
  <c r="AN574" i="5"/>
  <c r="AM574" i="5"/>
  <c r="AL574" i="5"/>
  <c r="AK574" i="5"/>
  <c r="AJ574" i="5"/>
  <c r="AI574" i="5"/>
  <c r="AH574" i="5"/>
  <c r="AG574" i="5"/>
  <c r="AF574" i="5"/>
  <c r="AE574" i="5"/>
  <c r="AD574" i="5"/>
  <c r="AC574" i="5"/>
  <c r="AB574" i="5"/>
  <c r="AA574" i="5"/>
  <c r="Z574" i="5"/>
  <c r="Y574" i="5"/>
  <c r="X574" i="5"/>
  <c r="W574" i="5"/>
  <c r="V574" i="5"/>
  <c r="U574" i="5"/>
  <c r="T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E574" i="5"/>
  <c r="D574" i="5"/>
  <c r="CU573" i="5"/>
  <c r="CT573" i="5"/>
  <c r="CS573" i="5"/>
  <c r="CR573" i="5"/>
  <c r="CQ573" i="5"/>
  <c r="CP573" i="5"/>
  <c r="CO573" i="5"/>
  <c r="CN573" i="5"/>
  <c r="CM573" i="5"/>
  <c r="CL573" i="5"/>
  <c r="CK573" i="5"/>
  <c r="CI573" i="5"/>
  <c r="CH573" i="5"/>
  <c r="CG573" i="5"/>
  <c r="CF573" i="5"/>
  <c r="CE573" i="5"/>
  <c r="CD573" i="5"/>
  <c r="CC573" i="5"/>
  <c r="CB573" i="5"/>
  <c r="CA573" i="5"/>
  <c r="BZ573" i="5"/>
  <c r="BY573" i="5"/>
  <c r="BX573" i="5"/>
  <c r="BW573" i="5"/>
  <c r="BV573" i="5"/>
  <c r="BU573" i="5"/>
  <c r="BT573" i="5"/>
  <c r="BS573" i="5"/>
  <c r="BR573" i="5"/>
  <c r="BQ573" i="5"/>
  <c r="BP573" i="5"/>
  <c r="BO573" i="5"/>
  <c r="BN573" i="5"/>
  <c r="BM573" i="5"/>
  <c r="BL573" i="5"/>
  <c r="BK573" i="5"/>
  <c r="BJ573" i="5"/>
  <c r="BI573" i="5"/>
  <c r="BH573" i="5"/>
  <c r="BG573" i="5"/>
  <c r="BF573" i="5"/>
  <c r="BE573" i="5"/>
  <c r="BD573" i="5"/>
  <c r="BC573" i="5"/>
  <c r="BB573" i="5"/>
  <c r="BA573" i="5"/>
  <c r="AZ573" i="5"/>
  <c r="AY573" i="5"/>
  <c r="AX573" i="5"/>
  <c r="AW573" i="5"/>
  <c r="AV573" i="5"/>
  <c r="AU573" i="5"/>
  <c r="AT573" i="5"/>
  <c r="AS573" i="5"/>
  <c r="AR573" i="5"/>
  <c r="AQ573" i="5"/>
  <c r="AP573" i="5"/>
  <c r="AO573" i="5"/>
  <c r="AN573" i="5"/>
  <c r="AM573" i="5"/>
  <c r="AL573" i="5"/>
  <c r="AK573" i="5"/>
  <c r="AJ573" i="5"/>
  <c r="AI573" i="5"/>
  <c r="AH573" i="5"/>
  <c r="AG573" i="5"/>
  <c r="AF573" i="5"/>
  <c r="AE573" i="5"/>
  <c r="AD573" i="5"/>
  <c r="AC573" i="5"/>
  <c r="AB573" i="5"/>
  <c r="AA573" i="5"/>
  <c r="Z573" i="5"/>
  <c r="Y573" i="5"/>
  <c r="X573" i="5"/>
  <c r="W573" i="5"/>
  <c r="V573" i="5"/>
  <c r="U573" i="5"/>
  <c r="T573" i="5"/>
  <c r="S573" i="5"/>
  <c r="R573" i="5"/>
  <c r="Q573" i="5"/>
  <c r="P573" i="5"/>
  <c r="O573" i="5"/>
  <c r="N573" i="5"/>
  <c r="M573" i="5"/>
  <c r="L573" i="5"/>
  <c r="K573" i="5"/>
  <c r="J573" i="5"/>
  <c r="I573" i="5"/>
  <c r="H573" i="5"/>
  <c r="G573" i="5"/>
  <c r="F573" i="5"/>
  <c r="E573" i="5"/>
  <c r="D573" i="5"/>
  <c r="CU572" i="5"/>
  <c r="CT572" i="5"/>
  <c r="CS572" i="5"/>
  <c r="CR9" i="6" s="1"/>
  <c r="CR572" i="5"/>
  <c r="CQ572" i="5"/>
  <c r="CP572" i="5"/>
  <c r="CO572" i="5"/>
  <c r="CN572" i="5"/>
  <c r="CM9" i="6" s="1"/>
  <c r="CM572" i="5"/>
  <c r="CL572" i="5"/>
  <c r="CK572" i="5"/>
  <c r="CI572" i="5"/>
  <c r="CH572" i="5"/>
  <c r="CG572" i="5"/>
  <c r="CF572" i="5"/>
  <c r="CE572" i="5"/>
  <c r="CD572" i="5"/>
  <c r="CC572" i="5"/>
  <c r="CB572" i="5"/>
  <c r="CA572" i="5"/>
  <c r="BZ572" i="5"/>
  <c r="BY572" i="5"/>
  <c r="BX572" i="5"/>
  <c r="BW572" i="5"/>
  <c r="BV572" i="5"/>
  <c r="BU572" i="5"/>
  <c r="BT572" i="5"/>
  <c r="BS572" i="5"/>
  <c r="BR572" i="5"/>
  <c r="BQ572" i="5"/>
  <c r="BP9" i="6" s="1"/>
  <c r="BP572" i="5"/>
  <c r="BO572" i="5"/>
  <c r="BN572" i="5"/>
  <c r="BM572" i="5"/>
  <c r="BL9" i="6" s="1"/>
  <c r="BL572" i="5"/>
  <c r="BK572" i="5"/>
  <c r="BJ572" i="5"/>
  <c r="BI572" i="5"/>
  <c r="BH572" i="5"/>
  <c r="BG9" i="6" s="1"/>
  <c r="BG572" i="5"/>
  <c r="BF9" i="6" s="1"/>
  <c r="BF572" i="5"/>
  <c r="BE572" i="5"/>
  <c r="BD572" i="5"/>
  <c r="BC572" i="5"/>
  <c r="BB572" i="5"/>
  <c r="BA572" i="5"/>
  <c r="AZ572" i="5"/>
  <c r="AY572" i="5"/>
  <c r="AX572" i="5"/>
  <c r="AW572" i="5"/>
  <c r="AV9" i="6" s="1"/>
  <c r="AV572" i="5"/>
  <c r="AU572" i="5"/>
  <c r="AT572" i="5"/>
  <c r="AS572" i="5"/>
  <c r="AR572" i="5"/>
  <c r="AQ572" i="5"/>
  <c r="AP9" i="6" s="1"/>
  <c r="AP572" i="5"/>
  <c r="AO572" i="5"/>
  <c r="AN572" i="5"/>
  <c r="AM572" i="5"/>
  <c r="AL572" i="5"/>
  <c r="AK572" i="5"/>
  <c r="AJ9" i="6" s="1"/>
  <c r="AJ572" i="5"/>
  <c r="AI572" i="5"/>
  <c r="AH572" i="5"/>
  <c r="AG572" i="5"/>
  <c r="AF9" i="6" s="1"/>
  <c r="AF572" i="5"/>
  <c r="AE572" i="5"/>
  <c r="AD572" i="5"/>
  <c r="AC572" i="5"/>
  <c r="AB572" i="5"/>
  <c r="AA9" i="6" s="1"/>
  <c r="AA572" i="5"/>
  <c r="Z9" i="6" s="1"/>
  <c r="Z572" i="5"/>
  <c r="Y572" i="5"/>
  <c r="X572" i="5"/>
  <c r="W572" i="5"/>
  <c r="V572" i="5"/>
  <c r="U572" i="5"/>
  <c r="T572" i="5"/>
  <c r="S572" i="5"/>
  <c r="R572" i="5"/>
  <c r="Q572" i="5"/>
  <c r="P9" i="6" s="1"/>
  <c r="P572" i="5"/>
  <c r="O572" i="5"/>
  <c r="N572" i="5"/>
  <c r="M572" i="5"/>
  <c r="L572" i="5"/>
  <c r="K572" i="5"/>
  <c r="J9" i="6" s="1"/>
  <c r="J572" i="5"/>
  <c r="I572" i="5"/>
  <c r="H572" i="5"/>
  <c r="G572" i="5"/>
  <c r="F572" i="5"/>
  <c r="E572" i="5"/>
  <c r="D9" i="6" s="1"/>
  <c r="D572" i="5"/>
  <c r="C9" i="6" s="1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J572" i="10"/>
  <c r="AK572" i="10"/>
  <c r="AL572" i="10"/>
  <c r="AM572" i="10"/>
  <c r="AN572" i="10"/>
  <c r="AO572" i="10"/>
  <c r="AP572" i="10"/>
  <c r="AQ572" i="10"/>
  <c r="AR572" i="10"/>
  <c r="AS572" i="10"/>
  <c r="AT572" i="10"/>
  <c r="AU572" i="10"/>
  <c r="AV572" i="10"/>
  <c r="AW572" i="10"/>
  <c r="AX572" i="10"/>
  <c r="AY572" i="10"/>
  <c r="AZ572" i="10"/>
  <c r="BA572" i="10"/>
  <c r="BB572" i="10"/>
  <c r="BC572" i="10"/>
  <c r="BD572" i="10"/>
  <c r="BE572" i="10"/>
  <c r="BF572" i="10"/>
  <c r="BG572" i="10"/>
  <c r="BH572" i="10"/>
  <c r="BI572" i="10"/>
  <c r="BJ572" i="10"/>
  <c r="BK572" i="10"/>
  <c r="BL572" i="10"/>
  <c r="BM572" i="10"/>
  <c r="BN572" i="10"/>
  <c r="BO572" i="10"/>
  <c r="BP572" i="10"/>
  <c r="BQ572" i="10"/>
  <c r="BR572" i="10"/>
  <c r="BS572" i="10"/>
  <c r="BT572" i="10"/>
  <c r="BU572" i="10"/>
  <c r="BV572" i="10"/>
  <c r="BW572" i="10"/>
  <c r="BX572" i="10"/>
  <c r="BY572" i="10"/>
  <c r="BZ572" i="10"/>
  <c r="CA572" i="10"/>
  <c r="CB572" i="10"/>
  <c r="CC572" i="10"/>
  <c r="CD572" i="10"/>
  <c r="CE572" i="10"/>
  <c r="CF572" i="10"/>
  <c r="CG572" i="10"/>
  <c r="CH572" i="10"/>
  <c r="CI572" i="10"/>
  <c r="CJ572" i="10"/>
  <c r="CK572" i="10"/>
  <c r="CL572" i="10"/>
  <c r="CM572" i="10"/>
  <c r="CN572" i="10"/>
  <c r="CO572" i="10"/>
  <c r="CP572" i="10"/>
  <c r="CQ572" i="10"/>
  <c r="CR572" i="10"/>
  <c r="CS572" i="10"/>
  <c r="CT572" i="10"/>
  <c r="CU572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J573" i="10"/>
  <c r="AK573" i="10"/>
  <c r="AL573" i="10"/>
  <c r="AM573" i="10"/>
  <c r="AN573" i="10"/>
  <c r="AO573" i="10"/>
  <c r="AP573" i="10"/>
  <c r="AQ573" i="10"/>
  <c r="AR573" i="10"/>
  <c r="AS573" i="10"/>
  <c r="AT573" i="10"/>
  <c r="AU573" i="10"/>
  <c r="AV573" i="10"/>
  <c r="AW573" i="10"/>
  <c r="AX573" i="10"/>
  <c r="AY573" i="10"/>
  <c r="AZ573" i="10"/>
  <c r="BA573" i="10"/>
  <c r="BB573" i="10"/>
  <c r="BC573" i="10"/>
  <c r="BD573" i="10"/>
  <c r="BE573" i="10"/>
  <c r="BF573" i="10"/>
  <c r="BG573" i="10"/>
  <c r="BH573" i="10"/>
  <c r="BI573" i="10"/>
  <c r="BJ573" i="10"/>
  <c r="BK573" i="10"/>
  <c r="BL573" i="10"/>
  <c r="BM573" i="10"/>
  <c r="BN573" i="10"/>
  <c r="BO573" i="10"/>
  <c r="BP573" i="10"/>
  <c r="BQ573" i="10"/>
  <c r="BR573" i="10"/>
  <c r="BS573" i="10"/>
  <c r="BT573" i="10"/>
  <c r="BU573" i="10"/>
  <c r="BV573" i="10"/>
  <c r="BW573" i="10"/>
  <c r="BX573" i="10"/>
  <c r="BY573" i="10"/>
  <c r="BZ573" i="10"/>
  <c r="CA573" i="10"/>
  <c r="CB573" i="10"/>
  <c r="CC573" i="10"/>
  <c r="CD573" i="10"/>
  <c r="CE573" i="10"/>
  <c r="CF573" i="10"/>
  <c r="CG573" i="10"/>
  <c r="CH573" i="10"/>
  <c r="CI573" i="10"/>
  <c r="CJ573" i="10"/>
  <c r="CK573" i="10"/>
  <c r="CL573" i="10"/>
  <c r="CM573" i="10"/>
  <c r="CN573" i="10"/>
  <c r="CO573" i="10"/>
  <c r="CP573" i="10"/>
  <c r="CQ573" i="10"/>
  <c r="CR573" i="10"/>
  <c r="CS573" i="10"/>
  <c r="CT573" i="10"/>
  <c r="CU573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J574" i="10"/>
  <c r="AK574" i="10"/>
  <c r="AL574" i="10"/>
  <c r="AM574" i="10"/>
  <c r="AN574" i="10"/>
  <c r="AO574" i="10"/>
  <c r="AP574" i="10"/>
  <c r="AQ574" i="10"/>
  <c r="AR574" i="10"/>
  <c r="AS574" i="10"/>
  <c r="AT574" i="10"/>
  <c r="AU574" i="10"/>
  <c r="AV574" i="10"/>
  <c r="AW574" i="10"/>
  <c r="AX574" i="10"/>
  <c r="AY574" i="10"/>
  <c r="AZ574" i="10"/>
  <c r="BA574" i="10"/>
  <c r="BB574" i="10"/>
  <c r="BC574" i="10"/>
  <c r="BD574" i="10"/>
  <c r="BE574" i="10"/>
  <c r="BF574" i="10"/>
  <c r="BG574" i="10"/>
  <c r="BH574" i="10"/>
  <c r="BI574" i="10"/>
  <c r="BJ574" i="10"/>
  <c r="BK574" i="10"/>
  <c r="BL574" i="10"/>
  <c r="BM574" i="10"/>
  <c r="BN574" i="10"/>
  <c r="BO574" i="10"/>
  <c r="BP574" i="10"/>
  <c r="BQ574" i="10"/>
  <c r="BR574" i="10"/>
  <c r="BS574" i="10"/>
  <c r="BT574" i="10"/>
  <c r="BU574" i="10"/>
  <c r="BV574" i="10"/>
  <c r="BW574" i="10"/>
  <c r="BX574" i="10"/>
  <c r="BY574" i="10"/>
  <c r="BZ574" i="10"/>
  <c r="CA574" i="10"/>
  <c r="CB574" i="10"/>
  <c r="CC574" i="10"/>
  <c r="CD574" i="10"/>
  <c r="CE574" i="10"/>
  <c r="CF574" i="10"/>
  <c r="CG574" i="10"/>
  <c r="CH574" i="10"/>
  <c r="CI574" i="10"/>
  <c r="CJ574" i="10"/>
  <c r="CK574" i="10"/>
  <c r="CL574" i="10"/>
  <c r="CM574" i="10"/>
  <c r="CN574" i="10"/>
  <c r="CO574" i="10"/>
  <c r="CP574" i="10"/>
  <c r="CQ574" i="10"/>
  <c r="CR574" i="10"/>
  <c r="CS574" i="10"/>
  <c r="CT574" i="10"/>
  <c r="CU574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J575" i="10"/>
  <c r="AK575" i="10"/>
  <c r="AL575" i="10"/>
  <c r="AM575" i="10"/>
  <c r="AN575" i="10"/>
  <c r="AO575" i="10"/>
  <c r="AP575" i="10"/>
  <c r="AQ575" i="10"/>
  <c r="AR575" i="10"/>
  <c r="AS575" i="10"/>
  <c r="AT575" i="10"/>
  <c r="AU575" i="10"/>
  <c r="AV575" i="10"/>
  <c r="AW575" i="10"/>
  <c r="AX575" i="10"/>
  <c r="AY575" i="10"/>
  <c r="AZ575" i="10"/>
  <c r="BA575" i="10"/>
  <c r="BB575" i="10"/>
  <c r="BC575" i="10"/>
  <c r="BD575" i="10"/>
  <c r="BE575" i="10"/>
  <c r="BF575" i="10"/>
  <c r="BG575" i="10"/>
  <c r="BH575" i="10"/>
  <c r="BI575" i="10"/>
  <c r="BJ575" i="10"/>
  <c r="BK575" i="10"/>
  <c r="BL575" i="10"/>
  <c r="BM575" i="10"/>
  <c r="BN575" i="10"/>
  <c r="BO575" i="10"/>
  <c r="BP575" i="10"/>
  <c r="BQ575" i="10"/>
  <c r="BR575" i="10"/>
  <c r="BS575" i="10"/>
  <c r="BT575" i="10"/>
  <c r="BU575" i="10"/>
  <c r="BV575" i="10"/>
  <c r="BW575" i="10"/>
  <c r="BX575" i="10"/>
  <c r="BY575" i="10"/>
  <c r="BZ575" i="10"/>
  <c r="CA575" i="10"/>
  <c r="CB575" i="10"/>
  <c r="CC575" i="10"/>
  <c r="CD575" i="10"/>
  <c r="CE575" i="10"/>
  <c r="CF575" i="10"/>
  <c r="CG575" i="10"/>
  <c r="CH575" i="10"/>
  <c r="CI575" i="10"/>
  <c r="CJ575" i="10"/>
  <c r="CK575" i="10"/>
  <c r="CL575" i="10"/>
  <c r="CM575" i="10"/>
  <c r="CN575" i="10"/>
  <c r="CO575" i="10"/>
  <c r="CP575" i="10"/>
  <c r="CQ575" i="10"/>
  <c r="CR575" i="10"/>
  <c r="CS575" i="10"/>
  <c r="CT575" i="10"/>
  <c r="CU575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J576" i="10"/>
  <c r="AK576" i="10"/>
  <c r="AL576" i="10"/>
  <c r="AM576" i="10"/>
  <c r="AN576" i="10"/>
  <c r="AO576" i="10"/>
  <c r="AP576" i="10"/>
  <c r="AQ576" i="10"/>
  <c r="AR576" i="10"/>
  <c r="AS576" i="10"/>
  <c r="AT576" i="10"/>
  <c r="AU576" i="10"/>
  <c r="AV576" i="10"/>
  <c r="AW576" i="10"/>
  <c r="AX576" i="10"/>
  <c r="AY576" i="10"/>
  <c r="AZ576" i="10"/>
  <c r="BA576" i="10"/>
  <c r="BB576" i="10"/>
  <c r="BC576" i="10"/>
  <c r="BD576" i="10"/>
  <c r="BE576" i="10"/>
  <c r="BF576" i="10"/>
  <c r="BG576" i="10"/>
  <c r="BH576" i="10"/>
  <c r="BI576" i="10"/>
  <c r="BJ576" i="10"/>
  <c r="BK576" i="10"/>
  <c r="BL576" i="10"/>
  <c r="BM576" i="10"/>
  <c r="BN576" i="10"/>
  <c r="BO576" i="10"/>
  <c r="BP576" i="10"/>
  <c r="BQ576" i="10"/>
  <c r="BR576" i="10"/>
  <c r="BS576" i="10"/>
  <c r="BT576" i="10"/>
  <c r="BU576" i="10"/>
  <c r="BV576" i="10"/>
  <c r="BW576" i="10"/>
  <c r="BX576" i="10"/>
  <c r="BY576" i="10"/>
  <c r="BZ576" i="10"/>
  <c r="CA576" i="10"/>
  <c r="CB576" i="10"/>
  <c r="CC576" i="10"/>
  <c r="CD576" i="10"/>
  <c r="CE576" i="10"/>
  <c r="CF576" i="10"/>
  <c r="CG576" i="10"/>
  <c r="CH576" i="10"/>
  <c r="CI576" i="10"/>
  <c r="CJ576" i="10"/>
  <c r="CK576" i="10"/>
  <c r="CL576" i="10"/>
  <c r="CM576" i="10"/>
  <c r="CN576" i="10"/>
  <c r="CO576" i="10"/>
  <c r="CP576" i="10"/>
  <c r="CQ576" i="10"/>
  <c r="CR576" i="10"/>
  <c r="CS576" i="10"/>
  <c r="CT576" i="10"/>
  <c r="CU576" i="10"/>
  <c r="D573" i="10"/>
  <c r="D574" i="10"/>
  <c r="D575" i="10"/>
  <c r="D576" i="10"/>
  <c r="D572" i="10"/>
  <c r="D556" i="10"/>
  <c r="H577" i="5" l="1"/>
  <c r="G9" i="6"/>
  <c r="L577" i="5"/>
  <c r="K9" i="6"/>
  <c r="P577" i="5"/>
  <c r="O9" i="6"/>
  <c r="T577" i="5"/>
  <c r="S9" i="6"/>
  <c r="X577" i="5"/>
  <c r="W9" i="6"/>
  <c r="AF577" i="5"/>
  <c r="AE9" i="6"/>
  <c r="AJ577" i="5"/>
  <c r="AI9" i="6"/>
  <c r="AN577" i="5"/>
  <c r="AM9" i="6"/>
  <c r="AR577" i="5"/>
  <c r="AQ9" i="6"/>
  <c r="AV577" i="5"/>
  <c r="AU9" i="6"/>
  <c r="AZ577" i="5"/>
  <c r="AY9" i="6"/>
  <c r="BD577" i="5"/>
  <c r="BC9" i="6"/>
  <c r="BL577" i="5"/>
  <c r="BK9" i="6"/>
  <c r="BP577" i="5"/>
  <c r="BO9" i="6"/>
  <c r="BT577" i="5"/>
  <c r="BS9" i="6"/>
  <c r="BX577" i="5"/>
  <c r="BW9" i="6"/>
  <c r="CB577" i="5"/>
  <c r="CA9" i="6"/>
  <c r="CF577" i="5"/>
  <c r="CE9" i="6"/>
  <c r="CR577" i="5"/>
  <c r="CQ9" i="6"/>
  <c r="S577" i="5"/>
  <c r="R9" i="6"/>
  <c r="AI577" i="5"/>
  <c r="AH9" i="6"/>
  <c r="AY577" i="5"/>
  <c r="AX9" i="6"/>
  <c r="BO577" i="5"/>
  <c r="BN9" i="6"/>
  <c r="BW577" i="5"/>
  <c r="BV9" i="6"/>
  <c r="CE577" i="5"/>
  <c r="CD9" i="6"/>
  <c r="CM577" i="5"/>
  <c r="CL9" i="6"/>
  <c r="CU577" i="5"/>
  <c r="CT9" i="6"/>
  <c r="I577" i="5"/>
  <c r="H9" i="6"/>
  <c r="M577" i="5"/>
  <c r="L9" i="6"/>
  <c r="U577" i="5"/>
  <c r="T9" i="6"/>
  <c r="Y577" i="5"/>
  <c r="X9" i="6"/>
  <c r="AC577" i="5"/>
  <c r="AB9" i="6"/>
  <c r="AO577" i="5"/>
  <c r="AN9" i="6"/>
  <c r="AS577" i="5"/>
  <c r="AR9" i="6"/>
  <c r="BA577" i="5"/>
  <c r="AZ9" i="6"/>
  <c r="BE577" i="5"/>
  <c r="BD9" i="6"/>
  <c r="BI577" i="5"/>
  <c r="BH9" i="6"/>
  <c r="BU577" i="5"/>
  <c r="BT9" i="6"/>
  <c r="BY577" i="5"/>
  <c r="BX9" i="6"/>
  <c r="CC577" i="5"/>
  <c r="CB9" i="6"/>
  <c r="CG577" i="5"/>
  <c r="CF9" i="6"/>
  <c r="CK577" i="5"/>
  <c r="CJ9" i="6"/>
  <c r="CO577" i="5"/>
  <c r="CN9" i="6"/>
  <c r="G577" i="5"/>
  <c r="F9" i="6"/>
  <c r="O577" i="5"/>
  <c r="N9" i="6"/>
  <c r="W577" i="5"/>
  <c r="V9" i="6"/>
  <c r="AE577" i="5"/>
  <c r="AD9" i="6"/>
  <c r="AM577" i="5"/>
  <c r="AL9" i="6"/>
  <c r="AU577" i="5"/>
  <c r="AT9" i="6"/>
  <c r="BC577" i="5"/>
  <c r="BB9" i="6"/>
  <c r="BK577" i="5"/>
  <c r="BJ9" i="6"/>
  <c r="BS577" i="5"/>
  <c r="BR9" i="6"/>
  <c r="CA577" i="5"/>
  <c r="BZ9" i="6"/>
  <c r="CI577" i="5"/>
  <c r="CH9" i="6"/>
  <c r="CQ577" i="5"/>
  <c r="CP9" i="6"/>
  <c r="F577" i="5"/>
  <c r="E9" i="6"/>
  <c r="J577" i="5"/>
  <c r="I9" i="6"/>
  <c r="N577" i="5"/>
  <c r="M9" i="6"/>
  <c r="R577" i="5"/>
  <c r="Q9" i="6"/>
  <c r="V577" i="5"/>
  <c r="U9" i="6"/>
  <c r="Z577" i="5"/>
  <c r="Y9" i="6"/>
  <c r="AD577" i="5"/>
  <c r="AC9" i="6"/>
  <c r="AH577" i="5"/>
  <c r="AG9" i="6"/>
  <c r="AL577" i="5"/>
  <c r="AK9" i="6"/>
  <c r="AP577" i="5"/>
  <c r="AO9" i="6"/>
  <c r="AT577" i="5"/>
  <c r="AS9" i="6"/>
  <c r="AX577" i="5"/>
  <c r="AW9" i="6"/>
  <c r="BB577" i="5"/>
  <c r="BA9" i="6"/>
  <c r="BF577" i="5"/>
  <c r="BE9" i="6"/>
  <c r="BJ577" i="5"/>
  <c r="BI9" i="6"/>
  <c r="BN577" i="5"/>
  <c r="BM9" i="6"/>
  <c r="BR577" i="5"/>
  <c r="BQ9" i="6"/>
  <c r="BV577" i="5"/>
  <c r="BU9" i="6"/>
  <c r="BZ577" i="5"/>
  <c r="BY9" i="6"/>
  <c r="CD577" i="5"/>
  <c r="CC9" i="6"/>
  <c r="CH577" i="5"/>
  <c r="CG9" i="6"/>
  <c r="CL577" i="5"/>
  <c r="CK9" i="6"/>
  <c r="CP577" i="5"/>
  <c r="CO9" i="6"/>
  <c r="CT577" i="5"/>
  <c r="CS9" i="6"/>
  <c r="AA577" i="4"/>
  <c r="Z8" i="6"/>
  <c r="AQ577" i="4"/>
  <c r="AP8" i="6"/>
  <c r="BG577" i="4"/>
  <c r="BF8" i="6"/>
  <c r="BW577" i="4"/>
  <c r="BV8" i="6"/>
  <c r="CE577" i="4"/>
  <c r="CD8" i="6"/>
  <c r="CQ577" i="4"/>
  <c r="CP8" i="6"/>
  <c r="CU577" i="4"/>
  <c r="CT8" i="6"/>
  <c r="G577" i="4"/>
  <c r="F8" i="6"/>
  <c r="W577" i="4"/>
  <c r="V8" i="6"/>
  <c r="AM577" i="4"/>
  <c r="AL8" i="6"/>
  <c r="BC577" i="4"/>
  <c r="BB8" i="6"/>
  <c r="BS577" i="4"/>
  <c r="BR8" i="6"/>
  <c r="CM577" i="4"/>
  <c r="CL8" i="6"/>
  <c r="L577" i="4"/>
  <c r="K8" i="6"/>
  <c r="T577" i="4"/>
  <c r="S8" i="6"/>
  <c r="AB577" i="4"/>
  <c r="AA8" i="6"/>
  <c r="AF577" i="4"/>
  <c r="AE8" i="6"/>
  <c r="AR577" i="4"/>
  <c r="AQ8" i="6"/>
  <c r="AV577" i="4"/>
  <c r="AU8" i="6"/>
  <c r="AZ577" i="4"/>
  <c r="AY8" i="6"/>
  <c r="BH577" i="4"/>
  <c r="BG8" i="6"/>
  <c r="BL577" i="4"/>
  <c r="BK8" i="6"/>
  <c r="BP577" i="4"/>
  <c r="BO8" i="6"/>
  <c r="BX577" i="4"/>
  <c r="BW8" i="6"/>
  <c r="CB577" i="4"/>
  <c r="CA8" i="6"/>
  <c r="CF577" i="4"/>
  <c r="CE8" i="6"/>
  <c r="CN577" i="4"/>
  <c r="CM8" i="6"/>
  <c r="CR577" i="4"/>
  <c r="CQ8" i="6"/>
  <c r="CW570" i="4"/>
  <c r="O577" i="4"/>
  <c r="N8" i="6"/>
  <c r="AE577" i="4"/>
  <c r="AD8" i="6"/>
  <c r="AU577" i="4"/>
  <c r="AT8" i="6"/>
  <c r="BK577" i="4"/>
  <c r="BJ8" i="6"/>
  <c r="CI577" i="4"/>
  <c r="CH8" i="6"/>
  <c r="P577" i="4"/>
  <c r="O8" i="6"/>
  <c r="AJ577" i="4"/>
  <c r="AI8" i="6"/>
  <c r="E577" i="4"/>
  <c r="D8" i="6"/>
  <c r="I577" i="4"/>
  <c r="H8" i="6"/>
  <c r="Q577" i="4"/>
  <c r="P8" i="6"/>
  <c r="U577" i="4"/>
  <c r="T8" i="6"/>
  <c r="Y577" i="4"/>
  <c r="X8" i="6"/>
  <c r="AG577" i="4"/>
  <c r="AF8" i="6"/>
  <c r="AK577" i="4"/>
  <c r="AJ8" i="6"/>
  <c r="AO577" i="4"/>
  <c r="AN8" i="6"/>
  <c r="AW577" i="4"/>
  <c r="AV8" i="6"/>
  <c r="BA577" i="4"/>
  <c r="AZ8" i="6"/>
  <c r="BE577" i="4"/>
  <c r="BD8" i="6"/>
  <c r="BM577" i="4"/>
  <c r="BL8" i="6"/>
  <c r="BQ577" i="4"/>
  <c r="BP8" i="6"/>
  <c r="BU577" i="4"/>
  <c r="BT8" i="6"/>
  <c r="CC577" i="4"/>
  <c r="CB8" i="6"/>
  <c r="CG577" i="4"/>
  <c r="CF8" i="6"/>
  <c r="CK577" i="4"/>
  <c r="CJ8" i="6"/>
  <c r="CS577" i="4"/>
  <c r="CR8" i="6"/>
  <c r="S577" i="4"/>
  <c r="R8" i="6"/>
  <c r="AI577" i="4"/>
  <c r="AH8" i="6"/>
  <c r="AY577" i="4"/>
  <c r="AX8" i="6"/>
  <c r="BO577" i="4"/>
  <c r="BN8" i="6"/>
  <c r="CA577" i="4"/>
  <c r="BZ8" i="6"/>
  <c r="F577" i="4"/>
  <c r="E8" i="6"/>
  <c r="J577" i="4"/>
  <c r="I8" i="6"/>
  <c r="N577" i="4"/>
  <c r="M8" i="6"/>
  <c r="R577" i="4"/>
  <c r="Q8" i="6"/>
  <c r="Z577" i="4"/>
  <c r="Y8" i="6"/>
  <c r="AD577" i="4"/>
  <c r="AC8" i="6"/>
  <c r="AH577" i="4"/>
  <c r="AG8" i="6"/>
  <c r="AL577" i="4"/>
  <c r="AK8" i="6"/>
  <c r="AP577" i="4"/>
  <c r="AO8" i="6"/>
  <c r="AT577" i="4"/>
  <c r="AS8" i="6"/>
  <c r="AX577" i="4"/>
  <c r="AW8" i="6"/>
  <c r="BF577" i="4"/>
  <c r="BE8" i="6"/>
  <c r="BJ577" i="4"/>
  <c r="BI8" i="6"/>
  <c r="BN577" i="4"/>
  <c r="BM8" i="6"/>
  <c r="BR577" i="4"/>
  <c r="BQ8" i="6"/>
  <c r="BV577" i="4"/>
  <c r="BU8" i="6"/>
  <c r="BZ577" i="4"/>
  <c r="BY8" i="6"/>
  <c r="CD577" i="4"/>
  <c r="CC8" i="6"/>
  <c r="CL577" i="4"/>
  <c r="CK8" i="6"/>
  <c r="CP577" i="4"/>
  <c r="CO8" i="6"/>
  <c r="CT577" i="4"/>
  <c r="CS8" i="6"/>
  <c r="K577" i="3"/>
  <c r="J7" i="6"/>
  <c r="W577" i="3"/>
  <c r="V7" i="6"/>
  <c r="AI577" i="3"/>
  <c r="AH7" i="6"/>
  <c r="AU577" i="3"/>
  <c r="AT7" i="6"/>
  <c r="BG577" i="3"/>
  <c r="BF7" i="6"/>
  <c r="BW577" i="3"/>
  <c r="BV7" i="6"/>
  <c r="CE577" i="3"/>
  <c r="CD7" i="6"/>
  <c r="CM577" i="3"/>
  <c r="CL7" i="6"/>
  <c r="CU577" i="3"/>
  <c r="CT7" i="6"/>
  <c r="G577" i="3"/>
  <c r="F7" i="6"/>
  <c r="S577" i="3"/>
  <c r="R7" i="6"/>
  <c r="AE577" i="3"/>
  <c r="AD7" i="6"/>
  <c r="AQ577" i="3"/>
  <c r="AP7" i="6"/>
  <c r="BC577" i="3"/>
  <c r="BB7" i="6"/>
  <c r="BO577" i="3"/>
  <c r="BN7" i="6"/>
  <c r="CA577" i="3"/>
  <c r="BZ7" i="6"/>
  <c r="CQ577" i="3"/>
  <c r="CP7" i="6"/>
  <c r="L577" i="3"/>
  <c r="K7" i="6"/>
  <c r="P577" i="3"/>
  <c r="O7" i="6"/>
  <c r="T577" i="3"/>
  <c r="S7" i="6"/>
  <c r="AB577" i="3"/>
  <c r="AA7" i="6"/>
  <c r="AJ577" i="3"/>
  <c r="AI7" i="6"/>
  <c r="AR577" i="3"/>
  <c r="AQ7" i="6"/>
  <c r="AV577" i="3"/>
  <c r="AU7" i="6"/>
  <c r="AZ577" i="3"/>
  <c r="AY7" i="6"/>
  <c r="BH577" i="3"/>
  <c r="BG7" i="6"/>
  <c r="BP577" i="3"/>
  <c r="BO7" i="6"/>
  <c r="BX577" i="3"/>
  <c r="BW7" i="6"/>
  <c r="CB577" i="3"/>
  <c r="CA7" i="6"/>
  <c r="CF577" i="3"/>
  <c r="CE7" i="6"/>
  <c r="CN577" i="3"/>
  <c r="CM7" i="6"/>
  <c r="F577" i="3"/>
  <c r="E7" i="6"/>
  <c r="O577" i="3"/>
  <c r="N7" i="6"/>
  <c r="AA577" i="3"/>
  <c r="Z7" i="6"/>
  <c r="AM577" i="3"/>
  <c r="AL7" i="6"/>
  <c r="AY577" i="3"/>
  <c r="AX7" i="6"/>
  <c r="BK577" i="3"/>
  <c r="BJ7" i="6"/>
  <c r="BS577" i="3"/>
  <c r="BR7" i="6"/>
  <c r="CI577" i="3"/>
  <c r="CH7" i="6"/>
  <c r="E577" i="3"/>
  <c r="D7" i="6"/>
  <c r="I577" i="3"/>
  <c r="H7" i="6"/>
  <c r="M577" i="3"/>
  <c r="L7" i="6"/>
  <c r="Q577" i="3"/>
  <c r="P7" i="6"/>
  <c r="U577" i="3"/>
  <c r="T7" i="6"/>
  <c r="Y577" i="3"/>
  <c r="X7" i="6"/>
  <c r="AC577" i="3"/>
  <c r="AB7" i="6"/>
  <c r="AG577" i="3"/>
  <c r="AF7" i="6"/>
  <c r="AK577" i="3"/>
  <c r="AJ7" i="6"/>
  <c r="AO577" i="3"/>
  <c r="AN7" i="6"/>
  <c r="AS577" i="3"/>
  <c r="AR7" i="6"/>
  <c r="AW577" i="3"/>
  <c r="AV7" i="6"/>
  <c r="BA577" i="3"/>
  <c r="AZ7" i="6"/>
  <c r="BE577" i="3"/>
  <c r="BD7" i="6"/>
  <c r="BI577" i="3"/>
  <c r="BH7" i="6"/>
  <c r="BM577" i="3"/>
  <c r="BL7" i="6"/>
  <c r="BQ577" i="3"/>
  <c r="BP7" i="6"/>
  <c r="BU577" i="3"/>
  <c r="BT7" i="6"/>
  <c r="BY577" i="3"/>
  <c r="BX7" i="6"/>
  <c r="CC577" i="3"/>
  <c r="CB7" i="6"/>
  <c r="CG577" i="3"/>
  <c r="CF7" i="6"/>
  <c r="CK577" i="3"/>
  <c r="CJ7" i="6"/>
  <c r="CO577" i="3"/>
  <c r="CN7" i="6"/>
  <c r="CS577" i="3"/>
  <c r="CR7" i="6"/>
  <c r="J577" i="3"/>
  <c r="I7" i="6"/>
  <c r="N577" i="3"/>
  <c r="M7" i="6"/>
  <c r="R577" i="3"/>
  <c r="Q7" i="6"/>
  <c r="V577" i="3"/>
  <c r="U7" i="6"/>
  <c r="Z577" i="3"/>
  <c r="Y7" i="6"/>
  <c r="AD577" i="3"/>
  <c r="AC7" i="6"/>
  <c r="AH577" i="3"/>
  <c r="AG7" i="6"/>
  <c r="AL577" i="3"/>
  <c r="AK7" i="6"/>
  <c r="AP577" i="3"/>
  <c r="AO7" i="6"/>
  <c r="AT577" i="3"/>
  <c r="AS7" i="6"/>
  <c r="AX577" i="3"/>
  <c r="AW7" i="6"/>
  <c r="BB577" i="3"/>
  <c r="BA7" i="6"/>
  <c r="BF577" i="3"/>
  <c r="BE7" i="6"/>
  <c r="BJ577" i="3"/>
  <c r="BI7" i="6"/>
  <c r="BN577" i="3"/>
  <c r="BM7" i="6"/>
  <c r="BR577" i="3"/>
  <c r="BQ7" i="6"/>
  <c r="BV577" i="3"/>
  <c r="BU7" i="6"/>
  <c r="BZ577" i="3"/>
  <c r="BY7" i="6"/>
  <c r="CD577" i="3"/>
  <c r="CC7" i="6"/>
  <c r="CH577" i="3"/>
  <c r="CG7" i="6"/>
  <c r="CL577" i="3"/>
  <c r="CK7" i="6"/>
  <c r="CP577" i="3"/>
  <c r="CO7" i="6"/>
  <c r="CT577" i="3"/>
  <c r="CS7" i="6"/>
  <c r="D575" i="1"/>
  <c r="H575" i="1"/>
  <c r="L575" i="1"/>
  <c r="P575" i="1"/>
  <c r="T575" i="1"/>
  <c r="X575" i="1"/>
  <c r="AB575" i="1"/>
  <c r="AF575" i="1"/>
  <c r="AJ575" i="1"/>
  <c r="AN575" i="1"/>
  <c r="AR575" i="1"/>
  <c r="AV575" i="1"/>
  <c r="AZ575" i="1"/>
  <c r="BD575" i="1"/>
  <c r="BH575" i="1"/>
  <c r="BL575" i="1"/>
  <c r="BP575" i="1"/>
  <c r="BT575" i="1"/>
  <c r="BX575" i="1"/>
  <c r="CB575" i="1"/>
  <c r="CF575" i="1"/>
  <c r="CN575" i="1"/>
  <c r="CR575" i="1"/>
  <c r="F575" i="1"/>
  <c r="J575" i="1"/>
  <c r="N575" i="1"/>
  <c r="R575" i="1"/>
  <c r="V575" i="1"/>
  <c r="Z575" i="1"/>
  <c r="AD575" i="1"/>
  <c r="D574" i="1"/>
  <c r="H574" i="1"/>
  <c r="L574" i="1"/>
  <c r="P574" i="1"/>
  <c r="T574" i="1"/>
  <c r="X574" i="1"/>
  <c r="AB574" i="1"/>
  <c r="AF574" i="1"/>
  <c r="AJ574" i="1"/>
  <c r="AN574" i="1"/>
  <c r="AR574" i="1"/>
  <c r="AV574" i="1"/>
  <c r="AZ574" i="1"/>
  <c r="BD574" i="1"/>
  <c r="BH574" i="1"/>
  <c r="BL574" i="1"/>
  <c r="BP574" i="1"/>
  <c r="BT574" i="1"/>
  <c r="BX574" i="1"/>
  <c r="CB574" i="1"/>
  <c r="CF574" i="1"/>
  <c r="CN574" i="1"/>
  <c r="CR574" i="1"/>
  <c r="F574" i="1"/>
  <c r="D573" i="1"/>
  <c r="H573" i="1"/>
  <c r="L573" i="1"/>
  <c r="P573" i="1"/>
  <c r="T573" i="1"/>
  <c r="X573" i="1"/>
  <c r="AB573" i="1"/>
  <c r="AF573" i="1"/>
  <c r="AJ573" i="1"/>
  <c r="AN573" i="1"/>
  <c r="AR573" i="1"/>
  <c r="AV573" i="1"/>
  <c r="AZ573" i="1"/>
  <c r="BD573" i="1"/>
  <c r="BH573" i="1"/>
  <c r="BL573" i="1"/>
  <c r="BP573" i="1"/>
  <c r="BT573" i="1"/>
  <c r="BX573" i="1"/>
  <c r="CB573" i="1"/>
  <c r="CF573" i="1"/>
  <c r="CN573" i="1"/>
  <c r="CR573" i="1"/>
  <c r="E573" i="1"/>
  <c r="I573" i="1"/>
  <c r="M573" i="1"/>
  <c r="Q573" i="1"/>
  <c r="U573" i="1"/>
  <c r="Y573" i="1"/>
  <c r="AC573" i="1"/>
  <c r="AG573" i="1"/>
  <c r="D572" i="1"/>
  <c r="C5" i="6" s="1"/>
  <c r="H572" i="1"/>
  <c r="L572" i="1"/>
  <c r="P572" i="1"/>
  <c r="T572" i="1"/>
  <c r="X572" i="1"/>
  <c r="AB572" i="1"/>
  <c r="AF572" i="1"/>
  <c r="AJ572" i="1"/>
  <c r="AN572" i="1"/>
  <c r="AR572" i="1"/>
  <c r="AV572" i="1"/>
  <c r="AZ572" i="1"/>
  <c r="BD572" i="1"/>
  <c r="BH572" i="1"/>
  <c r="BL572" i="1"/>
  <c r="BP572" i="1"/>
  <c r="BT572" i="1"/>
  <c r="BX572" i="1"/>
  <c r="CB572" i="1"/>
  <c r="CF572" i="1"/>
  <c r="CN572" i="1"/>
  <c r="CR572" i="1"/>
  <c r="F572" i="1"/>
  <c r="J572" i="1"/>
  <c r="N572" i="1"/>
  <c r="R572" i="1"/>
  <c r="Q5" i="6" s="1"/>
  <c r="V572" i="1"/>
  <c r="F5" i="6"/>
  <c r="R5" i="6"/>
  <c r="AP5" i="6"/>
  <c r="BB5" i="6"/>
  <c r="BN5" i="6"/>
  <c r="BR5" i="6"/>
  <c r="CD5" i="6"/>
  <c r="CH5" i="6"/>
  <c r="CL5" i="6"/>
  <c r="G5" i="6"/>
  <c r="O5" i="6"/>
  <c r="S5" i="6"/>
  <c r="W5" i="6"/>
  <c r="AE5" i="6"/>
  <c r="AI5" i="6"/>
  <c r="AM5" i="6"/>
  <c r="AU5" i="6"/>
  <c r="AY5" i="6"/>
  <c r="BC5" i="6"/>
  <c r="BK5" i="6"/>
  <c r="BO5" i="6"/>
  <c r="BS5" i="6"/>
  <c r="CA5" i="6"/>
  <c r="CE5" i="6"/>
  <c r="CM5" i="6"/>
  <c r="J5" i="6"/>
  <c r="V5" i="6"/>
  <c r="AH5" i="6"/>
  <c r="D5" i="6"/>
  <c r="H5" i="6"/>
  <c r="L5" i="6"/>
  <c r="P5" i="6"/>
  <c r="T5" i="6"/>
  <c r="X5" i="6"/>
  <c r="AB5" i="6"/>
  <c r="AF5" i="6"/>
  <c r="AJ5" i="6"/>
  <c r="AN5" i="6"/>
  <c r="AR5" i="6"/>
  <c r="AV5" i="6"/>
  <c r="AZ5" i="6"/>
  <c r="BD5" i="6"/>
  <c r="BH5" i="6"/>
  <c r="BL5" i="6"/>
  <c r="BP5" i="6"/>
  <c r="BT5" i="6"/>
  <c r="BX5" i="6"/>
  <c r="CB5" i="6"/>
  <c r="CF5" i="6"/>
  <c r="CJ5" i="6"/>
  <c r="CN5" i="6"/>
  <c r="CR5" i="6"/>
  <c r="N5" i="6"/>
  <c r="Z5" i="6"/>
  <c r="AL5" i="6"/>
  <c r="AX5" i="6"/>
  <c r="BF5" i="6"/>
  <c r="BV5" i="6"/>
  <c r="I5" i="6"/>
  <c r="M5" i="6"/>
  <c r="AC5" i="6"/>
  <c r="AG5" i="6"/>
  <c r="AK5" i="6"/>
  <c r="AO5" i="6"/>
  <c r="AS5" i="6"/>
  <c r="AW5" i="6"/>
  <c r="BA5" i="6"/>
  <c r="BI5" i="6"/>
  <c r="BM5" i="6"/>
  <c r="BQ5" i="6"/>
  <c r="BU5" i="6"/>
  <c r="BY5" i="6"/>
  <c r="CC5" i="6"/>
  <c r="CG5" i="6"/>
  <c r="CO5" i="6"/>
  <c r="CS5" i="6"/>
  <c r="CT5" i="6"/>
  <c r="CN577" i="5"/>
  <c r="CW566" i="1"/>
  <c r="CW567" i="1"/>
  <c r="CW568" i="1"/>
  <c r="CW569" i="1"/>
  <c r="CR577" i="10"/>
  <c r="CN577" i="10"/>
  <c r="CJ577" i="10"/>
  <c r="CF577" i="10"/>
  <c r="CB577" i="10"/>
  <c r="BX577" i="10"/>
  <c r="BT577" i="10"/>
  <c r="BP577" i="10"/>
  <c r="BL577" i="10"/>
  <c r="BH577" i="10"/>
  <c r="BD577" i="10"/>
  <c r="AZ577" i="10"/>
  <c r="AV577" i="10"/>
  <c r="AR577" i="10"/>
  <c r="AN577" i="10"/>
  <c r="AJ577" i="10"/>
  <c r="AF577" i="10"/>
  <c r="AB577" i="10"/>
  <c r="X577" i="10"/>
  <c r="T577" i="10"/>
  <c r="P577" i="10"/>
  <c r="L577" i="10"/>
  <c r="H577" i="10"/>
  <c r="CU577" i="10"/>
  <c r="CQ577" i="10"/>
  <c r="CM577" i="10"/>
  <c r="CI577" i="10"/>
  <c r="CE577" i="10"/>
  <c r="CA577" i="10"/>
  <c r="BW577" i="10"/>
  <c r="BS577" i="10"/>
  <c r="BO577" i="10"/>
  <c r="BK577" i="10"/>
  <c r="BG577" i="10"/>
  <c r="BC577" i="10"/>
  <c r="AY577" i="10"/>
  <c r="AU577" i="10"/>
  <c r="AQ577" i="10"/>
  <c r="AM577" i="10"/>
  <c r="AI577" i="10"/>
  <c r="AE577" i="10"/>
  <c r="AA577" i="10"/>
  <c r="W577" i="10"/>
  <c r="S577" i="10"/>
  <c r="O577" i="10"/>
  <c r="K577" i="10"/>
  <c r="G577" i="10"/>
  <c r="D577" i="10"/>
  <c r="CT577" i="10"/>
  <c r="CP577" i="10"/>
  <c r="CL577" i="10"/>
  <c r="CH577" i="10"/>
  <c r="CD577" i="10"/>
  <c r="BZ577" i="10"/>
  <c r="BV577" i="10"/>
  <c r="BR577" i="10"/>
  <c r="BN577" i="10"/>
  <c r="BJ577" i="10"/>
  <c r="BF577" i="10"/>
  <c r="BB577" i="10"/>
  <c r="AX577" i="10"/>
  <c r="AT577" i="10"/>
  <c r="AP577" i="10"/>
  <c r="AL577" i="10"/>
  <c r="AH577" i="10"/>
  <c r="AD577" i="10"/>
  <c r="Z577" i="10"/>
  <c r="V577" i="10"/>
  <c r="R577" i="10"/>
  <c r="N577" i="10"/>
  <c r="J577" i="10"/>
  <c r="F577" i="10"/>
  <c r="CS577" i="10"/>
  <c r="CO577" i="10"/>
  <c r="CK577" i="10"/>
  <c r="CG577" i="10"/>
  <c r="CC577" i="10"/>
  <c r="BY577" i="10"/>
  <c r="BU577" i="10"/>
  <c r="BQ577" i="10"/>
  <c r="BM577" i="10"/>
  <c r="BI577" i="10"/>
  <c r="BE577" i="10"/>
  <c r="BA577" i="10"/>
  <c r="AW577" i="10"/>
  <c r="AS577" i="10"/>
  <c r="AO577" i="10"/>
  <c r="AK577" i="10"/>
  <c r="AG577" i="10"/>
  <c r="AC577" i="10"/>
  <c r="Y577" i="10"/>
  <c r="U577" i="10"/>
  <c r="Q577" i="10"/>
  <c r="M577" i="10"/>
  <c r="I577" i="10"/>
  <c r="E577" i="10"/>
  <c r="K577" i="5"/>
  <c r="AA577" i="5"/>
  <c r="AQ577" i="5"/>
  <c r="BG577" i="5"/>
  <c r="K577" i="4"/>
  <c r="D577" i="5"/>
  <c r="AB577" i="5"/>
  <c r="BH577" i="5"/>
  <c r="CJ572" i="5"/>
  <c r="CI9" i="6" s="1"/>
  <c r="CW560" i="5"/>
  <c r="CJ573" i="5"/>
  <c r="CW561" i="5"/>
  <c r="CJ574" i="5"/>
  <c r="CW562" i="5"/>
  <c r="CJ575" i="5"/>
  <c r="CW563" i="5"/>
  <c r="CJ576" i="5"/>
  <c r="CW564" i="5"/>
  <c r="CW566" i="5"/>
  <c r="CW567" i="5"/>
  <c r="CW568" i="5"/>
  <c r="CW569" i="5"/>
  <c r="CW570" i="5"/>
  <c r="D577" i="4"/>
  <c r="CJ572" i="4"/>
  <c r="CW560" i="4"/>
  <c r="CJ573" i="4"/>
  <c r="CW561" i="4"/>
  <c r="CJ574" i="4"/>
  <c r="CW562" i="4"/>
  <c r="CJ575" i="4"/>
  <c r="CW563" i="4"/>
  <c r="CJ576" i="4"/>
  <c r="CW564" i="4"/>
  <c r="CW566" i="4"/>
  <c r="CW567" i="4"/>
  <c r="CW568" i="4"/>
  <c r="CW569" i="4"/>
  <c r="E577" i="5"/>
  <c r="Q577" i="5"/>
  <c r="AG577" i="5"/>
  <c r="AK577" i="5"/>
  <c r="AW577" i="5"/>
  <c r="BM577" i="5"/>
  <c r="BQ577" i="5"/>
  <c r="CH577" i="4"/>
  <c r="CJ572" i="1"/>
  <c r="CI5" i="6" s="1"/>
  <c r="CW560" i="1"/>
  <c r="CJ573" i="1"/>
  <c r="CW561" i="1"/>
  <c r="CJ574" i="1"/>
  <c r="CW562" i="1"/>
  <c r="CJ575" i="1"/>
  <c r="CW563" i="1"/>
  <c r="D577" i="3"/>
  <c r="CJ572" i="3"/>
  <c r="CW560" i="3"/>
  <c r="CJ573" i="3"/>
  <c r="CW561" i="3"/>
  <c r="CJ574" i="3"/>
  <c r="CW562" i="3"/>
  <c r="CJ575" i="3"/>
  <c r="CW563" i="3"/>
  <c r="CJ576" i="3"/>
  <c r="CW564" i="3"/>
  <c r="CW566" i="3"/>
  <c r="CW567" i="3"/>
  <c r="CW568" i="3"/>
  <c r="CW569" i="3"/>
  <c r="CW570" i="3"/>
  <c r="CJ572" i="2"/>
  <c r="CW560" i="2"/>
  <c r="CJ573" i="2"/>
  <c r="CW561" i="2"/>
  <c r="CJ574" i="2"/>
  <c r="CW562" i="2"/>
  <c r="CJ575" i="2"/>
  <c r="CW563" i="2"/>
  <c r="CJ576" i="2"/>
  <c r="CW566" i="2"/>
  <c r="CW567" i="2"/>
  <c r="CW568" i="2"/>
  <c r="CW569" i="2"/>
  <c r="CW570" i="2"/>
  <c r="H577" i="3"/>
  <c r="X577" i="3"/>
  <c r="AN577" i="3"/>
  <c r="BD577" i="3"/>
  <c r="BL577" i="3"/>
  <c r="BT577" i="3"/>
  <c r="CR577" i="3"/>
  <c r="AF577" i="3"/>
  <c r="V577" i="4"/>
  <c r="BB577" i="4"/>
  <c r="M577" i="4"/>
  <c r="AC577" i="4"/>
  <c r="AS577" i="4"/>
  <c r="BI577" i="4"/>
  <c r="BY577" i="4"/>
  <c r="CO577" i="4"/>
  <c r="H577" i="4"/>
  <c r="X577" i="4"/>
  <c r="AN577" i="4"/>
  <c r="BD577" i="4"/>
  <c r="BT577" i="4"/>
  <c r="CS577" i="5"/>
  <c r="CU557" i="10"/>
  <c r="CT557" i="10"/>
  <c r="CS557" i="10"/>
  <c r="CR557" i="10"/>
  <c r="CQ557" i="10"/>
  <c r="CP557" i="10"/>
  <c r="CO557" i="10"/>
  <c r="CN557" i="10"/>
  <c r="CM557" i="10"/>
  <c r="CL557" i="10"/>
  <c r="CK557" i="10"/>
  <c r="CJ557" i="10"/>
  <c r="CI557" i="10"/>
  <c r="CH557" i="10"/>
  <c r="CG557" i="10"/>
  <c r="CF557" i="10"/>
  <c r="CE557" i="10"/>
  <c r="CD557" i="10"/>
  <c r="CC557" i="10"/>
  <c r="CB557" i="10"/>
  <c r="CA557" i="10"/>
  <c r="BZ557" i="10"/>
  <c r="BY557" i="10"/>
  <c r="BX557" i="10"/>
  <c r="BW557" i="10"/>
  <c r="BV557" i="10"/>
  <c r="BU557" i="10"/>
  <c r="BT557" i="10"/>
  <c r="BS557" i="10"/>
  <c r="BR557" i="10"/>
  <c r="BQ557" i="10"/>
  <c r="BP557" i="10"/>
  <c r="BO557" i="10"/>
  <c r="BN557" i="10"/>
  <c r="BM557" i="10"/>
  <c r="BL557" i="10"/>
  <c r="BK557" i="10"/>
  <c r="BJ557" i="10"/>
  <c r="BI557" i="10"/>
  <c r="BH557" i="10"/>
  <c r="BG557" i="10"/>
  <c r="BF557" i="10"/>
  <c r="BE557" i="10"/>
  <c r="BD557" i="10"/>
  <c r="BC557" i="10"/>
  <c r="BB557" i="10"/>
  <c r="BA557" i="10"/>
  <c r="AZ557" i="10"/>
  <c r="AY557" i="10"/>
  <c r="AX557" i="10"/>
  <c r="AW557" i="10"/>
  <c r="AV557" i="10"/>
  <c r="AU557" i="10"/>
  <c r="AT557" i="10"/>
  <c r="AS557" i="10"/>
  <c r="AR557" i="10"/>
  <c r="AQ557" i="10"/>
  <c r="AP557" i="10"/>
  <c r="AO557" i="10"/>
  <c r="AN557" i="10"/>
  <c r="AM557" i="10"/>
  <c r="AL557" i="10"/>
  <c r="AK557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D558" i="10" s="1"/>
  <c r="C557" i="10"/>
  <c r="CW576" i="5" l="1"/>
  <c r="CW574" i="5"/>
  <c r="CW575" i="5"/>
  <c r="CW573" i="5"/>
  <c r="CW576" i="4"/>
  <c r="CW574" i="4"/>
  <c r="CW572" i="4"/>
  <c r="CI8" i="6"/>
  <c r="CW575" i="4"/>
  <c r="CW573" i="4"/>
  <c r="CW575" i="3"/>
  <c r="CW574" i="3"/>
  <c r="CW573" i="3"/>
  <c r="CW576" i="3"/>
  <c r="CW572" i="3"/>
  <c r="CI7" i="6"/>
  <c r="CW576" i="2"/>
  <c r="CW572" i="2"/>
  <c r="CI6" i="6"/>
  <c r="CW574" i="2"/>
  <c r="CW575" i="2"/>
  <c r="CW573" i="2"/>
  <c r="U5" i="6"/>
  <c r="E5" i="6"/>
  <c r="CQ5" i="6"/>
  <c r="BW5" i="6"/>
  <c r="BG5" i="6"/>
  <c r="AQ5" i="6"/>
  <c r="AA5" i="6"/>
  <c r="K5" i="6"/>
  <c r="CW575" i="1"/>
  <c r="CW574" i="1"/>
  <c r="CW573" i="1"/>
  <c r="CJ577" i="4"/>
  <c r="CW577" i="4" s="1"/>
  <c r="CW572" i="1"/>
  <c r="CJ577" i="5"/>
  <c r="CW577" i="5" s="1"/>
  <c r="CW572" i="5"/>
  <c r="CJ577" i="3"/>
  <c r="CW577" i="3" s="1"/>
  <c r="CW577" i="2"/>
  <c r="E558" i="10"/>
  <c r="F558" i="10" s="1"/>
  <c r="G558" i="10" s="1"/>
  <c r="H558" i="10" s="1"/>
  <c r="I558" i="10" s="1"/>
  <c r="J558" i="10" s="1"/>
  <c r="K558" i="10" s="1"/>
  <c r="L558" i="10" s="1"/>
  <c r="M558" i="10" s="1"/>
  <c r="N558" i="10" s="1"/>
  <c r="O558" i="10" s="1"/>
  <c r="P558" i="10" s="1"/>
  <c r="Q558" i="10" s="1"/>
  <c r="R558" i="10" s="1"/>
  <c r="S558" i="10" s="1"/>
  <c r="T558" i="10" s="1"/>
  <c r="U558" i="10" s="1"/>
  <c r="V558" i="10" s="1"/>
  <c r="W558" i="10" s="1"/>
  <c r="X558" i="10" s="1"/>
  <c r="Y558" i="10" s="1"/>
  <c r="Z558" i="10" s="1"/>
  <c r="AA558" i="10" s="1"/>
  <c r="AB558" i="10" s="1"/>
  <c r="AC558" i="10" s="1"/>
  <c r="AD558" i="10" s="1"/>
  <c r="AE558" i="10" s="1"/>
  <c r="AF558" i="10" s="1"/>
  <c r="AG558" i="10" s="1"/>
  <c r="AH558" i="10" s="1"/>
  <c r="AI558" i="10" s="1"/>
  <c r="AJ558" i="10" s="1"/>
  <c r="AK558" i="10" s="1"/>
  <c r="AL558" i="10" s="1"/>
  <c r="AM558" i="10" s="1"/>
  <c r="AN558" i="10" s="1"/>
  <c r="AO558" i="10" s="1"/>
  <c r="AP558" i="10" s="1"/>
  <c r="AQ558" i="10" s="1"/>
  <c r="AR558" i="10" s="1"/>
  <c r="AS558" i="10" s="1"/>
  <c r="AT558" i="10" s="1"/>
  <c r="AU558" i="10" s="1"/>
  <c r="AV558" i="10" s="1"/>
  <c r="AW558" i="10" s="1"/>
  <c r="AX558" i="10" s="1"/>
  <c r="AY558" i="10" s="1"/>
  <c r="AZ558" i="10" s="1"/>
  <c r="BA558" i="10" s="1"/>
  <c r="BB558" i="10" s="1"/>
  <c r="BC558" i="10" s="1"/>
  <c r="BD558" i="10" s="1"/>
  <c r="BE558" i="10" s="1"/>
  <c r="BF558" i="10" s="1"/>
  <c r="BG558" i="10" s="1"/>
  <c r="BH558" i="10" s="1"/>
  <c r="BI558" i="10" s="1"/>
  <c r="BJ558" i="10" s="1"/>
  <c r="BK558" i="10" s="1"/>
  <c r="BL558" i="10" s="1"/>
  <c r="BM558" i="10" s="1"/>
  <c r="BN558" i="10" s="1"/>
  <c r="BO558" i="10" s="1"/>
  <c r="BP558" i="10" s="1"/>
  <c r="BQ558" i="10" s="1"/>
  <c r="BR558" i="10" s="1"/>
  <c r="BS558" i="10" s="1"/>
  <c r="BT558" i="10" s="1"/>
  <c r="BU558" i="10" s="1"/>
  <c r="BV558" i="10" s="1"/>
  <c r="BW558" i="10" s="1"/>
  <c r="BX558" i="10" s="1"/>
  <c r="BY558" i="10" s="1"/>
  <c r="BZ558" i="10" s="1"/>
  <c r="CA558" i="10" s="1"/>
  <c r="CB558" i="10" s="1"/>
  <c r="CC558" i="10" s="1"/>
  <c r="CD558" i="10" s="1"/>
  <c r="CE558" i="10" s="1"/>
  <c r="CF558" i="10" s="1"/>
  <c r="CG558" i="10" s="1"/>
  <c r="CH558" i="10" s="1"/>
  <c r="CI558" i="10" s="1"/>
  <c r="CJ558" i="10" s="1"/>
  <c r="CK558" i="10" s="1"/>
  <c r="CL558" i="10" s="1"/>
  <c r="CM558" i="10" s="1"/>
  <c r="CN558" i="10" s="1"/>
  <c r="CO558" i="10" s="1"/>
  <c r="CP558" i="10" s="1"/>
  <c r="CQ558" i="10" s="1"/>
  <c r="CR558" i="10" s="1"/>
  <c r="CS558" i="10" s="1"/>
  <c r="CT558" i="10" s="1"/>
  <c r="CU558" i="10" s="1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3" i="6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U557" i="2"/>
  <c r="CT557" i="2"/>
  <c r="CS557" i="2"/>
  <c r="CR557" i="2"/>
  <c r="CQ557" i="2"/>
  <c r="CP557" i="2"/>
  <c r="CO557" i="2"/>
  <c r="CN557" i="2"/>
  <c r="CM557" i="2"/>
  <c r="CL557" i="2"/>
  <c r="CK557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D558" i="2" s="1"/>
  <c r="E558" i="2" s="1"/>
  <c r="C557" i="2"/>
  <c r="CU557" i="3"/>
  <c r="CT557" i="3"/>
  <c r="CS557" i="3"/>
  <c r="CR557" i="3"/>
  <c r="CQ557" i="3"/>
  <c r="CP557" i="3"/>
  <c r="CO557" i="3"/>
  <c r="CN557" i="3"/>
  <c r="CM557" i="3"/>
  <c r="CL557" i="3"/>
  <c r="CK557" i="3"/>
  <c r="CJ557" i="3"/>
  <c r="CI557" i="3"/>
  <c r="CH557" i="3"/>
  <c r="CG557" i="3"/>
  <c r="CF557" i="3"/>
  <c r="CE557" i="3"/>
  <c r="CD557" i="3"/>
  <c r="CC557" i="3"/>
  <c r="CB557" i="3"/>
  <c r="CA557" i="3"/>
  <c r="BZ557" i="3"/>
  <c r="BY557" i="3"/>
  <c r="BX557" i="3"/>
  <c r="BW557" i="3"/>
  <c r="BV557" i="3"/>
  <c r="BU557" i="3"/>
  <c r="BT557" i="3"/>
  <c r="BS557" i="3"/>
  <c r="BR557" i="3"/>
  <c r="BQ557" i="3"/>
  <c r="BP557" i="3"/>
  <c r="BO557" i="3"/>
  <c r="BN557" i="3"/>
  <c r="BM557" i="3"/>
  <c r="BL557" i="3"/>
  <c r="BK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D558" i="3" s="1"/>
  <c r="C557" i="3"/>
  <c r="CU557" i="4"/>
  <c r="CT557" i="4"/>
  <c r="CS557" i="4"/>
  <c r="CR557" i="4"/>
  <c r="CQ557" i="4"/>
  <c r="CP557" i="4"/>
  <c r="CO557" i="4"/>
  <c r="CN557" i="4"/>
  <c r="CM557" i="4"/>
  <c r="CL557" i="4"/>
  <c r="CK557" i="4"/>
  <c r="CJ557" i="4"/>
  <c r="CI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D558" i="4" s="1"/>
  <c r="C557" i="4"/>
  <c r="E557" i="5"/>
  <c r="F557" i="5"/>
  <c r="G557" i="5"/>
  <c r="H557" i="5"/>
  <c r="I557" i="5"/>
  <c r="J557" i="5"/>
  <c r="K557" i="5"/>
  <c r="L557" i="5"/>
  <c r="M557" i="5"/>
  <c r="N557" i="5"/>
  <c r="O557" i="5"/>
  <c r="P557" i="5"/>
  <c r="Q557" i="5"/>
  <c r="R557" i="5"/>
  <c r="S557" i="5"/>
  <c r="T557" i="5"/>
  <c r="U557" i="5"/>
  <c r="V557" i="5"/>
  <c r="W557" i="5"/>
  <c r="X557" i="5"/>
  <c r="Y557" i="5"/>
  <c r="Z557" i="5"/>
  <c r="AA557" i="5"/>
  <c r="AB557" i="5"/>
  <c r="AC557" i="5"/>
  <c r="AD557" i="5"/>
  <c r="AE557" i="5"/>
  <c r="AF557" i="5"/>
  <c r="AG557" i="5"/>
  <c r="AH557" i="5"/>
  <c r="AI557" i="5"/>
  <c r="AJ557" i="5"/>
  <c r="AK557" i="5"/>
  <c r="AL557" i="5"/>
  <c r="AM557" i="5"/>
  <c r="AN557" i="5"/>
  <c r="AO557" i="5"/>
  <c r="AP557" i="5"/>
  <c r="AQ557" i="5"/>
  <c r="AR557" i="5"/>
  <c r="AS557" i="5"/>
  <c r="AT557" i="5"/>
  <c r="AU557" i="5"/>
  <c r="AV557" i="5"/>
  <c r="AW557" i="5"/>
  <c r="AX557" i="5"/>
  <c r="AY557" i="5"/>
  <c r="AZ557" i="5"/>
  <c r="BA557" i="5"/>
  <c r="BB557" i="5"/>
  <c r="BC557" i="5"/>
  <c r="BD557" i="5"/>
  <c r="BE557" i="5"/>
  <c r="BF557" i="5"/>
  <c r="BG557" i="5"/>
  <c r="BH557" i="5"/>
  <c r="BI557" i="5"/>
  <c r="BJ557" i="5"/>
  <c r="BK557" i="5"/>
  <c r="BL557" i="5"/>
  <c r="BM557" i="5"/>
  <c r="BN557" i="5"/>
  <c r="BO557" i="5"/>
  <c r="BP557" i="5"/>
  <c r="BQ557" i="5"/>
  <c r="BR557" i="5"/>
  <c r="BS557" i="5"/>
  <c r="BT557" i="5"/>
  <c r="BU557" i="5"/>
  <c r="BV557" i="5"/>
  <c r="BW557" i="5"/>
  <c r="BX557" i="5"/>
  <c r="BY557" i="5"/>
  <c r="BZ557" i="5"/>
  <c r="CA557" i="5"/>
  <c r="CB557" i="5"/>
  <c r="CC557" i="5"/>
  <c r="CD557" i="5"/>
  <c r="CE557" i="5"/>
  <c r="CF557" i="5"/>
  <c r="CG557" i="5"/>
  <c r="CH557" i="5"/>
  <c r="CI557" i="5"/>
  <c r="CJ557" i="5"/>
  <c r="CK557" i="5"/>
  <c r="CL557" i="5"/>
  <c r="CM557" i="5"/>
  <c r="CN557" i="5"/>
  <c r="CO557" i="5"/>
  <c r="CP557" i="5"/>
  <c r="CQ557" i="5"/>
  <c r="CR557" i="5"/>
  <c r="CS557" i="5"/>
  <c r="CT557" i="5"/>
  <c r="CU557" i="5"/>
  <c r="D557" i="5"/>
  <c r="D558" i="5" s="1"/>
  <c r="E558" i="5" s="1"/>
  <c r="F558" i="5" s="1"/>
  <c r="G558" i="5" s="1"/>
  <c r="H558" i="5" s="1"/>
  <c r="I558" i="5" s="1"/>
  <c r="J558" i="5" s="1"/>
  <c r="K558" i="5" s="1"/>
  <c r="L558" i="5" s="1"/>
  <c r="M558" i="5" s="1"/>
  <c r="N558" i="5" s="1"/>
  <c r="O558" i="5" s="1"/>
  <c r="P558" i="5" s="1"/>
  <c r="Q558" i="5" s="1"/>
  <c r="R558" i="5" s="1"/>
  <c r="S558" i="5" s="1"/>
  <c r="T558" i="5" s="1"/>
  <c r="U558" i="5" s="1"/>
  <c r="V558" i="5" s="1"/>
  <c r="W558" i="5" s="1"/>
  <c r="X558" i="5" s="1"/>
  <c r="Y558" i="5" s="1"/>
  <c r="Z558" i="5" s="1"/>
  <c r="AA558" i="5" s="1"/>
  <c r="AB558" i="5" s="1"/>
  <c r="AC558" i="5" s="1"/>
  <c r="AD558" i="5" s="1"/>
  <c r="AE558" i="5" s="1"/>
  <c r="AF558" i="5" s="1"/>
  <c r="AG558" i="5" s="1"/>
  <c r="AH558" i="5" s="1"/>
  <c r="AI558" i="5" s="1"/>
  <c r="AJ558" i="5" s="1"/>
  <c r="AK558" i="5" s="1"/>
  <c r="AL558" i="5" s="1"/>
  <c r="AM558" i="5" s="1"/>
  <c r="AN558" i="5" s="1"/>
  <c r="AO558" i="5" s="1"/>
  <c r="AP558" i="5" s="1"/>
  <c r="AQ558" i="5" s="1"/>
  <c r="AR558" i="5" s="1"/>
  <c r="AS558" i="5" s="1"/>
  <c r="AT558" i="5" s="1"/>
  <c r="AU558" i="5" s="1"/>
  <c r="AV558" i="5" s="1"/>
  <c r="AW558" i="5" s="1"/>
  <c r="AX558" i="5" s="1"/>
  <c r="AY558" i="5" s="1"/>
  <c r="AZ558" i="5" s="1"/>
  <c r="BA558" i="5" s="1"/>
  <c r="BB558" i="5" s="1"/>
  <c r="BC558" i="5" s="1"/>
  <c r="BD558" i="5" s="1"/>
  <c r="BE558" i="5" s="1"/>
  <c r="BF558" i="5" s="1"/>
  <c r="BG558" i="5" s="1"/>
  <c r="BH558" i="5" s="1"/>
  <c r="BI558" i="5" s="1"/>
  <c r="BJ558" i="5" s="1"/>
  <c r="BK558" i="5" s="1"/>
  <c r="BL558" i="5" s="1"/>
  <c r="BM558" i="5" s="1"/>
  <c r="BN558" i="5" s="1"/>
  <c r="BO558" i="5" s="1"/>
  <c r="BP558" i="5" s="1"/>
  <c r="BQ558" i="5" s="1"/>
  <c r="BR558" i="5" s="1"/>
  <c r="BS558" i="5" s="1"/>
  <c r="BT558" i="5" s="1"/>
  <c r="BU558" i="5" s="1"/>
  <c r="BV558" i="5" s="1"/>
  <c r="BW558" i="5" s="1"/>
  <c r="BX558" i="5" s="1"/>
  <c r="BY558" i="5" s="1"/>
  <c r="BZ558" i="5" s="1"/>
  <c r="CA558" i="5" s="1"/>
  <c r="CB558" i="5" s="1"/>
  <c r="CC558" i="5" s="1"/>
  <c r="CD558" i="5" s="1"/>
  <c r="CE558" i="5" s="1"/>
  <c r="CF558" i="5" s="1"/>
  <c r="CG558" i="5" s="1"/>
  <c r="CH558" i="5" s="1"/>
  <c r="CI558" i="5" s="1"/>
  <c r="CJ558" i="5" s="1"/>
  <c r="CK558" i="5" s="1"/>
  <c r="CL558" i="5" s="1"/>
  <c r="CM558" i="5" s="1"/>
  <c r="CN558" i="5" s="1"/>
  <c r="CO558" i="5" s="1"/>
  <c r="CP558" i="5" s="1"/>
  <c r="CQ558" i="5" s="1"/>
  <c r="CR558" i="5" s="1"/>
  <c r="CS558" i="5" s="1"/>
  <c r="CT558" i="5" s="1"/>
  <c r="CU558" i="5" s="1"/>
  <c r="C557" i="5"/>
  <c r="E558" i="4" l="1"/>
  <c r="F558" i="4"/>
  <c r="G558" i="4" s="1"/>
  <c r="H558" i="4" s="1"/>
  <c r="I558" i="4" s="1"/>
  <c r="J558" i="4" s="1"/>
  <c r="K558" i="4" s="1"/>
  <c r="L558" i="4" s="1"/>
  <c r="M558" i="4" s="1"/>
  <c r="N558" i="4" s="1"/>
  <c r="O558" i="4" s="1"/>
  <c r="P558" i="4" s="1"/>
  <c r="Q558" i="4" s="1"/>
  <c r="R558" i="4" s="1"/>
  <c r="S558" i="4" s="1"/>
  <c r="T558" i="4" s="1"/>
  <c r="U558" i="4" s="1"/>
  <c r="V558" i="4" s="1"/>
  <c r="W558" i="4" s="1"/>
  <c r="X558" i="4" s="1"/>
  <c r="Y558" i="4" s="1"/>
  <c r="Z558" i="4" s="1"/>
  <c r="AA558" i="4" s="1"/>
  <c r="AB558" i="4" s="1"/>
  <c r="AC558" i="4" s="1"/>
  <c r="AD558" i="4" s="1"/>
  <c r="AE558" i="4" s="1"/>
  <c r="AF558" i="4" s="1"/>
  <c r="AG558" i="4" s="1"/>
  <c r="AH558" i="4" s="1"/>
  <c r="AI558" i="4" s="1"/>
  <c r="AJ558" i="4" s="1"/>
  <c r="AK558" i="4" s="1"/>
  <c r="AL558" i="4" s="1"/>
  <c r="AM558" i="4" s="1"/>
  <c r="AN558" i="4" s="1"/>
  <c r="AO558" i="4" s="1"/>
  <c r="AP558" i="4" s="1"/>
  <c r="AQ558" i="4" s="1"/>
  <c r="AR558" i="4" s="1"/>
  <c r="AS558" i="4" s="1"/>
  <c r="AT558" i="4" s="1"/>
  <c r="AU558" i="4" s="1"/>
  <c r="AV558" i="4" s="1"/>
  <c r="AW558" i="4" s="1"/>
  <c r="AX558" i="4" s="1"/>
  <c r="AY558" i="4" s="1"/>
  <c r="AZ558" i="4" s="1"/>
  <c r="BA558" i="4" s="1"/>
  <c r="BB558" i="4" s="1"/>
  <c r="BC558" i="4" s="1"/>
  <c r="BD558" i="4" s="1"/>
  <c r="BE558" i="4" s="1"/>
  <c r="BF558" i="4" s="1"/>
  <c r="BG558" i="4" s="1"/>
  <c r="BH558" i="4" s="1"/>
  <c r="BI558" i="4" s="1"/>
  <c r="BJ558" i="4" s="1"/>
  <c r="BK558" i="4" s="1"/>
  <c r="BL558" i="4" s="1"/>
  <c r="BM558" i="4" s="1"/>
  <c r="BN558" i="4" s="1"/>
  <c r="BO558" i="4" s="1"/>
  <c r="BP558" i="4" s="1"/>
  <c r="BQ558" i="4" s="1"/>
  <c r="BR558" i="4" s="1"/>
  <c r="BS558" i="4" s="1"/>
  <c r="BT558" i="4" s="1"/>
  <c r="BU558" i="4" s="1"/>
  <c r="BV558" i="4" s="1"/>
  <c r="BW558" i="4" s="1"/>
  <c r="BX558" i="4" s="1"/>
  <c r="BY558" i="4" s="1"/>
  <c r="BZ558" i="4" s="1"/>
  <c r="CA558" i="4" s="1"/>
  <c r="CB558" i="4" s="1"/>
  <c r="CC558" i="4" s="1"/>
  <c r="CD558" i="4" s="1"/>
  <c r="CE558" i="4" s="1"/>
  <c r="CF558" i="4" s="1"/>
  <c r="CG558" i="4" s="1"/>
  <c r="CH558" i="4" s="1"/>
  <c r="CI558" i="4" s="1"/>
  <c r="CJ558" i="4" s="1"/>
  <c r="CK558" i="4" s="1"/>
  <c r="CL558" i="4" s="1"/>
  <c r="CM558" i="4" s="1"/>
  <c r="CN558" i="4" s="1"/>
  <c r="CO558" i="4" s="1"/>
  <c r="CP558" i="4" s="1"/>
  <c r="CQ558" i="4" s="1"/>
  <c r="CR558" i="4" s="1"/>
  <c r="CS558" i="4" s="1"/>
  <c r="CT558" i="4" s="1"/>
  <c r="CU558" i="4" s="1"/>
  <c r="C16" i="6"/>
  <c r="C15" i="6"/>
  <c r="D15" i="6" s="1"/>
  <c r="E558" i="3"/>
  <c r="F558" i="3" s="1"/>
  <c r="G558" i="3" s="1"/>
  <c r="H558" i="3" s="1"/>
  <c r="I558" i="3" s="1"/>
  <c r="J558" i="3" s="1"/>
  <c r="K558" i="3" s="1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AH558" i="3" s="1"/>
  <c r="AI558" i="3" s="1"/>
  <c r="AJ558" i="3" s="1"/>
  <c r="AK558" i="3" s="1"/>
  <c r="AL558" i="3" s="1"/>
  <c r="AM558" i="3" s="1"/>
  <c r="AN558" i="3" s="1"/>
  <c r="AO558" i="3" s="1"/>
  <c r="AP558" i="3" s="1"/>
  <c r="AQ558" i="3" s="1"/>
  <c r="AR558" i="3" s="1"/>
  <c r="AS558" i="3" s="1"/>
  <c r="AT558" i="3" s="1"/>
  <c r="AU558" i="3" s="1"/>
  <c r="AV558" i="3" s="1"/>
  <c r="AW558" i="3" s="1"/>
  <c r="AX558" i="3" s="1"/>
  <c r="AY558" i="3" s="1"/>
  <c r="AZ558" i="3" s="1"/>
  <c r="BA558" i="3" s="1"/>
  <c r="BB558" i="3" s="1"/>
  <c r="BC558" i="3" s="1"/>
  <c r="BD558" i="3" s="1"/>
  <c r="BE558" i="3" s="1"/>
  <c r="BF558" i="3" s="1"/>
  <c r="BG558" i="3" s="1"/>
  <c r="BH558" i="3" s="1"/>
  <c r="BI558" i="3" s="1"/>
  <c r="BJ558" i="3" s="1"/>
  <c r="BK558" i="3" s="1"/>
  <c r="BL558" i="3" s="1"/>
  <c r="BM558" i="3" s="1"/>
  <c r="BN558" i="3" s="1"/>
  <c r="BO558" i="3" s="1"/>
  <c r="BP558" i="3" s="1"/>
  <c r="BQ558" i="3" s="1"/>
  <c r="BR558" i="3" s="1"/>
  <c r="BS558" i="3" s="1"/>
  <c r="BT558" i="3" s="1"/>
  <c r="BU558" i="3" s="1"/>
  <c r="BV558" i="3" s="1"/>
  <c r="BW558" i="3" s="1"/>
  <c r="BX558" i="3" s="1"/>
  <c r="BY558" i="3" s="1"/>
  <c r="BZ558" i="3" s="1"/>
  <c r="CA558" i="3" s="1"/>
  <c r="CB558" i="3" s="1"/>
  <c r="CC558" i="3" s="1"/>
  <c r="CD558" i="3" s="1"/>
  <c r="CE558" i="3" s="1"/>
  <c r="CF558" i="3" s="1"/>
  <c r="CG558" i="3" s="1"/>
  <c r="CH558" i="3" s="1"/>
  <c r="CI558" i="3" s="1"/>
  <c r="CJ558" i="3" s="1"/>
  <c r="CK558" i="3" s="1"/>
  <c r="CL558" i="3" s="1"/>
  <c r="CM558" i="3" s="1"/>
  <c r="CN558" i="3" s="1"/>
  <c r="CO558" i="3" s="1"/>
  <c r="CP558" i="3" s="1"/>
  <c r="CQ558" i="3" s="1"/>
  <c r="CR558" i="3" s="1"/>
  <c r="CS558" i="3" s="1"/>
  <c r="CT558" i="3" s="1"/>
  <c r="CU558" i="3" s="1"/>
  <c r="C14" i="6"/>
  <c r="F558" i="2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C13" i="6"/>
  <c r="D558" i="1"/>
  <c r="E558" i="1" s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AB558" i="1" s="1"/>
  <c r="AC558" i="1" s="1"/>
  <c r="AD558" i="1" s="1"/>
  <c r="AE558" i="1" s="1"/>
  <c r="AF558" i="1" s="1"/>
  <c r="AG558" i="1" s="1"/>
  <c r="AH558" i="1" s="1"/>
  <c r="AI558" i="1" s="1"/>
  <c r="AJ558" i="1" s="1"/>
  <c r="AK558" i="1" s="1"/>
  <c r="AL558" i="1" s="1"/>
  <c r="AM558" i="1" s="1"/>
  <c r="AN558" i="1" s="1"/>
  <c r="AO558" i="1" s="1"/>
  <c r="AP558" i="1" s="1"/>
  <c r="AQ558" i="1" s="1"/>
  <c r="AR558" i="1" s="1"/>
  <c r="AS558" i="1" s="1"/>
  <c r="AT558" i="1" s="1"/>
  <c r="AU558" i="1" s="1"/>
  <c r="AV558" i="1" s="1"/>
  <c r="AW558" i="1" s="1"/>
  <c r="AX558" i="1" s="1"/>
  <c r="AY558" i="1" s="1"/>
  <c r="AZ558" i="1" s="1"/>
  <c r="BA558" i="1" s="1"/>
  <c r="BB558" i="1" s="1"/>
  <c r="BC558" i="1" s="1"/>
  <c r="BD558" i="1" s="1"/>
  <c r="BE558" i="1" s="1"/>
  <c r="BF558" i="1" s="1"/>
  <c r="BG558" i="1" s="1"/>
  <c r="BH558" i="1" s="1"/>
  <c r="BI558" i="1" s="1"/>
  <c r="BJ558" i="1" s="1"/>
  <c r="BK558" i="1" s="1"/>
  <c r="BL558" i="1" s="1"/>
  <c r="BM558" i="1" s="1"/>
  <c r="BN558" i="1" s="1"/>
  <c r="BO558" i="1" s="1"/>
  <c r="BP558" i="1" s="1"/>
  <c r="BQ558" i="1" s="1"/>
  <c r="BR558" i="1" s="1"/>
  <c r="BS558" i="1" s="1"/>
  <c r="BT558" i="1" s="1"/>
  <c r="BU558" i="1" s="1"/>
  <c r="BV558" i="1" s="1"/>
  <c r="BW558" i="1" s="1"/>
  <c r="BX558" i="1" s="1"/>
  <c r="BY558" i="1" s="1"/>
  <c r="BZ558" i="1" s="1"/>
  <c r="CA558" i="1" s="1"/>
  <c r="CB558" i="1" s="1"/>
  <c r="CC558" i="1" s="1"/>
  <c r="CD558" i="1" s="1"/>
  <c r="CE558" i="1" s="1"/>
  <c r="CF558" i="1" s="1"/>
  <c r="CG558" i="1" s="1"/>
  <c r="CH558" i="1" s="1"/>
  <c r="CI558" i="1" s="1"/>
  <c r="CJ558" i="1" s="1"/>
  <c r="CK558" i="1" s="1"/>
  <c r="CL558" i="1" s="1"/>
  <c r="CM558" i="1" s="1"/>
  <c r="CN558" i="1" s="1"/>
  <c r="CO558" i="1" s="1"/>
  <c r="CP558" i="1" s="1"/>
  <c r="CQ558" i="1" s="1"/>
  <c r="CR558" i="1" s="1"/>
  <c r="CS558" i="1" s="1"/>
  <c r="CT558" i="1" s="1"/>
  <c r="CU558" i="1" s="1"/>
  <c r="C12" i="6"/>
  <c r="E15" i="6" l="1"/>
  <c r="F15" i="6" s="1"/>
  <c r="D13" i="6"/>
  <c r="D16" i="6"/>
  <c r="D14" i="6"/>
  <c r="D12" i="6"/>
  <c r="E13" i="6" l="1"/>
  <c r="E14" i="6"/>
  <c r="E16" i="6"/>
  <c r="G15" i="6"/>
  <c r="F13" i="6"/>
  <c r="E12" i="6"/>
  <c r="F14" i="6" l="1"/>
  <c r="G14" i="6" s="1"/>
  <c r="F16" i="6"/>
  <c r="H15" i="6"/>
  <c r="G13" i="6"/>
  <c r="F12" i="6"/>
  <c r="G16" i="6" l="1"/>
  <c r="I15" i="6"/>
  <c r="H14" i="6"/>
  <c r="H13" i="6"/>
  <c r="G12" i="6"/>
  <c r="H16" i="6" l="1"/>
  <c r="J15" i="6"/>
  <c r="I14" i="6"/>
  <c r="I13" i="6"/>
  <c r="H12" i="6"/>
  <c r="I16" i="6" l="1"/>
  <c r="K15" i="6"/>
  <c r="J14" i="6"/>
  <c r="J13" i="6"/>
  <c r="I12" i="6"/>
  <c r="J16" i="6" l="1"/>
  <c r="L15" i="6"/>
  <c r="K14" i="6"/>
  <c r="K13" i="6"/>
  <c r="J12" i="6"/>
  <c r="K16" i="6" l="1"/>
  <c r="M15" i="6"/>
  <c r="L14" i="6"/>
  <c r="L13" i="6"/>
  <c r="K12" i="6"/>
  <c r="L16" i="6" l="1"/>
  <c r="N15" i="6"/>
  <c r="M14" i="6"/>
  <c r="M13" i="6"/>
  <c r="L12" i="6"/>
  <c r="M16" i="6" l="1"/>
  <c r="O15" i="6"/>
  <c r="N14" i="6"/>
  <c r="N13" i="6"/>
  <c r="M12" i="6"/>
  <c r="N16" i="6" l="1"/>
  <c r="P15" i="6"/>
  <c r="O14" i="6"/>
  <c r="O13" i="6"/>
  <c r="N12" i="6"/>
  <c r="O16" i="6" l="1"/>
  <c r="Q15" i="6"/>
  <c r="P14" i="6"/>
  <c r="P13" i="6"/>
  <c r="O12" i="6"/>
  <c r="P16" i="6" l="1"/>
  <c r="R15" i="6"/>
  <c r="Q14" i="6"/>
  <c r="Q13" i="6"/>
  <c r="P12" i="6"/>
  <c r="Q16" i="6" l="1"/>
  <c r="S15" i="6"/>
  <c r="R14" i="6"/>
  <c r="R13" i="6"/>
  <c r="Q12" i="6"/>
  <c r="R16" i="6" l="1"/>
  <c r="T15" i="6"/>
  <c r="S14" i="6"/>
  <c r="S13" i="6"/>
  <c r="R12" i="6"/>
  <c r="S16" i="6" l="1"/>
  <c r="U15" i="6"/>
  <c r="T14" i="6"/>
  <c r="T13" i="6"/>
  <c r="S12" i="6"/>
  <c r="T16" i="6" l="1"/>
  <c r="V15" i="6"/>
  <c r="U14" i="6"/>
  <c r="U13" i="6"/>
  <c r="T12" i="6"/>
  <c r="U16" i="6" l="1"/>
  <c r="W15" i="6"/>
  <c r="V14" i="6"/>
  <c r="V13" i="6"/>
  <c r="U12" i="6"/>
  <c r="V16" i="6" l="1"/>
  <c r="X15" i="6"/>
  <c r="W14" i="6"/>
  <c r="W13" i="6"/>
  <c r="V12" i="6"/>
  <c r="W16" i="6" l="1"/>
  <c r="Y15" i="6"/>
  <c r="X14" i="6"/>
  <c r="X13" i="6"/>
  <c r="W12" i="6"/>
  <c r="X16" i="6" l="1"/>
  <c r="Z15" i="6"/>
  <c r="Y14" i="6"/>
  <c r="Y13" i="6"/>
  <c r="X12" i="6"/>
  <c r="Y16" i="6" l="1"/>
  <c r="AA15" i="6"/>
  <c r="Z14" i="6"/>
  <c r="Z13" i="6"/>
  <c r="Y12" i="6"/>
  <c r="Z16" i="6" l="1"/>
  <c r="AB15" i="6"/>
  <c r="AA14" i="6"/>
  <c r="AA13" i="6"/>
  <c r="Z12" i="6"/>
  <c r="AA16" i="6" l="1"/>
  <c r="AC15" i="6"/>
  <c r="AB14" i="6"/>
  <c r="AB13" i="6"/>
  <c r="AA12" i="6"/>
  <c r="AB16" i="6" l="1"/>
  <c r="AD15" i="6"/>
  <c r="AC14" i="6"/>
  <c r="AC13" i="6"/>
  <c r="AB12" i="6"/>
  <c r="AC16" i="6" l="1"/>
  <c r="AE15" i="6"/>
  <c r="AD14" i="6"/>
  <c r="AD13" i="6"/>
  <c r="AC12" i="6"/>
  <c r="AD16" i="6" l="1"/>
  <c r="AF15" i="6"/>
  <c r="AE14" i="6"/>
  <c r="AE13" i="6"/>
  <c r="AD12" i="6"/>
  <c r="AE16" i="6" l="1"/>
  <c r="AG15" i="6"/>
  <c r="AF14" i="6"/>
  <c r="AF13" i="6"/>
  <c r="AE12" i="6"/>
  <c r="AF16" i="6" l="1"/>
  <c r="AH15" i="6"/>
  <c r="AG14" i="6"/>
  <c r="AG13" i="6"/>
  <c r="AF12" i="6"/>
  <c r="AG16" i="6" l="1"/>
  <c r="AI15" i="6"/>
  <c r="AH14" i="6"/>
  <c r="AH13" i="6"/>
  <c r="AG12" i="6"/>
  <c r="AH16" i="6" l="1"/>
  <c r="AJ15" i="6"/>
  <c r="AI14" i="6"/>
  <c r="AI13" i="6"/>
  <c r="AH12" i="6"/>
  <c r="AI16" i="6" l="1"/>
  <c r="AK15" i="6"/>
  <c r="AJ14" i="6"/>
  <c r="AJ13" i="6"/>
  <c r="AI12" i="6"/>
  <c r="AJ16" i="6" l="1"/>
  <c r="AL15" i="6"/>
  <c r="AK14" i="6"/>
  <c r="AK13" i="6"/>
  <c r="AJ12" i="6"/>
  <c r="AK16" i="6" l="1"/>
  <c r="AM15" i="6"/>
  <c r="AL14" i="6"/>
  <c r="AL13" i="6"/>
  <c r="AK12" i="6"/>
  <c r="AL16" i="6" l="1"/>
  <c r="AN15" i="6"/>
  <c r="AM14" i="6"/>
  <c r="AM13" i="6"/>
  <c r="AL12" i="6"/>
  <c r="AM16" i="6" l="1"/>
  <c r="AO15" i="6"/>
  <c r="AN14" i="6"/>
  <c r="AN13" i="6"/>
  <c r="AM12" i="6"/>
  <c r="AN16" i="6" l="1"/>
  <c r="AP15" i="6"/>
  <c r="AO14" i="6"/>
  <c r="AO13" i="6"/>
  <c r="AN12" i="6"/>
  <c r="AO16" i="6" l="1"/>
  <c r="AQ15" i="6"/>
  <c r="AP14" i="6"/>
  <c r="AP13" i="6"/>
  <c r="AO12" i="6"/>
  <c r="AP16" i="6" l="1"/>
  <c r="AR15" i="6"/>
  <c r="AQ14" i="6"/>
  <c r="AQ13" i="6"/>
  <c r="AP12" i="6"/>
  <c r="AQ16" i="6" l="1"/>
  <c r="AS15" i="6"/>
  <c r="AR14" i="6"/>
  <c r="AR13" i="6"/>
  <c r="AQ12" i="6"/>
  <c r="AR16" i="6" l="1"/>
  <c r="AT15" i="6"/>
  <c r="AS14" i="6"/>
  <c r="AS13" i="6"/>
  <c r="AR12" i="6"/>
  <c r="AS16" i="6" l="1"/>
  <c r="AU15" i="6"/>
  <c r="AT14" i="6"/>
  <c r="AT13" i="6"/>
  <c r="AS12" i="6"/>
  <c r="AT16" i="6" l="1"/>
  <c r="AV15" i="6"/>
  <c r="AU14" i="6"/>
  <c r="AU13" i="6"/>
  <c r="AT12" i="6"/>
  <c r="AU16" i="6" l="1"/>
  <c r="AW15" i="6"/>
  <c r="AV14" i="6"/>
  <c r="AV13" i="6"/>
  <c r="AU12" i="6"/>
  <c r="AV16" i="6" l="1"/>
  <c r="AX15" i="6"/>
  <c r="AW14" i="6"/>
  <c r="AW13" i="6"/>
  <c r="AV12" i="6"/>
  <c r="AW16" i="6" l="1"/>
  <c r="AY15" i="6"/>
  <c r="AX14" i="6"/>
  <c r="AX13" i="6"/>
  <c r="AW12" i="6"/>
  <c r="AX16" i="6" l="1"/>
  <c r="AZ15" i="6"/>
  <c r="AY14" i="6"/>
  <c r="AY13" i="6"/>
  <c r="AX12" i="6"/>
  <c r="AY16" i="6" l="1"/>
  <c r="BA15" i="6"/>
  <c r="AZ14" i="6"/>
  <c r="AZ13" i="6"/>
  <c r="AY12" i="6"/>
  <c r="AZ16" i="6" l="1"/>
  <c r="BB15" i="6"/>
  <c r="BA14" i="6"/>
  <c r="BA13" i="6"/>
  <c r="AZ12" i="6"/>
  <c r="BA16" i="6" l="1"/>
  <c r="BC15" i="6"/>
  <c r="BB14" i="6"/>
  <c r="BB13" i="6"/>
  <c r="BA12" i="6"/>
  <c r="BB16" i="6" l="1"/>
  <c r="BD15" i="6"/>
  <c r="BC14" i="6"/>
  <c r="BC13" i="6"/>
  <c r="BB12" i="6"/>
  <c r="BC16" i="6" l="1"/>
  <c r="BE15" i="6"/>
  <c r="BD14" i="6"/>
  <c r="BD13" i="6"/>
  <c r="BC12" i="6"/>
  <c r="BD16" i="6" l="1"/>
  <c r="BF15" i="6"/>
  <c r="BE14" i="6"/>
  <c r="BE13" i="6"/>
  <c r="BD12" i="6"/>
  <c r="BE16" i="6" l="1"/>
  <c r="BG15" i="6"/>
  <c r="BF14" i="6"/>
  <c r="BF13" i="6"/>
  <c r="BE12" i="6"/>
  <c r="BF16" i="6" l="1"/>
  <c r="BH15" i="6"/>
  <c r="BG14" i="6"/>
  <c r="BG13" i="6"/>
  <c r="BF12" i="6"/>
  <c r="BG16" i="6" l="1"/>
  <c r="BI15" i="6"/>
  <c r="BH14" i="6"/>
  <c r="BH13" i="6"/>
  <c r="BG12" i="6"/>
  <c r="BH16" i="6" l="1"/>
  <c r="BJ15" i="6"/>
  <c r="BI14" i="6"/>
  <c r="BI13" i="6"/>
  <c r="BH12" i="6"/>
  <c r="BI16" i="6" l="1"/>
  <c r="BK15" i="6"/>
  <c r="BJ14" i="6"/>
  <c r="BJ13" i="6"/>
  <c r="BI12" i="6"/>
  <c r="BJ16" i="6" l="1"/>
  <c r="BL15" i="6"/>
  <c r="BK14" i="6"/>
  <c r="BK13" i="6"/>
  <c r="BJ12" i="6"/>
  <c r="BK16" i="6" l="1"/>
  <c r="BM15" i="6"/>
  <c r="BL14" i="6"/>
  <c r="BL13" i="6"/>
  <c r="BK12" i="6"/>
  <c r="BL16" i="6" l="1"/>
  <c r="BN15" i="6"/>
  <c r="BM14" i="6"/>
  <c r="BM13" i="6"/>
  <c r="BL12" i="6"/>
  <c r="BM16" i="6" l="1"/>
  <c r="BO15" i="6"/>
  <c r="BN14" i="6"/>
  <c r="BN13" i="6"/>
  <c r="BM12" i="6"/>
  <c r="BN16" i="6" l="1"/>
  <c r="BP15" i="6"/>
  <c r="BO14" i="6"/>
  <c r="BO13" i="6"/>
  <c r="BN12" i="6"/>
  <c r="BO16" i="6" l="1"/>
  <c r="BQ15" i="6"/>
  <c r="BP14" i="6"/>
  <c r="BP13" i="6"/>
  <c r="BO12" i="6"/>
  <c r="BP16" i="6" l="1"/>
  <c r="BR15" i="6"/>
  <c r="BQ14" i="6"/>
  <c r="BQ13" i="6"/>
  <c r="BP12" i="6"/>
  <c r="BQ16" i="6" l="1"/>
  <c r="BS15" i="6"/>
  <c r="BR14" i="6"/>
  <c r="BR13" i="6"/>
  <c r="BQ12" i="6"/>
  <c r="BR16" i="6" l="1"/>
  <c r="BT15" i="6"/>
  <c r="BS14" i="6"/>
  <c r="BS13" i="6"/>
  <c r="BR12" i="6"/>
  <c r="BS16" i="6" l="1"/>
  <c r="BU15" i="6"/>
  <c r="BT14" i="6"/>
  <c r="BT13" i="6"/>
  <c r="BS12" i="6"/>
  <c r="BT16" i="6" l="1"/>
  <c r="BV15" i="6"/>
  <c r="BU14" i="6"/>
  <c r="BU13" i="6"/>
  <c r="BT12" i="6"/>
  <c r="BU16" i="6" l="1"/>
  <c r="BW15" i="6"/>
  <c r="BV14" i="6"/>
  <c r="BV13" i="6"/>
  <c r="BU12" i="6"/>
  <c r="BV16" i="6" l="1"/>
  <c r="BX15" i="6"/>
  <c r="BW14" i="6"/>
  <c r="BW13" i="6"/>
  <c r="BV12" i="6"/>
  <c r="BW16" i="6" l="1"/>
  <c r="BY15" i="6"/>
  <c r="BX14" i="6"/>
  <c r="BX13" i="6"/>
  <c r="BW12" i="6"/>
  <c r="BX16" i="6" l="1"/>
  <c r="BZ15" i="6"/>
  <c r="BY14" i="6"/>
  <c r="BY13" i="6"/>
  <c r="BX12" i="6"/>
  <c r="BY16" i="6" l="1"/>
  <c r="CA15" i="6"/>
  <c r="BZ14" i="6"/>
  <c r="BZ13" i="6"/>
  <c r="BY12" i="6"/>
  <c r="BZ16" i="6" l="1"/>
  <c r="CB15" i="6"/>
  <c r="CA14" i="6"/>
  <c r="CA13" i="6"/>
  <c r="BZ12" i="6"/>
  <c r="CA16" i="6" l="1"/>
  <c r="CC15" i="6"/>
  <c r="CB14" i="6"/>
  <c r="CB13" i="6"/>
  <c r="CA12" i="6"/>
  <c r="CB16" i="6" l="1"/>
  <c r="CD15" i="6"/>
  <c r="CC14" i="6"/>
  <c r="CC13" i="6"/>
  <c r="CB12" i="6"/>
  <c r="CC16" i="6" l="1"/>
  <c r="CE15" i="6"/>
  <c r="CD14" i="6"/>
  <c r="CD13" i="6"/>
  <c r="CC12" i="6"/>
  <c r="CD16" i="6" l="1"/>
  <c r="CF15" i="6"/>
  <c r="CE14" i="6"/>
  <c r="CE13" i="6"/>
  <c r="CD12" i="6"/>
  <c r="CE16" i="6" l="1"/>
  <c r="CG15" i="6"/>
  <c r="CF14" i="6"/>
  <c r="CF13" i="6"/>
  <c r="CE12" i="6"/>
  <c r="CF16" i="6" l="1"/>
  <c r="CH15" i="6"/>
  <c r="CG14" i="6"/>
  <c r="CG13" i="6"/>
  <c r="CF12" i="6"/>
  <c r="CG16" i="6" l="1"/>
  <c r="CI15" i="6"/>
  <c r="CH14" i="6"/>
  <c r="CH13" i="6"/>
  <c r="CG12" i="6"/>
  <c r="CH16" i="6" l="1"/>
  <c r="CJ15" i="6"/>
  <c r="CI14" i="6"/>
  <c r="CI13" i="6"/>
  <c r="CH12" i="6"/>
  <c r="CI16" i="6" l="1"/>
  <c r="CK15" i="6"/>
  <c r="CJ14" i="6"/>
  <c r="CJ13" i="6"/>
  <c r="CI12" i="6"/>
  <c r="CJ16" i="6" l="1"/>
  <c r="CL15" i="6"/>
  <c r="CK14" i="6"/>
  <c r="CK13" i="6"/>
  <c r="CJ12" i="6"/>
  <c r="CK16" i="6" l="1"/>
  <c r="CM15" i="6"/>
  <c r="CL14" i="6"/>
  <c r="CL13" i="6"/>
  <c r="CK12" i="6"/>
  <c r="CL16" i="6" l="1"/>
  <c r="CN15" i="6"/>
  <c r="CM14" i="6"/>
  <c r="CM13" i="6"/>
  <c r="CL12" i="6"/>
  <c r="CM16" i="6" l="1"/>
  <c r="CO15" i="6"/>
  <c r="CN14" i="6"/>
  <c r="CN13" i="6"/>
  <c r="CM12" i="6"/>
  <c r="CN16" i="6" l="1"/>
  <c r="CP15" i="6"/>
  <c r="CO14" i="6"/>
  <c r="CO13" i="6"/>
  <c r="CN12" i="6"/>
  <c r="CO16" i="6" l="1"/>
  <c r="CQ15" i="6"/>
  <c r="CP14" i="6"/>
  <c r="CP13" i="6"/>
  <c r="CO12" i="6"/>
  <c r="CP16" i="6" l="1"/>
  <c r="CR15" i="6"/>
  <c r="CQ14" i="6"/>
  <c r="CQ13" i="6"/>
  <c r="CP12" i="6"/>
  <c r="CQ16" i="6" l="1"/>
  <c r="CS15" i="6"/>
  <c r="CR14" i="6"/>
  <c r="CR13" i="6"/>
  <c r="CQ12" i="6"/>
  <c r="CR16" i="6" l="1"/>
  <c r="CT15" i="6"/>
  <c r="CS14" i="6"/>
  <c r="CS13" i="6"/>
  <c r="CR12" i="6"/>
  <c r="CS16" i="6" l="1"/>
  <c r="CT14" i="6"/>
  <c r="CT13" i="6"/>
  <c r="CS12" i="6"/>
  <c r="CT16" i="6" l="1"/>
  <c r="CT12" i="6"/>
</calcChain>
</file>

<file path=xl/sharedStrings.xml><?xml version="1.0" encoding="utf-8"?>
<sst xmlns="http://schemas.openxmlformats.org/spreadsheetml/2006/main" count="10961" uniqueCount="268">
  <si>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</si>
  <si>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</si>
  <si>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</si>
  <si>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</si>
  <si>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</si>
  <si>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</si>
  <si>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</si>
  <si>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</si>
  <si>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</si>
  <si>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</si>
  <si>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</si>
  <si>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</si>
  <si>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</si>
  <si>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</si>
  <si>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</si>
  <si>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</si>
  <si>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</si>
  <si>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</si>
  <si>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</si>
  <si>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</si>
  <si>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</si>
  <si>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</si>
  <si>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</si>
  <si>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</si>
  <si>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</si>
  <si>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</si>
  <si>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</si>
  <si>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</si>
  <si>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</si>
  <si>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</si>
  <si>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</si>
  <si>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</si>
  <si>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</si>
  <si>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</si>
  <si>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</si>
  <si>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</si>
  <si>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</si>
  <si>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</si>
  <si>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</si>
  <si>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</si>
  <si>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</si>
  <si>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</si>
  <si>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</si>
  <si>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</si>
  <si>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</si>
  <si>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</si>
  <si>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</si>
  <si>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</si>
  <si>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</si>
  <si>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</si>
  <si>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</si>
  <si>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</si>
  <si>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</si>
  <si>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</si>
  <si>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</si>
  <si>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</si>
  <si>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</si>
  <si>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</si>
  <si>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</si>
  <si>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</si>
  <si>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</si>
  <si>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</si>
  <si>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</si>
  <si>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</si>
  <si>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</si>
  <si>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</si>
  <si>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</si>
  <si>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</si>
  <si>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</si>
  <si>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</si>
  <si>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</si>
  <si>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</si>
  <si>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</si>
  <si>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</si>
  <si>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</si>
  <si>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</si>
  <si>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</si>
  <si>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</si>
  <si>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</si>
  <si>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</si>
  <si>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</si>
  <si>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</si>
  <si>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</si>
  <si>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</si>
  <si>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</si>
  <si>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</si>
  <si>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</si>
  <si>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</si>
  <si>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</si>
  <si>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</si>
  <si>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</si>
  <si>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</si>
  <si>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</si>
  <si>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</si>
  <si>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</si>
  <si>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</si>
  <si>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</si>
  <si>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</si>
  <si>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</si>
  <si>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</si>
  <si>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</si>
  <si>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</si>
  <si>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</si>
  <si>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</si>
  <si>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</si>
  <si>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</si>
  <si>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</si>
  <si>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</si>
  <si>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</si>
  <si>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</si>
  <si>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</si>
  <si>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</si>
  <si>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</si>
  <si>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</si>
  <si>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</si>
  <si>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</si>
  <si>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</si>
  <si>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</si>
  <si>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</si>
  <si>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</si>
  <si>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</si>
  <si>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</si>
  <si>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</si>
  <si>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</si>
  <si>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</si>
  <si>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</si>
  <si>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</si>
  <si>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</si>
  <si>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</si>
  <si>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</si>
  <si>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</si>
  <si>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</si>
  <si>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</si>
  <si>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</si>
  <si>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</si>
  <si>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</si>
  <si>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</si>
  <si>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</si>
  <si>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</si>
  <si>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</si>
  <si>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</si>
  <si>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</si>
  <si>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</si>
  <si>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</si>
  <si>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</si>
  <si>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</si>
  <si>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</si>
  <si>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</si>
  <si>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</si>
  <si>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</si>
  <si>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</si>
  <si>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</si>
  <si>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</si>
  <si>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</si>
  <si>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</si>
  <si>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</si>
  <si>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</si>
  <si>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</si>
  <si>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</si>
  <si>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</si>
  <si>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</si>
  <si>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</si>
  <si>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</si>
  <si>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</si>
  <si>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</si>
  <si>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</si>
  <si>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</si>
  <si>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</si>
  <si>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</si>
  <si>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</si>
  <si>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</si>
  <si>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</si>
  <si>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</si>
  <si>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</si>
  <si>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</si>
  <si>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</si>
  <si>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</si>
  <si>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</si>
  <si>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</si>
  <si>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</si>
  <si>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</si>
  <si>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</si>
  <si>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</si>
  <si>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</si>
  <si>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</si>
  <si>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</si>
  <si>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</si>
  <si>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</si>
  <si>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</si>
  <si>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</si>
  <si>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</si>
  <si>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</si>
  <si>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</si>
  <si>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</si>
  <si>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</si>
  <si>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</si>
  <si>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</si>
  <si>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</si>
  <si>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</si>
  <si>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</si>
  <si>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</si>
  <si>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</si>
  <si>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</si>
  <si>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</si>
  <si>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</si>
  <si>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</si>
  <si>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</si>
  <si>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</si>
  <si>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</si>
  <si>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</si>
  <si>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</si>
  <si>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</si>
  <si>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</si>
  <si>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</si>
  <si>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</si>
  <si>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</si>
  <si>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</si>
  <si>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</si>
  <si>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</si>
  <si>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</si>
  <si>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</si>
  <si>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</si>
  <si>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</si>
  <si>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</si>
  <si>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</si>
  <si>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</si>
  <si>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</si>
  <si>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</si>
  <si>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</si>
  <si>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</si>
  <si>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</si>
  <si>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</si>
  <si>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</si>
  <si>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</si>
  <si>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</si>
  <si>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</si>
  <si>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</si>
  <si>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</si>
  <si>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</si>
  <si>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</si>
  <si>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</si>
  <si>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</si>
  <si>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</si>
  <si>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</si>
  <si>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s</t>
  </si>
  <si>
    <t>Emprego Liquido</t>
  </si>
  <si>
    <t>GVAR Forecasts</t>
  </si>
  <si>
    <t>Name</t>
  </si>
  <si>
    <t>North</t>
  </si>
  <si>
    <t>Northeast</t>
  </si>
  <si>
    <t>Southeast</t>
  </si>
  <si>
    <t>South</t>
  </si>
  <si>
    <t>Central</t>
  </si>
  <si>
    <t>Emprego Acumulado</t>
  </si>
  <si>
    <t>Regiao</t>
  </si>
  <si>
    <t>Serie</t>
  </si>
  <si>
    <t>2015-2016 Defict</t>
  </si>
  <si>
    <t>0% growth</t>
  </si>
  <si>
    <t>2% growth</t>
  </si>
  <si>
    <t>4% growth</t>
  </si>
  <si>
    <t>6% growth</t>
  </si>
  <si>
    <t>8% growth</t>
  </si>
  <si>
    <t>ID</t>
  </si>
  <si>
    <t>Estado</t>
  </si>
  <si>
    <t>MG</t>
  </si>
  <si>
    <t>SP</t>
  </si>
  <si>
    <t>ES</t>
  </si>
  <si>
    <t>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</si>
</sst>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43" fontId="0" fillId="0" borderId="0" xfId="1" applyFont="1"/>
    <xf numFmtId="165" fontId="0" fillId="0" borderId="0" xfId="0" applyNumberForma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  <xf numFmtId="0" fontId="2" fillId="0" borderId="0" xfId="0" applyFont="1"/>
    <xf numFmtId="164" fontId="0" fillId="0" borderId="0" xfId="1" applyNumberFormat="1" applyFont="1"/>
    <xf numFmtId="1" fontId="0" fillId="0" borderId="0" xfId="0" applyNumberFormat="1"/>
  </cellXfs>
  <cellStyles count="3">
    <cellStyle name="Normal" xfId="0" builtinId="0"/>
    <cellStyle name="Normal 2" xfId="2" xr:uid="{00000000-0005-0000-0000-000001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SP!$C$12:$CT$12</c:f>
              <c:numCache>
                <c:formatCode>General</c:formatCode>
                <c:ptCount val="96"/>
                <c:pt idx="0">
                  <c:v>-67833.33893652627</c:v>
                </c:pt>
                <c:pt idx="1">
                  <c:v>-86375.068297560385</c:v>
                </c:pt>
                <c:pt idx="2">
                  <c:v>-80923.459805236023</c:v>
                </c:pt>
                <c:pt idx="3">
                  <c:v>-47342.137899495254</c:v>
                </c:pt>
                <c:pt idx="4">
                  <c:v>-41892.750479658425</c:v>
                </c:pt>
                <c:pt idx="5">
                  <c:v>24291.95053336717</c:v>
                </c:pt>
                <c:pt idx="6">
                  <c:v>48641.003431738005</c:v>
                </c:pt>
                <c:pt idx="7">
                  <c:v>47807.530635808886</c:v>
                </c:pt>
                <c:pt idx="8">
                  <c:v>64289.801323920663</c:v>
                </c:pt>
                <c:pt idx="9">
                  <c:v>-17082.302161979896</c:v>
                </c:pt>
                <c:pt idx="10">
                  <c:v>-125898.03819904983</c:v>
                </c:pt>
                <c:pt idx="11">
                  <c:v>-288886.96899079846</c:v>
                </c:pt>
                <c:pt idx="12">
                  <c:v>-343130.15596193937</c:v>
                </c:pt>
                <c:pt idx="13">
                  <c:v>-344412.23839224421</c:v>
                </c:pt>
                <c:pt idx="14">
                  <c:v>-326469.68697843928</c:v>
                </c:pt>
                <c:pt idx="15">
                  <c:v>-276476.22546431009</c:v>
                </c:pt>
                <c:pt idx="16">
                  <c:v>-255566.62200579455</c:v>
                </c:pt>
                <c:pt idx="17">
                  <c:v>-178035.8080214978</c:v>
                </c:pt>
                <c:pt idx="18">
                  <c:v>-145029.45842510951</c:v>
                </c:pt>
                <c:pt idx="19">
                  <c:v>-140301.14996708068</c:v>
                </c:pt>
                <c:pt idx="20">
                  <c:v>-120295.31640182273</c:v>
                </c:pt>
                <c:pt idx="21">
                  <c:v>-198183.69978768134</c:v>
                </c:pt>
                <c:pt idx="22">
                  <c:v>-302092.47908134514</c:v>
                </c:pt>
                <c:pt idx="23">
                  <c:v>-457906.94840380398</c:v>
                </c:pt>
                <c:pt idx="24">
                  <c:v>-502560.68724147289</c:v>
                </c:pt>
                <c:pt idx="25">
                  <c:v>-492445.55545941374</c:v>
                </c:pt>
                <c:pt idx="26">
                  <c:v>-462343.11610227491</c:v>
                </c:pt>
                <c:pt idx="27">
                  <c:v>-400450.88653036655</c:v>
                </c:pt>
                <c:pt idx="28">
                  <c:v>-368604.66876437556</c:v>
                </c:pt>
                <c:pt idx="29">
                  <c:v>-281365.483240609</c:v>
                </c:pt>
                <c:pt idx="30">
                  <c:v>-239767.03669017251</c:v>
                </c:pt>
                <c:pt idx="31">
                  <c:v>-227234.87331167131</c:v>
                </c:pt>
                <c:pt idx="32">
                  <c:v>-199828.01047877746</c:v>
                </c:pt>
                <c:pt idx="33">
                  <c:v>-270383.08059681585</c:v>
                </c:pt>
                <c:pt idx="34">
                  <c:v>-366797.92060962209</c:v>
                </c:pt>
                <c:pt idx="35">
                  <c:v>-514845.02279281628</c:v>
                </c:pt>
                <c:pt idx="36">
                  <c:v>-551440.77119949844</c:v>
                </c:pt>
                <c:pt idx="37">
                  <c:v>-533029.75700336788</c:v>
                </c:pt>
                <c:pt idx="38">
                  <c:v>-494492.80629050673</c:v>
                </c:pt>
                <c:pt idx="39">
                  <c:v>-424150.45522505604</c:v>
                </c:pt>
                <c:pt idx="40">
                  <c:v>-383961.36084487138</c:v>
                </c:pt>
                <c:pt idx="41">
                  <c:v>-288585.38726041076</c:v>
                </c:pt>
                <c:pt idx="42">
                  <c:v>-239112.31554425444</c:v>
                </c:pt>
                <c:pt idx="43">
                  <c:v>-218973.30555897841</c:v>
                </c:pt>
                <c:pt idx="44">
                  <c:v>-184188.4511890508</c:v>
                </c:pt>
                <c:pt idx="45">
                  <c:v>-247527.99782822654</c:v>
                </c:pt>
                <c:pt idx="46">
                  <c:v>-336817.99039130262</c:v>
                </c:pt>
                <c:pt idx="47">
                  <c:v>-477773.38897899387</c:v>
                </c:pt>
                <c:pt idx="48">
                  <c:v>-507278.88865192013</c:v>
                </c:pt>
                <c:pt idx="49">
                  <c:v>-481774.706418138</c:v>
                </c:pt>
                <c:pt idx="50">
                  <c:v>-436157.73581202928</c:v>
                </c:pt>
                <c:pt idx="51">
                  <c:v>-358773.98890527751</c:v>
                </c:pt>
                <c:pt idx="52">
                  <c:v>-311606.43138780328</c:v>
                </c:pt>
                <c:pt idx="53">
                  <c:v>-209331.29950672132</c:v>
                </c:pt>
                <c:pt idx="54">
                  <c:v>-153045.08879254217</c:v>
                </c:pt>
                <c:pt idx="55">
                  <c:v>-126178.57244025654</c:v>
                </c:pt>
                <c:pt idx="56">
                  <c:v>-84749.135142413026</c:v>
                </c:pt>
                <c:pt idx="57">
                  <c:v>-141526.60356102933</c:v>
                </c:pt>
                <c:pt idx="58">
                  <c:v>-224341.45351670877</c:v>
                </c:pt>
                <c:pt idx="59">
                  <c:v>-358917.53228466504</c:v>
                </c:pt>
                <c:pt idx="60">
                  <c:v>-382149.71362043044</c:v>
                </c:pt>
                <c:pt idx="61">
                  <c:v>-350484.78377912799</c:v>
                </c:pt>
                <c:pt idx="62">
                  <c:v>-298817.46288907359</c:v>
                </c:pt>
                <c:pt idx="63">
                  <c:v>-215479.05984751321</c:v>
                </c:pt>
                <c:pt idx="64">
                  <c:v>-162424.22435188945</c:v>
                </c:pt>
                <c:pt idx="65">
                  <c:v>-54289.876765159541</c:v>
                </c:pt>
                <c:pt idx="66">
                  <c:v>7870.9599571696599</c:v>
                </c:pt>
                <c:pt idx="67">
                  <c:v>40664.223471198115</c:v>
                </c:pt>
                <c:pt idx="68">
                  <c:v>88088.786715979571</c:v>
                </c:pt>
                <c:pt idx="69">
                  <c:v>37357.193224111543</c:v>
                </c:pt>
                <c:pt idx="70">
                  <c:v>-39420.755355687084</c:v>
                </c:pt>
                <c:pt idx="71">
                  <c:v>-168067.96121440607</c:v>
                </c:pt>
                <c:pt idx="72">
                  <c:v>-185599.93456623168</c:v>
                </c:pt>
                <c:pt idx="73">
                  <c:v>-148572.95871614112</c:v>
                </c:pt>
                <c:pt idx="74">
                  <c:v>-91938.438888492296</c:v>
                </c:pt>
                <c:pt idx="75">
                  <c:v>-3993.7878769286326</c:v>
                </c:pt>
                <c:pt idx="76">
                  <c:v>53447.756741779973</c:v>
                </c:pt>
                <c:pt idx="77">
                  <c:v>165979.74500514695</c:v>
                </c:pt>
                <c:pt idx="78">
                  <c:v>232813.72994272431</c:v>
                </c:pt>
                <c:pt idx="79">
                  <c:v>270775.85020978306</c:v>
                </c:pt>
                <c:pt idx="80">
                  <c:v>323966.85301874659</c:v>
                </c:pt>
                <c:pt idx="81">
                  <c:v>279541.44863914954</c:v>
                </c:pt>
                <c:pt idx="82">
                  <c:v>209367.37881523522</c:v>
                </c:pt>
                <c:pt idx="83">
                  <c:v>87263.069479989092</c:v>
                </c:pt>
                <c:pt idx="84">
                  <c:v>75856.37983501461</c:v>
                </c:pt>
                <c:pt idx="85">
                  <c:v>118068.62843920357</c:v>
                </c:pt>
                <c:pt idx="86">
                  <c:v>178696.09841971737</c:v>
                </c:pt>
                <c:pt idx="87">
                  <c:v>269520.98779197026</c:v>
                </c:pt>
                <c:pt idx="88">
                  <c:v>328072.92859840335</c:v>
                </c:pt>
                <c:pt idx="89">
                  <c:v>441558.3307839965</c:v>
                </c:pt>
                <c:pt idx="90">
                  <c:v>508334.41575679043</c:v>
                </c:pt>
                <c:pt idx="91">
                  <c:v>544840.63257957227</c:v>
                </c:pt>
                <c:pt idx="92">
                  <c:v>612309.18140336243</c:v>
                </c:pt>
                <c:pt idx="93">
                  <c:v>560658.97556887404</c:v>
                </c:pt>
                <c:pt idx="94">
                  <c:v>489321.1091709967</c:v>
                </c:pt>
                <c:pt idx="95" formatCode="_(* #,##0.00_);_(* \(#,##0.00\);_(* &quot;-&quot;??_);_(@_)">
                  <c:v>449068.35709816113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76-48B9-9644-0170845C1362}"/>
            </c:ext>
          </c:extLst>
        </c:ser>
        <c:ser>
          <c:idx val="1"/>
          <c:order val="1"/>
          <c:tx>
            <c:strRef>
              <c:f>SP!$B$13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SP!$C$13:$CT$13</c:f>
              <c:numCache>
                <c:formatCode>General</c:formatCode>
                <c:ptCount val="96"/>
                <c:pt idx="0">
                  <c:v>-55573.065215880517</c:v>
                </c:pt>
                <c:pt idx="1">
                  <c:v>-68881.277632897254</c:v>
                </c:pt>
                <c:pt idx="2">
                  <c:v>-61271.476074883947</c:v>
                </c:pt>
                <c:pt idx="3">
                  <c:v>-23269.006286000716</c:v>
                </c:pt>
                <c:pt idx="4">
                  <c:v>-15987.927955880994</c:v>
                </c:pt>
                <c:pt idx="5">
                  <c:v>52888.967638872098</c:v>
                </c:pt>
                <c:pt idx="6">
                  <c:v>79071.967665401404</c:v>
                </c:pt>
                <c:pt idx="7">
                  <c:v>79813.999954598199</c:v>
                </c:pt>
                <c:pt idx="8">
                  <c:v>102482.07806590304</c:v>
                </c:pt>
                <c:pt idx="9">
                  <c:v>15778.937392453605</c:v>
                </c:pt>
                <c:pt idx="10">
                  <c:v>-85522.666727258998</c:v>
                </c:pt>
                <c:pt idx="11">
                  <c:v>-231604.15347286628</c:v>
                </c:pt>
                <c:pt idx="12">
                  <c:v>-271522.39874039724</c:v>
                </c:pt>
                <c:pt idx="13">
                  <c:v>-261216.52537261072</c:v>
                </c:pt>
                <c:pt idx="14">
                  <c:v>-236537.24117188295</c:v>
                </c:pt>
                <c:pt idx="15">
                  <c:v>-179300.99118436669</c:v>
                </c:pt>
                <c:pt idx="16">
                  <c:v>-154100.18153133162</c:v>
                </c:pt>
                <c:pt idx="17">
                  <c:v>-72126.968264805619</c:v>
                </c:pt>
                <c:pt idx="18">
                  <c:v>-35515.734317048453</c:v>
                </c:pt>
                <c:pt idx="19">
                  <c:v>-27169.419353929872</c:v>
                </c:pt>
                <c:pt idx="20">
                  <c:v>1428.7161560582463</c:v>
                </c:pt>
                <c:pt idx="21">
                  <c:v>-78929.229650487716</c:v>
                </c:pt>
                <c:pt idx="22">
                  <c:v>-172170.70343079098</c:v>
                </c:pt>
                <c:pt idx="23">
                  <c:v>-307837.59151879419</c:v>
                </c:pt>
                <c:pt idx="24">
                  <c:v>-335042.76412361057</c:v>
                </c:pt>
                <c:pt idx="25">
                  <c:v>-310512.58297712228</c:v>
                </c:pt>
                <c:pt idx="26">
                  <c:v>-271243.41655069386</c:v>
                </c:pt>
                <c:pt idx="27">
                  <c:v>-200084.66338069685</c:v>
                </c:pt>
                <c:pt idx="28">
                  <c:v>-162269.56097309943</c:v>
                </c:pt>
                <c:pt idx="29">
                  <c:v>-69158.128955307417</c:v>
                </c:pt>
                <c:pt idx="30">
                  <c:v>-22669.596327856358</c:v>
                </c:pt>
                <c:pt idx="31">
                  <c:v>-5296.1898109217291</c:v>
                </c:pt>
                <c:pt idx="32">
                  <c:v>31913.311211160675</c:v>
                </c:pt>
                <c:pt idx="33">
                  <c:v>-39900.072992662375</c:v>
                </c:pt>
                <c:pt idx="34">
                  <c:v>-124450.6327981262</c:v>
                </c:pt>
                <c:pt idx="35">
                  <c:v>-251200.69774660806</c:v>
                </c:pt>
                <c:pt idx="36">
                  <c:v>-269285.43852042814</c:v>
                </c:pt>
                <c:pt idx="37">
                  <c:v>-235519.8326143641</c:v>
                </c:pt>
                <c:pt idx="38">
                  <c:v>-187024.98963073856</c:v>
                </c:pt>
                <c:pt idx="39">
                  <c:v>-106785.06364719744</c:v>
                </c:pt>
                <c:pt idx="40">
                  <c:v>-60154.223808676004</c:v>
                </c:pt>
                <c:pt idx="41">
                  <c:v>41421.390951805864</c:v>
                </c:pt>
                <c:pt idx="42">
                  <c:v>95985.392762982985</c:v>
                </c:pt>
                <c:pt idx="43">
                  <c:v>121059.927119139</c:v>
                </c:pt>
                <c:pt idx="44">
                  <c:v>165651.81409173849</c:v>
                </c:pt>
                <c:pt idx="45">
                  <c:v>100979.08585512958</c:v>
                </c:pt>
                <c:pt idx="46">
                  <c:v>23403.077748396143</c:v>
                </c:pt>
                <c:pt idx="47">
                  <c:v>-96482.924343009305</c:v>
                </c:pt>
                <c:pt idx="48">
                  <c:v>-107787.89933684398</c:v>
                </c:pt>
                <c:pt idx="49">
                  <c:v>-67329.060274595977</c:v>
                </c:pt>
                <c:pt idx="50">
                  <c:v>-12249.267014115874</c:v>
                </c:pt>
                <c:pt idx="51">
                  <c:v>74438.282935416035</c:v>
                </c:pt>
                <c:pt idx="52">
                  <c:v>127353.93821184622</c:v>
                </c:pt>
                <c:pt idx="53">
                  <c:v>235036.01020647428</c:v>
                </c:pt>
                <c:pt idx="54">
                  <c:v>295523.51221789251</c:v>
                </c:pt>
                <c:pt idx="55">
                  <c:v>326341.7255279824</c:v>
                </c:pt>
                <c:pt idx="56">
                  <c:v>376503.15992568724</c:v>
                </c:pt>
                <c:pt idx="57">
                  <c:v>317229.38190955273</c:v>
                </c:pt>
                <c:pt idx="58">
                  <c:v>244880.67157421733</c:v>
                </c:pt>
                <c:pt idx="59">
                  <c:v>130045.2566420511</c:v>
                </c:pt>
                <c:pt idx="60">
                  <c:v>123608.35685400706</c:v>
                </c:pt>
                <c:pt idx="61">
                  <c:v>168750.96297218552</c:v>
                </c:pt>
                <c:pt idx="62">
                  <c:v>228337.04267202941</c:v>
                </c:pt>
                <c:pt idx="63">
                  <c:v>319371.71102863416</c:v>
                </c:pt>
                <c:pt idx="64">
                  <c:v>376504.93635722296</c:v>
                </c:pt>
                <c:pt idx="65">
                  <c:v>488312.03534342541</c:v>
                </c:pt>
                <c:pt idx="66">
                  <c:v>552868.75445264904</c:v>
                </c:pt>
                <c:pt idx="67">
                  <c:v>587726.3075850259</c:v>
                </c:pt>
                <c:pt idx="68">
                  <c:v>641900.83743295912</c:v>
                </c:pt>
                <c:pt idx="69">
                  <c:v>586585.861166936</c:v>
                </c:pt>
                <c:pt idx="70">
                  <c:v>518078.73874164035</c:v>
                </c:pt>
                <c:pt idx="71">
                  <c:v>406876.90960932116</c:v>
                </c:pt>
                <c:pt idx="72">
                  <c:v>403766.06706051138</c:v>
                </c:pt>
                <c:pt idx="73">
                  <c:v>451848.59266509896</c:v>
                </c:pt>
                <c:pt idx="74">
                  <c:v>513964.65301889146</c:v>
                </c:pt>
                <c:pt idx="75">
                  <c:v>607177.66651861253</c:v>
                </c:pt>
                <c:pt idx="76">
                  <c:v>666285.42900233483</c:v>
                </c:pt>
                <c:pt idx="77">
                  <c:v>780078.24528420542</c:v>
                </c:pt>
                <c:pt idx="78">
                  <c:v>846861.72409026301</c:v>
                </c:pt>
                <c:pt idx="79">
                  <c:v>884363.01048824424</c:v>
                </c:pt>
                <c:pt idx="80">
                  <c:v>941654.98936996353</c:v>
                </c:pt>
                <c:pt idx="81">
                  <c:v>889835.41972710344</c:v>
                </c:pt>
                <c:pt idx="82">
                  <c:v>824940.835993474</c:v>
                </c:pt>
                <c:pt idx="83">
                  <c:v>717099.05875275086</c:v>
                </c:pt>
                <c:pt idx="84">
                  <c:v>716733.5057944142</c:v>
                </c:pt>
                <c:pt idx="85">
                  <c:v>766532.18509186246</c:v>
                </c:pt>
                <c:pt idx="86">
                  <c:v>829099.20506567578</c:v>
                </c:pt>
                <c:pt idx="87">
                  <c:v>921728.80043399078</c:v>
                </c:pt>
                <c:pt idx="88">
                  <c:v>978926.08812037332</c:v>
                </c:pt>
                <c:pt idx="89">
                  <c:v>1090655.5160147662</c:v>
                </c:pt>
                <c:pt idx="90">
                  <c:v>1155630.5529706166</c:v>
                </c:pt>
                <c:pt idx="91">
                  <c:v>1190417.7944691835</c:v>
                </c:pt>
                <c:pt idx="92">
                  <c:v>1255729.867816437</c:v>
                </c:pt>
                <c:pt idx="93">
                  <c:v>1203629.5693136484</c:v>
                </c:pt>
                <c:pt idx="94">
                  <c:v>1130378.4173831861</c:v>
                </c:pt>
                <c:pt idx="95" formatCode="_(* #,##0.00_);_(* \(#,##0.00\);_(* &quot;-&quot;??_);_(@_)">
                  <c:v>1085031.2031687945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76-48B9-9644-0170845C1362}"/>
            </c:ext>
          </c:extLst>
        </c:ser>
        <c:ser>
          <c:idx val="2"/>
          <c:order val="2"/>
          <c:tx>
            <c:strRef>
              <c:f>SP!$B$14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SP!$C$14:$CT$14</c:f>
              <c:numCache>
                <c:formatCode>General</c:formatCode>
                <c:ptCount val="96"/>
                <c:pt idx="0">
                  <c:v>-43550.870171842165</c:v>
                </c:pt>
                <c:pt idx="1">
                  <c:v>-51727.193782713963</c:v>
                </c:pt>
                <c:pt idx="2">
                  <c:v>-42001.108480177936</c:v>
                </c:pt>
                <c:pt idx="3">
                  <c:v>336.65621163806645</c:v>
                </c:pt>
                <c:pt idx="4">
                  <c:v>9413.8563809246407</c:v>
                </c:pt>
                <c:pt idx="5">
                  <c:v>80930.667616674269</c:v>
                </c:pt>
                <c:pt idx="6">
                  <c:v>108912.0018874096</c:v>
                </c:pt>
                <c:pt idx="7">
                  <c:v>111198.94498837413</c:v>
                </c:pt>
                <c:pt idx="8">
                  <c:v>139932.71013415814</c:v>
                </c:pt>
                <c:pt idx="9">
                  <c:v>48002.054128175194</c:v>
                </c:pt>
                <c:pt idx="10">
                  <c:v>-45931.332808508247</c:v>
                </c:pt>
                <c:pt idx="11">
                  <c:v>-175433.69622862362</c:v>
                </c:pt>
                <c:pt idx="12">
                  <c:v>-201305.17165403691</c:v>
                </c:pt>
                <c:pt idx="13">
                  <c:v>-179636.36561927787</c:v>
                </c:pt>
                <c:pt idx="14">
                  <c:v>-148351.16727916419</c:v>
                </c:pt>
                <c:pt idx="15">
                  <c:v>-84012.774413455743</c:v>
                </c:pt>
                <c:pt idx="16">
                  <c:v>-54604.0882463897</c:v>
                </c:pt>
                <c:pt idx="17">
                  <c:v>31725.258647440234</c:v>
                </c:pt>
                <c:pt idx="18">
                  <c:v>71871.374749612529</c:v>
                </c:pt>
                <c:pt idx="19">
                  <c:v>83765.43920559471</c:v>
                </c:pt>
                <c:pt idx="20">
                  <c:v>120789.02525694109</c:v>
                </c:pt>
                <c:pt idx="21">
                  <c:v>38009.472741489997</c:v>
                </c:pt>
                <c:pt idx="22">
                  <c:v>-44771.840817430406</c:v>
                </c:pt>
                <c:pt idx="23">
                  <c:v>-160682.38766989153</c:v>
                </c:pt>
                <c:pt idx="24">
                  <c:v>-170777.82265629497</c:v>
                </c:pt>
                <c:pt idx="25">
                  <c:v>-132112.51378123282</c:v>
                </c:pt>
                <c:pt idx="26">
                  <c:v>-83854.626282705867</c:v>
                </c:pt>
                <c:pt idx="27">
                  <c:v>-3609.2934314736631</c:v>
                </c:pt>
                <c:pt idx="28">
                  <c:v>40058.785589192179</c:v>
                </c:pt>
                <c:pt idx="29">
                  <c:v>138928.43266045081</c:v>
                </c:pt>
                <c:pt idx="30">
                  <c:v>190212.09221080272</c:v>
                </c:pt>
                <c:pt idx="31">
                  <c:v>212332.7311788245</c:v>
                </c:pt>
                <c:pt idx="32">
                  <c:v>259154.51582048938</c:v>
                </c:pt>
                <c:pt idx="33">
                  <c:v>186107.25236481166</c:v>
                </c:pt>
                <c:pt idx="34">
                  <c:v>113190.58377252717</c:v>
                </c:pt>
                <c:pt idx="35">
                  <c:v>7323.9951093015261</c:v>
                </c:pt>
                <c:pt idx="36">
                  <c:v>7390.802114483784</c:v>
                </c:pt>
                <c:pt idx="37">
                  <c:v>56212.833396071277</c:v>
                </c:pt>
                <c:pt idx="38">
                  <c:v>114472.19924716366</c:v>
                </c:pt>
                <c:pt idx="39">
                  <c:v>204417.50203056278</c:v>
                </c:pt>
                <c:pt idx="40">
                  <c:v>257364.99695271096</c:v>
                </c:pt>
                <c:pt idx="41">
                  <c:v>365019.86386689212</c:v>
                </c:pt>
                <c:pt idx="42">
                  <c:v>424575.93648761726</c:v>
                </c:pt>
                <c:pt idx="43">
                  <c:v>454490.15370757459</c:v>
                </c:pt>
                <c:pt idx="44">
                  <c:v>508698.63337940729</c:v>
                </c:pt>
                <c:pt idx="45">
                  <c:v>442718.61220964987</c:v>
                </c:pt>
                <c:pt idx="46">
                  <c:v>376629.11811441311</c:v>
                </c:pt>
                <c:pt idx="47">
                  <c:v>277403.37205888866</c:v>
                </c:pt>
                <c:pt idx="48">
                  <c:v>283945.49106813519</c:v>
                </c:pt>
                <c:pt idx="49">
                  <c:v>339068.58684316109</c:v>
                </c:pt>
                <c:pt idx="50">
                  <c:v>403427.44696708472</c:v>
                </c:pt>
                <c:pt idx="51">
                  <c:v>499238.13212388888</c:v>
                </c:pt>
                <c:pt idx="52">
                  <c:v>557790.2645267637</c:v>
                </c:pt>
                <c:pt idx="53">
                  <c:v>670774.28084315849</c:v>
                </c:pt>
                <c:pt idx="54">
                  <c:v>735381.49050247145</c:v>
                </c:pt>
                <c:pt idx="55">
                  <c:v>770074.66392064234</c:v>
                </c:pt>
                <c:pt idx="56">
                  <c:v>828798.53131539607</c:v>
                </c:pt>
                <c:pt idx="57">
                  <c:v>767076.91880914476</c:v>
                </c:pt>
                <c:pt idx="58">
                  <c:v>704991.10918393196</c:v>
                </c:pt>
                <c:pt idx="59">
                  <c:v>609513.01989882789</c:v>
                </c:pt>
                <c:pt idx="60">
                  <c:v>619545.25898867229</c:v>
                </c:pt>
                <c:pt idx="61">
                  <c:v>677903.82232223963</c:v>
                </c:pt>
                <c:pt idx="62">
                  <c:v>745254.88876603113</c:v>
                </c:pt>
                <c:pt idx="63">
                  <c:v>843836.37090806768</c:v>
                </c:pt>
                <c:pt idx="64">
                  <c:v>904968.78900793695</c:v>
                </c:pt>
                <c:pt idx="65">
                  <c:v>1020377.3193062617</c:v>
                </c:pt>
                <c:pt idx="66">
                  <c:v>1087283.3958616669</c:v>
                </c:pt>
                <c:pt idx="67">
                  <c:v>1124165.1527748592</c:v>
                </c:pt>
                <c:pt idx="68">
                  <c:v>1184958.5735947927</c:v>
                </c:pt>
                <c:pt idx="69">
                  <c:v>1125149.2179268163</c:v>
                </c:pt>
                <c:pt idx="70">
                  <c:v>1064752.3128971835</c:v>
                </c:pt>
                <c:pt idx="71">
                  <c:v>970657.09381291922</c:v>
                </c:pt>
                <c:pt idx="72">
                  <c:v>981687.34233758925</c:v>
                </c:pt>
                <c:pt idx="73">
                  <c:v>1040610.7332031061</c:v>
                </c:pt>
                <c:pt idx="74">
                  <c:v>1108101.8896476268</c:v>
                </c:pt>
                <c:pt idx="75">
                  <c:v>1206480.9608421826</c:v>
                </c:pt>
                <c:pt idx="76">
                  <c:v>1267222.5853925666</c:v>
                </c:pt>
                <c:pt idx="77">
                  <c:v>1382251.7460416853</c:v>
                </c:pt>
                <c:pt idx="78">
                  <c:v>1448985.6994800484</c:v>
                </c:pt>
                <c:pt idx="79">
                  <c:v>1486035.1008073383</c:v>
                </c:pt>
                <c:pt idx="80">
                  <c:v>1547348.4201045316</c:v>
                </c:pt>
                <c:pt idx="81">
                  <c:v>1488278.270335299</c:v>
                </c:pt>
                <c:pt idx="82">
                  <c:v>1428560.651892649</c:v>
                </c:pt>
                <c:pt idx="83">
                  <c:v>1334704.4467989381</c:v>
                </c:pt>
                <c:pt idx="84">
                  <c:v>1345165.6259168289</c:v>
                </c:pt>
                <c:pt idx="85">
                  <c:v>1402403.4172243832</c:v>
                </c:pt>
                <c:pt idx="86">
                  <c:v>1466872.3236363307</c:v>
                </c:pt>
                <c:pt idx="87">
                  <c:v>1561271.579941764</c:v>
                </c:pt>
                <c:pt idx="88">
                  <c:v>1617140.5201216114</c:v>
                </c:pt>
                <c:pt idx="89">
                  <c:v>1727148.0724769959</c:v>
                </c:pt>
                <c:pt idx="90">
                  <c:v>1790357.0354416177</c:v>
                </c:pt>
                <c:pt idx="91">
                  <c:v>1823458.6818960216</c:v>
                </c:pt>
                <c:pt idx="92">
                  <c:v>1886656.1557345425</c:v>
                </c:pt>
                <c:pt idx="93">
                  <c:v>1834114.5047815975</c:v>
                </c:pt>
                <c:pt idx="94">
                  <c:v>1758987.22085182</c:v>
                </c:pt>
                <c:pt idx="95" formatCode="_(* #,##0.00_);_(* \(#,##0.00\);_(* &quot;-&quot;??_);_(@_)">
                  <c:v>1708644.4723691258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76-48B9-9644-0170845C1362}"/>
            </c:ext>
          </c:extLst>
        </c:ser>
        <c:ser>
          <c:idx val="3"/>
          <c:order val="3"/>
          <c:tx>
            <c:strRef>
              <c:f>SP!$B$15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SP!$C$15:$CT$15</c:f>
              <c:numCache>
                <c:formatCode>General</c:formatCode>
                <c:ptCount val="96"/>
                <c:pt idx="0">
                  <c:v>-31757.683301633806</c:v>
                </c:pt>
                <c:pt idx="1">
                  <c:v>-34899.874338021036</c:v>
                </c:pt>
                <c:pt idx="2">
                  <c:v>-23097.817918886081</c:v>
                </c:pt>
                <c:pt idx="3">
                  <c:v>23492.65958789154</c:v>
                </c:pt>
                <c:pt idx="4">
                  <c:v>34331.76766279462</c:v>
                </c:pt>
                <c:pt idx="5">
                  <c:v>108438.20736171724</c:v>
                </c:pt>
                <c:pt idx="6">
                  <c:v>138183.61979948683</c:v>
                </c:pt>
                <c:pt idx="7">
                  <c:v>141986.0450427928</c:v>
                </c:pt>
                <c:pt idx="8">
                  <c:v>176669.95327241311</c:v>
                </c:pt>
                <c:pt idx="9">
                  <c:v>79611.359734421712</c:v>
                </c:pt>
                <c:pt idx="10">
                  <c:v>-7094.1655828617513</c:v>
                </c:pt>
                <c:pt idx="11">
                  <c:v>-120333.21778522077</c:v>
                </c:pt>
                <c:pt idx="12">
                  <c:v>-132425.49722653179</c:v>
                </c:pt>
                <c:pt idx="13">
                  <c:v>-99610.208553258562</c:v>
                </c:pt>
                <c:pt idx="14">
                  <c:v>-61844.930692811089</c:v>
                </c:pt>
                <c:pt idx="15">
                  <c:v>9460.3178789170925</c:v>
                </c:pt>
                <c:pt idx="16">
                  <c:v>42996.725637169555</c:v>
                </c:pt>
                <c:pt idx="17">
                  <c:v>133599.22711801244</c:v>
                </c:pt>
                <c:pt idx="18">
                  <c:v>177212.89017467009</c:v>
                </c:pt>
                <c:pt idx="19">
                  <c:v>192587.12381645961</c:v>
                </c:pt>
                <c:pt idx="20">
                  <c:v>237875.665837657</c:v>
                </c:pt>
                <c:pt idx="21">
                  <c:v>152720.63527184504</c:v>
                </c:pt>
                <c:pt idx="22">
                  <c:v>80200.228621456772</c:v>
                </c:pt>
                <c:pt idx="23">
                  <c:v>-16330.311234869412</c:v>
                </c:pt>
                <c:pt idx="24">
                  <c:v>-9641.928266643954</c:v>
                </c:pt>
                <c:pt idx="25">
                  <c:v>42889.251368850179</c:v>
                </c:pt>
                <c:pt idx="26">
                  <c:v>99964.635750361718</c:v>
                </c:pt>
                <c:pt idx="27">
                  <c:v>189123.46000639279</c:v>
                </c:pt>
                <c:pt idx="28">
                  <c:v>238533.02356395347</c:v>
                </c:pt>
                <c:pt idx="29">
                  <c:v>343051.19870480557</c:v>
                </c:pt>
                <c:pt idx="30">
                  <c:v>399038.64385013364</c:v>
                </c:pt>
                <c:pt idx="31">
                  <c:v>425816.08627267531</c:v>
                </c:pt>
                <c:pt idx="32">
                  <c:v>482067.05223771231</c:v>
                </c:pt>
                <c:pt idx="33">
                  <c:v>407809.41342719365</c:v>
                </c:pt>
                <c:pt idx="34">
                  <c:v>346305.02458932379</c:v>
                </c:pt>
                <c:pt idx="35">
                  <c:v>260924.10742198071</c:v>
                </c:pt>
                <c:pt idx="36">
                  <c:v>278796.69732763659</c:v>
                </c:pt>
                <c:pt idx="37">
                  <c:v>342388.34741847386</c:v>
                </c:pt>
                <c:pt idx="38">
                  <c:v>410226.23386856186</c:v>
                </c:pt>
                <c:pt idx="39">
                  <c:v>509692.03784390196</c:v>
                </c:pt>
                <c:pt idx="40">
                  <c:v>568835.86326334998</c:v>
                </c:pt>
                <c:pt idx="41">
                  <c:v>682454.17998158722</c:v>
                </c:pt>
                <c:pt idx="42">
                  <c:v>746907.23054275149</c:v>
                </c:pt>
                <c:pt idx="43">
                  <c:v>781568.94056217559</c:v>
                </c:pt>
                <c:pt idx="44">
                  <c:v>845210.82855431188</c:v>
                </c:pt>
                <c:pt idx="45">
                  <c:v>777948.41678963846</c:v>
                </c:pt>
                <c:pt idx="46">
                  <c:v>723126.63260333613</c:v>
                </c:pt>
                <c:pt idx="47">
                  <c:v>644167.58986821119</c:v>
                </c:pt>
                <c:pt idx="48">
                  <c:v>668216.83747564908</c:v>
                </c:pt>
                <c:pt idx="49">
                  <c:v>737724.85373258486</c:v>
                </c:pt>
                <c:pt idx="50">
                  <c:v>811186.02579712367</c:v>
                </c:pt>
                <c:pt idx="51">
                  <c:v>915946.06154651381</c:v>
                </c:pt>
                <c:pt idx="52">
                  <c:v>980027.30305120605</c:v>
                </c:pt>
                <c:pt idx="53">
                  <c:v>1098212.2681072445</c:v>
                </c:pt>
                <c:pt idx="54">
                  <c:v>1166860.7100011271</c:v>
                </c:pt>
                <c:pt idx="55">
                  <c:v>1205355.0302566106</c:v>
                </c:pt>
                <c:pt idx="56">
                  <c:v>1272478.226727955</c:v>
                </c:pt>
                <c:pt idx="57">
                  <c:v>1208355.4079974205</c:v>
                </c:pt>
                <c:pt idx="58">
                  <c:v>1156337.0033229277</c:v>
                </c:pt>
                <c:pt idx="59">
                  <c:v>1079847.5062064803</c:v>
                </c:pt>
                <c:pt idx="60">
                  <c:v>1106035.1671362552</c:v>
                </c:pt>
                <c:pt idx="61">
                  <c:v>1177357.9397958932</c:v>
                </c:pt>
                <c:pt idx="62">
                  <c:v>1252326.0794430908</c:v>
                </c:pt>
                <c:pt idx="63">
                  <c:v>1358310.6177591658</c:v>
                </c:pt>
                <c:pt idx="64">
                  <c:v>1423366.0488786155</c:v>
                </c:pt>
                <c:pt idx="65">
                  <c:v>1542307.4076087279</c:v>
                </c:pt>
                <c:pt idx="66">
                  <c:v>1611518.0892122332</c:v>
                </c:pt>
                <c:pt idx="67">
                  <c:v>1650385.4912894825</c:v>
                </c:pt>
                <c:pt idx="68">
                  <c:v>1717671.7212695074</c:v>
                </c:pt>
                <c:pt idx="69">
                  <c:v>1653453.5986535072</c:v>
                </c:pt>
                <c:pt idx="70">
                  <c:v>1601012.4212555345</c:v>
                </c:pt>
                <c:pt idx="71">
                  <c:v>1523697.952131948</c:v>
                </c:pt>
                <c:pt idx="72">
                  <c:v>1548599.921167498</c:v>
                </c:pt>
                <c:pt idx="73">
                  <c:v>1618157.6720137482</c:v>
                </c:pt>
                <c:pt idx="74">
                  <c:v>1690921.5355147664</c:v>
                </c:pt>
                <c:pt idx="75">
                  <c:v>1794368.2572967813</c:v>
                </c:pt>
                <c:pt idx="76">
                  <c:v>1856712.6208313284</c:v>
                </c:pt>
                <c:pt idx="77">
                  <c:v>1972954.5749932353</c:v>
                </c:pt>
                <c:pt idx="78">
                  <c:v>2039639.9464618419</c:v>
                </c:pt>
                <c:pt idx="79">
                  <c:v>2076246.0705786888</c:v>
                </c:pt>
                <c:pt idx="80">
                  <c:v>2141504.1286540069</c:v>
                </c:pt>
                <c:pt idx="81">
                  <c:v>2075321.5134793713</c:v>
                </c:pt>
                <c:pt idx="82">
                  <c:v>2020682.2454439029</c:v>
                </c:pt>
                <c:pt idx="83">
                  <c:v>1940545.2043807481</c:v>
                </c:pt>
                <c:pt idx="84">
                  <c:v>1961626.8795146265</c:v>
                </c:pt>
                <c:pt idx="85">
                  <c:v>2026162.0768085441</c:v>
                </c:pt>
                <c:pt idx="86">
                  <c:v>2092496.6410382756</c:v>
                </c:pt>
                <c:pt idx="87">
                  <c:v>2188631.8483952349</c:v>
                </c:pt>
                <c:pt idx="88">
                  <c:v>2243197.7444707598</c:v>
                </c:pt>
                <c:pt idx="89">
                  <c:v>2351516.2209190922</c:v>
                </c:pt>
                <c:pt idx="90">
                  <c:v>2412992.7514511277</c:v>
                </c:pt>
                <c:pt idx="91">
                  <c:v>2444440.9113940839</c:v>
                </c:pt>
                <c:pt idx="92">
                  <c:v>2505564.0662691556</c:v>
                </c:pt>
                <c:pt idx="93">
                  <c:v>2452589.4700927092</c:v>
                </c:pt>
                <c:pt idx="94">
                  <c:v>2375621.7921932731</c:v>
                </c:pt>
                <c:pt idx="95" formatCode="_(* #,##0.00_);_(* \(#,##0.00\);_(* &quot;-&quot;??_);_(@_)">
                  <c:v>2320378.6682860563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76-48B9-9644-0170845C1362}"/>
            </c:ext>
          </c:extLst>
        </c:ser>
        <c:ser>
          <c:idx val="4"/>
          <c:order val="4"/>
          <c:tx>
            <c:strRef>
              <c:f>SP!$B$16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SP!$C$16:$CT$16</c:f>
              <c:numCache>
                <c:formatCode>General</c:formatCode>
                <c:ptCount val="96"/>
                <c:pt idx="0">
                  <c:v>-20184.942789776775</c:v>
                </c:pt>
                <c:pt idx="1">
                  <c:v>-18387.102719392802</c:v>
                </c:pt>
                <c:pt idx="2">
                  <c:v>-4547.8806632747292</c:v>
                </c:pt>
                <c:pt idx="3">
                  <c:v>46215.815026225406</c:v>
                </c:pt>
                <c:pt idx="4">
                  <c:v>58783.896212629043</c:v>
                </c:pt>
                <c:pt idx="5">
                  <c:v>135431.55725877947</c:v>
                </c:pt>
                <c:pt idx="6">
                  <c:v>166908.07250144845</c:v>
                </c:pt>
                <c:pt idx="7">
                  <c:v>172197.65145279677</c:v>
                </c:pt>
                <c:pt idx="8">
                  <c:v>212720.47860022099</c:v>
                </c:pt>
                <c:pt idx="9">
                  <c:v>110629.80246470403</c:v>
                </c:pt>
                <c:pt idx="10">
                  <c:v>31017.030607321183</c:v>
                </c:pt>
                <c:pt idx="11">
                  <c:v>-66262.715373738436</c:v>
                </c:pt>
                <c:pt idx="12">
                  <c:v>-64833.369037299301</c:v>
                </c:pt>
                <c:pt idx="13">
                  <c:v>-21079.955443670042</c:v>
                </c:pt>
                <c:pt idx="14">
                  <c:v>23044.271834806306</c:v>
                </c:pt>
                <c:pt idx="15">
                  <c:v>101186.14685506374</c:v>
                </c:pt>
                <c:pt idx="16">
                  <c:v>138773.11799416621</c:v>
                </c:pt>
                <c:pt idx="17">
                  <c:v>233568.89731812314</c:v>
                </c:pt>
                <c:pt idx="18">
                  <c:v>280585.28955719637</c:v>
                </c:pt>
                <c:pt idx="19">
                  <c:v>299374.63866929611</c:v>
                </c:pt>
                <c:pt idx="20">
                  <c:v>352773.64242010727</c:v>
                </c:pt>
                <c:pt idx="21">
                  <c:v>265287.53787310678</c:v>
                </c:pt>
                <c:pt idx="22">
                  <c:v>202836.23420358729</c:v>
                </c:pt>
                <c:pt idx="23">
                  <c:v>125323.43692630937</c:v>
                </c:pt>
                <c:pt idx="24">
                  <c:v>148481.90318286431</c:v>
                </c:pt>
                <c:pt idx="25">
                  <c:v>214619.7631879187</c:v>
                </c:pt>
                <c:pt idx="26">
                  <c:v>280347.82173748419</c:v>
                </c:pt>
                <c:pt idx="27">
                  <c:v>378253.52028777293</c:v>
                </c:pt>
                <c:pt idx="28">
                  <c:v>433297.24460523546</c:v>
                </c:pt>
                <c:pt idx="29">
                  <c:v>543358.36164489528</c:v>
                </c:pt>
                <c:pt idx="30">
                  <c:v>603961.66599038418</c:v>
                </c:pt>
                <c:pt idx="31">
                  <c:v>635308.863695106</c:v>
                </c:pt>
                <c:pt idx="32">
                  <c:v>700812.75424241112</c:v>
                </c:pt>
                <c:pt idx="33">
                  <c:v>625367.36524547718</c:v>
                </c:pt>
                <c:pt idx="34">
                  <c:v>575061.92998140259</c:v>
                </c:pt>
                <c:pt idx="35">
                  <c:v>509783.75205173623</c:v>
                </c:pt>
                <c:pt idx="36">
                  <c:v>545129.28692006238</c:v>
                </c:pt>
                <c:pt idx="37">
                  <c:v>623214.47194930306</c:v>
                </c:pt>
                <c:pt idx="38">
                  <c:v>700451.83070485212</c:v>
                </c:pt>
                <c:pt idx="39">
                  <c:v>809260.17211725132</c:v>
                </c:pt>
                <c:pt idx="40">
                  <c:v>874484.50196354848</c:v>
                </c:pt>
                <c:pt idx="41">
                  <c:v>993954.79558144463</c:v>
                </c:pt>
                <c:pt idx="42">
                  <c:v>1063213.2864040665</c:v>
                </c:pt>
                <c:pt idx="43">
                  <c:v>1102533.7458230215</c:v>
                </c:pt>
                <c:pt idx="44">
                  <c:v>1175432.7063804239</c:v>
                </c:pt>
                <c:pt idx="45">
                  <c:v>1106911.8753476474</c:v>
                </c:pt>
                <c:pt idx="46">
                  <c:v>1063147.1772886226</c:v>
                </c:pt>
                <c:pt idx="47">
                  <c:v>1004075.9987193967</c:v>
                </c:pt>
                <c:pt idx="48">
                  <c:v>1045305.119638805</c:v>
                </c:pt>
                <c:pt idx="49">
                  <c:v>1128929.16355247</c:v>
                </c:pt>
                <c:pt idx="50">
                  <c:v>1211322.5008837879</c:v>
                </c:pt>
                <c:pt idx="51">
                  <c:v>1324864.5998106261</c:v>
                </c:pt>
                <c:pt idx="52">
                  <c:v>1394371.5965078115</c:v>
                </c:pt>
                <c:pt idx="53">
                  <c:v>1517660.2905933124</c:v>
                </c:pt>
                <c:pt idx="54">
                  <c:v>1590274.4232299549</c:v>
                </c:pt>
                <c:pt idx="55">
                  <c:v>1632498.8366722774</c:v>
                </c:pt>
                <c:pt idx="56">
                  <c:v>1707864.3561854651</c:v>
                </c:pt>
                <c:pt idx="57">
                  <c:v>1641385.2162285387</c:v>
                </c:pt>
                <c:pt idx="58">
                  <c:v>1599246.0296487561</c:v>
                </c:pt>
                <c:pt idx="59">
                  <c:v>1541390.1768789832</c:v>
                </c:pt>
                <c:pt idx="60">
                  <c:v>1583431.27139467</c:v>
                </c:pt>
                <c:pt idx="61">
                  <c:v>1667475.9174650493</c:v>
                </c:pt>
                <c:pt idx="62">
                  <c:v>1749918.7467455911</c:v>
                </c:pt>
                <c:pt idx="63">
                  <c:v>1863167.9582191198</c:v>
                </c:pt>
                <c:pt idx="64">
                  <c:v>1932073.0707011987</c:v>
                </c:pt>
                <c:pt idx="65">
                  <c:v>2054481.2198047661</c:v>
                </c:pt>
                <c:pt idx="66">
                  <c:v>2125953.427194092</c:v>
                </c:pt>
                <c:pt idx="67">
                  <c:v>2166769.3573905979</c:v>
                </c:pt>
                <c:pt idx="68">
                  <c:v>2240427.0284772301</c:v>
                </c:pt>
                <c:pt idx="69">
                  <c:v>2171882.5506166085</c:v>
                </c:pt>
                <c:pt idx="70">
                  <c:v>2127248.3869187916</c:v>
                </c:pt>
                <c:pt idx="71">
                  <c:v>2066400.990438635</c:v>
                </c:pt>
                <c:pt idx="72">
                  <c:v>2104915.380246636</c:v>
                </c:pt>
                <c:pt idx="73">
                  <c:v>2184908.7063043322</c:v>
                </c:pt>
                <c:pt idx="74">
                  <c:v>2262846.7157958644</c:v>
                </c:pt>
                <c:pt idx="75">
                  <c:v>2371266.3601558781</c:v>
                </c:pt>
                <c:pt idx="76">
                  <c:v>2435183.5031754011</c:v>
                </c:pt>
                <c:pt idx="77">
                  <c:v>2552615.5804797998</c:v>
                </c:pt>
                <c:pt idx="78">
                  <c:v>2619253.278106235</c:v>
                </c:pt>
                <c:pt idx="79">
                  <c:v>2655424.4110550685</c:v>
                </c:pt>
                <c:pt idx="80">
                  <c:v>2724553.4701387426</c:v>
                </c:pt>
                <c:pt idx="81">
                  <c:v>2651391.3406528207</c:v>
                </c:pt>
                <c:pt idx="82">
                  <c:v>2601735.4950066861</c:v>
                </c:pt>
                <c:pt idx="83">
                  <c:v>2535061.1699262909</c:v>
                </c:pt>
                <c:pt idx="84">
                  <c:v>2566564.8154616319</c:v>
                </c:pt>
                <c:pt idx="85">
                  <c:v>2638261.010611285</c:v>
                </c:pt>
                <c:pt idx="86">
                  <c:v>2706426.3584999843</c:v>
                </c:pt>
                <c:pt idx="87">
                  <c:v>2804265.0673177182</c:v>
                </c:pt>
                <c:pt idx="88">
                  <c:v>2857552.2766853338</c:v>
                </c:pt>
                <c:pt idx="89">
                  <c:v>2964213.2505949317</c:v>
                </c:pt>
                <c:pt idx="90">
                  <c:v>3023989.7325126864</c:v>
                </c:pt>
                <c:pt idx="91">
                  <c:v>3053815.3140510567</c:v>
                </c:pt>
                <c:pt idx="92">
                  <c:v>3112902.9245591117</c:v>
                </c:pt>
                <c:pt idx="93">
                  <c:v>3059503.4760689884</c:v>
                </c:pt>
                <c:pt idx="94">
                  <c:v>2980729.8061094889</c:v>
                </c:pt>
                <c:pt idx="95" formatCode="_(* #,##0.00_);_(* \(#,##0.00\);_(* &quot;-&quot;??_);_(@_)">
                  <c:v>2920677.9079648405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76-48B9-9644-0170845C1362}"/>
            </c:ext>
          </c:extLst>
        </c:ser>
        <c:ser>
          <c:idx val="5"/>
          <c:order val="5"/>
          <c:tx>
            <c:strRef>
              <c:f>SP!$B$17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SP!$C$17:$CT$17</c:f>
              <c:numCache>
                <c:formatCode>_(* #,##0_);_(* \(#,##0\);_(* "-"??_);_(@_)</c:formatCode>
                <c:ptCount val="96"/>
                <c:pt idx="0">
                  <c:v>879508</c:v>
                </c:pt>
                <c:pt idx="1">
                  <c:v>879508</c:v>
                </c:pt>
                <c:pt idx="2">
                  <c:v>879508</c:v>
                </c:pt>
                <c:pt idx="3">
                  <c:v>879508</c:v>
                </c:pt>
                <c:pt idx="4">
                  <c:v>879508</c:v>
                </c:pt>
                <c:pt idx="5">
                  <c:v>879508</c:v>
                </c:pt>
                <c:pt idx="6">
                  <c:v>879508</c:v>
                </c:pt>
                <c:pt idx="7">
                  <c:v>879508</c:v>
                </c:pt>
                <c:pt idx="8">
                  <c:v>879508</c:v>
                </c:pt>
                <c:pt idx="9">
                  <c:v>879508</c:v>
                </c:pt>
                <c:pt idx="10">
                  <c:v>879508</c:v>
                </c:pt>
                <c:pt idx="11">
                  <c:v>879508</c:v>
                </c:pt>
                <c:pt idx="12">
                  <c:v>879508</c:v>
                </c:pt>
                <c:pt idx="13">
                  <c:v>879508</c:v>
                </c:pt>
                <c:pt idx="14">
                  <c:v>879508</c:v>
                </c:pt>
                <c:pt idx="15">
                  <c:v>879508</c:v>
                </c:pt>
                <c:pt idx="16">
                  <c:v>879508</c:v>
                </c:pt>
                <c:pt idx="17">
                  <c:v>879508</c:v>
                </c:pt>
                <c:pt idx="18">
                  <c:v>879508</c:v>
                </c:pt>
                <c:pt idx="19">
                  <c:v>879508</c:v>
                </c:pt>
                <c:pt idx="20">
                  <c:v>879508</c:v>
                </c:pt>
                <c:pt idx="21">
                  <c:v>879508</c:v>
                </c:pt>
                <c:pt idx="22">
                  <c:v>879508</c:v>
                </c:pt>
                <c:pt idx="23">
                  <c:v>879508</c:v>
                </c:pt>
                <c:pt idx="24">
                  <c:v>879508</c:v>
                </c:pt>
                <c:pt idx="25">
                  <c:v>879508</c:v>
                </c:pt>
                <c:pt idx="26">
                  <c:v>879508</c:v>
                </c:pt>
                <c:pt idx="27">
                  <c:v>879508</c:v>
                </c:pt>
                <c:pt idx="28">
                  <c:v>879508</c:v>
                </c:pt>
                <c:pt idx="29">
                  <c:v>879508</c:v>
                </c:pt>
                <c:pt idx="30">
                  <c:v>879508</c:v>
                </c:pt>
                <c:pt idx="31">
                  <c:v>879508</c:v>
                </c:pt>
                <c:pt idx="32">
                  <c:v>879508</c:v>
                </c:pt>
                <c:pt idx="33">
                  <c:v>879508</c:v>
                </c:pt>
                <c:pt idx="34">
                  <c:v>879508</c:v>
                </c:pt>
                <c:pt idx="35">
                  <c:v>879508</c:v>
                </c:pt>
                <c:pt idx="36">
                  <c:v>879508</c:v>
                </c:pt>
                <c:pt idx="37">
                  <c:v>879508</c:v>
                </c:pt>
                <c:pt idx="38">
                  <c:v>879508</c:v>
                </c:pt>
                <c:pt idx="39">
                  <c:v>879508</c:v>
                </c:pt>
                <c:pt idx="40">
                  <c:v>879508</c:v>
                </c:pt>
                <c:pt idx="41">
                  <c:v>879508</c:v>
                </c:pt>
                <c:pt idx="42">
                  <c:v>879508</c:v>
                </c:pt>
                <c:pt idx="43">
                  <c:v>879508</c:v>
                </c:pt>
                <c:pt idx="44">
                  <c:v>879508</c:v>
                </c:pt>
                <c:pt idx="45">
                  <c:v>879508</c:v>
                </c:pt>
                <c:pt idx="46">
                  <c:v>879508</c:v>
                </c:pt>
                <c:pt idx="47">
                  <c:v>879508</c:v>
                </c:pt>
                <c:pt idx="48">
                  <c:v>879508</c:v>
                </c:pt>
                <c:pt idx="49">
                  <c:v>879508</c:v>
                </c:pt>
                <c:pt idx="50">
                  <c:v>879508</c:v>
                </c:pt>
                <c:pt idx="51">
                  <c:v>879508</c:v>
                </c:pt>
                <c:pt idx="52">
                  <c:v>879508</c:v>
                </c:pt>
                <c:pt idx="53">
                  <c:v>879508</c:v>
                </c:pt>
                <c:pt idx="54">
                  <c:v>879508</c:v>
                </c:pt>
                <c:pt idx="55">
                  <c:v>879508</c:v>
                </c:pt>
                <c:pt idx="56">
                  <c:v>879508</c:v>
                </c:pt>
                <c:pt idx="57">
                  <c:v>879508</c:v>
                </c:pt>
                <c:pt idx="58">
                  <c:v>879508</c:v>
                </c:pt>
                <c:pt idx="59">
                  <c:v>879508</c:v>
                </c:pt>
                <c:pt idx="60">
                  <c:v>879508</c:v>
                </c:pt>
                <c:pt idx="61">
                  <c:v>879508</c:v>
                </c:pt>
                <c:pt idx="62">
                  <c:v>879508</c:v>
                </c:pt>
                <c:pt idx="63">
                  <c:v>879508</c:v>
                </c:pt>
                <c:pt idx="64">
                  <c:v>879508</c:v>
                </c:pt>
                <c:pt idx="65">
                  <c:v>879508</c:v>
                </c:pt>
                <c:pt idx="66">
                  <c:v>879508</c:v>
                </c:pt>
                <c:pt idx="67">
                  <c:v>879508</c:v>
                </c:pt>
                <c:pt idx="68">
                  <c:v>879508</c:v>
                </c:pt>
                <c:pt idx="69">
                  <c:v>879508</c:v>
                </c:pt>
                <c:pt idx="70">
                  <c:v>879508</c:v>
                </c:pt>
                <c:pt idx="71">
                  <c:v>879508</c:v>
                </c:pt>
                <c:pt idx="72">
                  <c:v>879508</c:v>
                </c:pt>
                <c:pt idx="73">
                  <c:v>879508</c:v>
                </c:pt>
                <c:pt idx="74">
                  <c:v>879508</c:v>
                </c:pt>
                <c:pt idx="75">
                  <c:v>879508</c:v>
                </c:pt>
                <c:pt idx="76">
                  <c:v>879508</c:v>
                </c:pt>
                <c:pt idx="77">
                  <c:v>879508</c:v>
                </c:pt>
                <c:pt idx="78">
                  <c:v>879508</c:v>
                </c:pt>
                <c:pt idx="79">
                  <c:v>879508</c:v>
                </c:pt>
                <c:pt idx="80">
                  <c:v>879508</c:v>
                </c:pt>
                <c:pt idx="81">
                  <c:v>879508</c:v>
                </c:pt>
                <c:pt idx="82">
                  <c:v>879508</c:v>
                </c:pt>
                <c:pt idx="83">
                  <c:v>879508</c:v>
                </c:pt>
                <c:pt idx="84">
                  <c:v>879508</c:v>
                </c:pt>
                <c:pt idx="85">
                  <c:v>879508</c:v>
                </c:pt>
                <c:pt idx="86">
                  <c:v>879508</c:v>
                </c:pt>
                <c:pt idx="87">
                  <c:v>879508</c:v>
                </c:pt>
                <c:pt idx="88">
                  <c:v>879508</c:v>
                </c:pt>
                <c:pt idx="89">
                  <c:v>879508</c:v>
                </c:pt>
                <c:pt idx="90">
                  <c:v>879508</c:v>
                </c:pt>
                <c:pt idx="91">
                  <c:v>879508</c:v>
                </c:pt>
                <c:pt idx="92">
                  <c:v>879508</c:v>
                </c:pt>
                <c:pt idx="93">
                  <c:v>879508</c:v>
                </c:pt>
                <c:pt idx="94">
                  <c:v>879508</c:v>
                </c:pt>
                <c:pt idx="95">
                  <c:v>879508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76-48B9-9644-0170845C1362}"/>
            </c:ext>
          </c:extLst>
        </c:ser>
        <c:ser>
          <c:idx val="6"/>
          <c:order val="6"/>
          <c:tx>
            <c:strRef>
              <c:f>SP!$B$18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SP!$C$18:$CT$18</c:f>
              <c:numCache>
                <c:formatCode>0</c:formatCode>
                <c:ptCount val="96"/>
                <c:pt idx="0">
                  <c:v>-4457</c:v>
                </c:pt>
                <c:pt idx="1">
                  <c:v>20955</c:v>
                </c:pt>
                <c:pt idx="2">
                  <c:v>11309</c:v>
                </c:pt>
                <c:pt idx="3">
                  <c:v>41536</c:v>
                </c:pt>
                <c:pt idx="4">
                  <c:v>58762</c:v>
                </c:pt>
                <c:pt idx="5">
                  <c:v>59745</c:v>
                </c:pt>
                <c:pt idx="6">
                  <c:v>81550</c:v>
                </c:pt>
                <c:pt idx="7">
                  <c:v>98870</c:v>
                </c:pt>
                <c:pt idx="8">
                  <c:v>98619</c:v>
                </c:pt>
                <c:pt idx="9">
                  <c:v>109968</c:v>
                </c:pt>
                <c:pt idx="10">
                  <c:v>92357</c:v>
                </c:pt>
                <c:pt idx="11">
                  <c:v>-24034</c:v>
                </c:pt>
                <c:pt idx="12">
                  <c:v>-3756</c:v>
                </c:pt>
                <c:pt idx="13">
                  <c:v>26284</c:v>
                </c:pt>
                <c:pt idx="14">
                  <c:v>56743</c:v>
                </c:pt>
                <c:pt idx="15">
                  <c:v>101169</c:v>
                </c:pt>
                <c:pt idx="16">
                  <c:v>110324</c:v>
                </c:pt>
                <c:pt idx="17">
                  <c:v>105874</c:v>
                </c:pt>
                <c:pt idx="18">
                  <c:v>121207</c:v>
                </c:pt>
                <c:pt idx="19">
                  <c:v>155451</c:v>
                </c:pt>
                <c:pt idx="20">
                  <c:v>177899</c:v>
                </c:pt>
                <c:pt idx="21">
                  <c:v>190987</c:v>
                </c:pt>
                <c:pt idx="22">
                  <c:v>208741</c:v>
                </c:pt>
                <c:pt idx="23">
                  <c:v>98478</c:v>
                </c:pt>
                <c:pt idx="24">
                  <c:v>113116</c:v>
                </c:pt>
                <c:pt idx="25">
                  <c:v>175455</c:v>
                </c:pt>
                <c:pt idx="26">
                  <c:v>167448</c:v>
                </c:pt>
                <c:pt idx="27">
                  <c:v>217616</c:v>
                </c:pt>
                <c:pt idx="28">
                  <c:v>223639</c:v>
                </c:pt>
                <c:pt idx="29">
                  <c:v>241901</c:v>
                </c:pt>
                <c:pt idx="30">
                  <c:v>262105</c:v>
                </c:pt>
                <c:pt idx="31">
                  <c:v>295403</c:v>
                </c:pt>
                <c:pt idx="32">
                  <c:v>331559</c:v>
                </c:pt>
                <c:pt idx="33">
                  <c:v>343286</c:v>
                </c:pt>
                <c:pt idx="34">
                  <c:v>366426</c:v>
                </c:pt>
                <c:pt idx="35">
                  <c:v>261117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76-48B9-9644-0170845C1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RJ!$B$12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RJ!$C$12:$CT$12</c:f>
              <c:numCache>
                <c:formatCode>General</c:formatCode>
                <c:ptCount val="96"/>
                <c:pt idx="0">
                  <c:v>-34968.777256133675</c:v>
                </c:pt>
                <c:pt idx="1">
                  <c:v>-57012.348501111745</c:v>
                </c:pt>
                <c:pt idx="2">
                  <c:v>-74893.969667327867</c:v>
                </c:pt>
                <c:pt idx="3">
                  <c:v>-82061.202607694868</c:v>
                </c:pt>
                <c:pt idx="4">
                  <c:v>-91619.672315854768</c:v>
                </c:pt>
                <c:pt idx="5">
                  <c:v>-92680.319167345951</c:v>
                </c:pt>
                <c:pt idx="6">
                  <c:v>-93252.791870489673</c:v>
                </c:pt>
                <c:pt idx="7">
                  <c:v>-98800.023550343933</c:v>
                </c:pt>
                <c:pt idx="8">
                  <c:v>-100791.37462351742</c:v>
                </c:pt>
                <c:pt idx="9">
                  <c:v>-114895.27593049324</c:v>
                </c:pt>
                <c:pt idx="10">
                  <c:v>-136700.50636235875</c:v>
                </c:pt>
                <c:pt idx="11">
                  <c:v>-167049.96130269574</c:v>
                </c:pt>
                <c:pt idx="12">
                  <c:v>-194659.20472205058</c:v>
                </c:pt>
                <c:pt idx="13">
                  <c:v>-210320.64272384654</c:v>
                </c:pt>
                <c:pt idx="14">
                  <c:v>-223968.68932330771</c:v>
                </c:pt>
                <c:pt idx="15">
                  <c:v>-226582.72685501742</c:v>
                </c:pt>
                <c:pt idx="16">
                  <c:v>-231733.87253831205</c:v>
                </c:pt>
                <c:pt idx="17">
                  <c:v>-229145.74426354351</c:v>
                </c:pt>
                <c:pt idx="18">
                  <c:v>-226890.52252163948</c:v>
                </c:pt>
                <c:pt idx="19">
                  <c:v>-230311.72638420018</c:v>
                </c:pt>
                <c:pt idx="20">
                  <c:v>-230658.91161582916</c:v>
                </c:pt>
                <c:pt idx="21">
                  <c:v>-243204.19020251563</c:v>
                </c:pt>
                <c:pt idx="22">
                  <c:v>-263172.74329144467</c:v>
                </c:pt>
                <c:pt idx="23">
                  <c:v>-291214.11319128156</c:v>
                </c:pt>
                <c:pt idx="24">
                  <c:v>-316029.0733692199</c:v>
                </c:pt>
                <c:pt idx="25">
                  <c:v>-328546.89776908571</c:v>
                </c:pt>
                <c:pt idx="26">
                  <c:v>-338920.08874394698</c:v>
                </c:pt>
                <c:pt idx="27">
                  <c:v>-338332.02678349405</c:v>
                </c:pt>
                <c:pt idx="28">
                  <c:v>-340482.15496978187</c:v>
                </c:pt>
                <c:pt idx="29">
                  <c:v>-335133.13870624261</c:v>
                </c:pt>
                <c:pt idx="30">
                  <c:v>-330326.61254481878</c:v>
                </c:pt>
                <c:pt idx="31">
                  <c:v>-331340.92007519706</c:v>
                </c:pt>
                <c:pt idx="32">
                  <c:v>-329356.8029131114</c:v>
                </c:pt>
                <c:pt idx="33">
                  <c:v>-339591.22603270668</c:v>
                </c:pt>
                <c:pt idx="34">
                  <c:v>-357233.3532286277</c:v>
                </c:pt>
                <c:pt idx="35">
                  <c:v>-382914.34938758751</c:v>
                </c:pt>
                <c:pt idx="36">
                  <c:v>-405330.32330004266</c:v>
                </c:pt>
                <c:pt idx="37">
                  <c:v>-415416.47498912102</c:v>
                </c:pt>
                <c:pt idx="38">
                  <c:v>-423339.824323476</c:v>
                </c:pt>
                <c:pt idx="39">
                  <c:v>-420304.40640893066</c:v>
                </c:pt>
                <c:pt idx="40">
                  <c:v>-420032.47039928625</c:v>
                </c:pt>
                <c:pt idx="41">
                  <c:v>-412306.54126269044</c:v>
                </c:pt>
                <c:pt idx="42">
                  <c:v>-405180.54004904389</c:v>
                </c:pt>
                <c:pt idx="43">
                  <c:v>-403935.13639504596</c:v>
                </c:pt>
                <c:pt idx="44">
                  <c:v>-399744.16113700764</c:v>
                </c:pt>
                <c:pt idx="45">
                  <c:v>-407811.80615852342</c:v>
                </c:pt>
                <c:pt idx="46">
                  <c:v>-423313.18419576559</c:v>
                </c:pt>
                <c:pt idx="47">
                  <c:v>-446868.2282471839</c:v>
                </c:pt>
                <c:pt idx="48">
                  <c:v>-467166.99370004481</c:v>
                </c:pt>
                <c:pt idx="49">
                  <c:v>-475144.02863883623</c:v>
                </c:pt>
                <c:pt idx="50">
                  <c:v>-480969.62212834903</c:v>
                </c:pt>
                <c:pt idx="51">
                  <c:v>-475852.73250322021</c:v>
                </c:pt>
                <c:pt idx="52">
                  <c:v>-473520.0864821783</c:v>
                </c:pt>
                <c:pt idx="53">
                  <c:v>-463756.95839113882</c:v>
                </c:pt>
                <c:pt idx="54">
                  <c:v>-454618.03099952592</c:v>
                </c:pt>
                <c:pt idx="55">
                  <c:v>-451383.32596547378</c:v>
                </c:pt>
                <c:pt idx="56">
                  <c:v>-445225.61707993521</c:v>
                </c:pt>
                <c:pt idx="57">
                  <c:v>-451348.59437342105</c:v>
                </c:pt>
                <c:pt idx="58">
                  <c:v>-464927.99406556849</c:v>
                </c:pt>
                <c:pt idx="59">
                  <c:v>-486585.49718719884</c:v>
                </c:pt>
                <c:pt idx="60">
                  <c:v>-505013.47649644734</c:v>
                </c:pt>
                <c:pt idx="61">
                  <c:v>-511148.42879816785</c:v>
                </c:pt>
                <c:pt idx="62">
                  <c:v>-515161.16596701078</c:v>
                </c:pt>
                <c:pt idx="63">
                  <c:v>-508258.85700570588</c:v>
                </c:pt>
                <c:pt idx="64">
                  <c:v>-504163.67802175903</c:v>
                </c:pt>
                <c:pt idx="65">
                  <c:v>-492653.79405211064</c:v>
                </c:pt>
                <c:pt idx="66">
                  <c:v>-481775.22462128696</c:v>
                </c:pt>
                <c:pt idx="67">
                  <c:v>-476799.63344442355</c:v>
                </c:pt>
                <c:pt idx="68">
                  <c:v>-468894.32621734805</c:v>
                </c:pt>
                <c:pt idx="69">
                  <c:v>-473263.28119010013</c:v>
                </c:pt>
                <c:pt idx="70">
                  <c:v>-485090.55583077442</c:v>
                </c:pt>
                <c:pt idx="71">
                  <c:v>-505014.68458813441</c:v>
                </c:pt>
                <c:pt idx="72">
                  <c:v>-521751.0950561731</c:v>
                </c:pt>
                <c:pt idx="73">
                  <c:v>-526260.00119654078</c:v>
                </c:pt>
                <c:pt idx="74">
                  <c:v>-528728.5857528171</c:v>
                </c:pt>
                <c:pt idx="75">
                  <c:v>-520364.73712956277</c:v>
                </c:pt>
                <c:pt idx="76">
                  <c:v>-514870.37572151609</c:v>
                </c:pt>
                <c:pt idx="77">
                  <c:v>-501983.37678477535</c:v>
                </c:pt>
                <c:pt idx="78">
                  <c:v>-489698.07038467703</c:v>
                </c:pt>
                <c:pt idx="79">
                  <c:v>-483237.73172951845</c:v>
                </c:pt>
                <c:pt idx="80">
                  <c:v>-473740.44197865669</c:v>
                </c:pt>
                <c:pt idx="81">
                  <c:v>-476410.50679193571</c:v>
                </c:pt>
                <c:pt idx="82">
                  <c:v>-486466.52045970596</c:v>
                </c:pt>
                <c:pt idx="83">
                  <c:v>-504609.42269804439</c:v>
                </c:pt>
                <c:pt idx="84">
                  <c:v>-519622.59819201217</c:v>
                </c:pt>
                <c:pt idx="85">
                  <c:v>-522555.88474323269</c:v>
                </c:pt>
                <c:pt idx="86">
                  <c:v>-523678.05477537948</c:v>
                </c:pt>
                <c:pt idx="87">
                  <c:v>-514186.10142787965</c:v>
                </c:pt>
                <c:pt idx="88">
                  <c:v>-507858.25331860792</c:v>
                </c:pt>
                <c:pt idx="89">
                  <c:v>-494353.68091747566</c:v>
                </c:pt>
                <c:pt idx="90">
                  <c:v>-481519.69401561073</c:v>
                </c:pt>
                <c:pt idx="91">
                  <c:v>-474984.67434349965</c:v>
                </c:pt>
                <c:pt idx="92">
                  <c:v>-463538.77421811176</c:v>
                </c:pt>
                <c:pt idx="93">
                  <c:v>-464921.3073043254</c:v>
                </c:pt>
                <c:pt idx="94">
                  <c:v>-474947.92101974657</c:v>
                </c:pt>
                <c:pt idx="95" formatCode="_(* #,##0.00_);_(* \(#,##0.00\);_(* &quot;-&quot;??_);_(@_)">
                  <c:v>-482569.81490458531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1-463D-A7F4-5E802E6A567B}"/>
            </c:ext>
          </c:extLst>
        </c:ser>
        <c:ser>
          <c:idx val="1"/>
          <c:order val="1"/>
          <c:tx>
            <c:strRef>
              <c:f>RJ!$B$13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RJ!$C$13:$CT$13</c:f>
              <c:numCache>
                <c:formatCode>General</c:formatCode>
                <c:ptCount val="96"/>
                <c:pt idx="0">
                  <c:v>-33823.138079921002</c:v>
                </c:pt>
                <c:pt idx="1">
                  <c:v>-53544.435409926213</c:v>
                </c:pt>
                <c:pt idx="2">
                  <c:v>-69797.854488429817</c:v>
                </c:pt>
                <c:pt idx="3">
                  <c:v>-75150.127308521231</c:v>
                </c:pt>
                <c:pt idx="4">
                  <c:v>-82961.323846413579</c:v>
                </c:pt>
                <c:pt idx="5">
                  <c:v>-82291.647867015432</c:v>
                </c:pt>
                <c:pt idx="6">
                  <c:v>-81179.321749065726</c:v>
                </c:pt>
                <c:pt idx="7">
                  <c:v>-85252.124976841471</c:v>
                </c:pt>
                <c:pt idx="8">
                  <c:v>-85116.711383439935</c:v>
                </c:pt>
                <c:pt idx="9">
                  <c:v>-98112.201907760842</c:v>
                </c:pt>
                <c:pt idx="10">
                  <c:v>-118080.42819517609</c:v>
                </c:pt>
                <c:pt idx="11">
                  <c:v>-144616.18333161552</c:v>
                </c:pt>
                <c:pt idx="12">
                  <c:v>-168490.32048707706</c:v>
                </c:pt>
                <c:pt idx="13">
                  <c:v>-179741.90859511006</c:v>
                </c:pt>
                <c:pt idx="14">
                  <c:v>-189608.32184481833</c:v>
                </c:pt>
                <c:pt idx="15">
                  <c:v>-188494.53760597738</c:v>
                </c:pt>
                <c:pt idx="16">
                  <c:v>-190192.80694152863</c:v>
                </c:pt>
                <c:pt idx="17">
                  <c:v>-184289.39853235387</c:v>
                </c:pt>
                <c:pt idx="18">
                  <c:v>-178786.95601802107</c:v>
                </c:pt>
                <c:pt idx="19">
                  <c:v>-179145.21817211754</c:v>
                </c:pt>
                <c:pt idx="20">
                  <c:v>-175719.34959899948</c:v>
                </c:pt>
                <c:pt idx="21">
                  <c:v>-185441.83961636137</c:v>
                </c:pt>
                <c:pt idx="22">
                  <c:v>-201812.0568455935</c:v>
                </c:pt>
                <c:pt idx="23">
                  <c:v>-224272.49327463447</c:v>
                </c:pt>
                <c:pt idx="24">
                  <c:v>-243620.84926877418</c:v>
                </c:pt>
                <c:pt idx="25">
                  <c:v>-250066.76204259848</c:v>
                </c:pt>
                <c:pt idx="26">
                  <c:v>-255084.64196288079</c:v>
                </c:pt>
                <c:pt idx="27">
                  <c:v>-249285.13892822052</c:v>
                </c:pt>
                <c:pt idx="28">
                  <c:v>-246577.05094612786</c:v>
                </c:pt>
                <c:pt idx="29">
                  <c:v>-236567.12319836015</c:v>
                </c:pt>
                <c:pt idx="30">
                  <c:v>-227208.30643875879</c:v>
                </c:pt>
                <c:pt idx="31">
                  <c:v>-223879.99400242409</c:v>
                </c:pt>
                <c:pt idx="32">
                  <c:v>-216859.54438376788</c:v>
                </c:pt>
                <c:pt idx="33">
                  <c:v>-223021.58814784771</c:v>
                </c:pt>
                <c:pt idx="34">
                  <c:v>-235831.83278513738</c:v>
                </c:pt>
                <c:pt idx="35">
                  <c:v>-254719.95737375098</c:v>
                </c:pt>
                <c:pt idx="36">
                  <c:v>-270485.79051613121</c:v>
                </c:pt>
                <c:pt idx="37">
                  <c:v>-273351.21779592766</c:v>
                </c:pt>
                <c:pt idx="38">
                  <c:v>-274809.78807494591</c:v>
                </c:pt>
                <c:pt idx="39">
                  <c:v>-265495.0408759155</c:v>
                </c:pt>
                <c:pt idx="40">
                  <c:v>-259338.32570804135</c:v>
                </c:pt>
                <c:pt idx="41">
                  <c:v>-245963.931160954</c:v>
                </c:pt>
                <c:pt idx="42">
                  <c:v>-233333.52333523816</c:v>
                </c:pt>
                <c:pt idx="43">
                  <c:v>-226824.95242139869</c:v>
                </c:pt>
                <c:pt idx="44">
                  <c:v>-216705.35530270444</c:v>
                </c:pt>
                <c:pt idx="45">
                  <c:v>-219834.39318634238</c:v>
                </c:pt>
                <c:pt idx="46">
                  <c:v>-229662.80757975712</c:v>
                </c:pt>
                <c:pt idx="47">
                  <c:v>-245609.2237026715</c:v>
                </c:pt>
                <c:pt idx="48">
                  <c:v>-258468.27243860022</c:v>
                </c:pt>
                <c:pt idx="49">
                  <c:v>-258462.24575921462</c:v>
                </c:pt>
                <c:pt idx="50">
                  <c:v>-257088.83434823886</c:v>
                </c:pt>
                <c:pt idx="51">
                  <c:v>-244986.96988194203</c:v>
                </c:pt>
                <c:pt idx="52">
                  <c:v>-236092.50616931589</c:v>
                </c:pt>
                <c:pt idx="53">
                  <c:v>-220032.15726295108</c:v>
                </c:pt>
                <c:pt idx="54">
                  <c:v>-204767.82182449193</c:v>
                </c:pt>
                <c:pt idx="55">
                  <c:v>-195676.09678819194</c:v>
                </c:pt>
                <c:pt idx="56">
                  <c:v>-183022.45171116077</c:v>
                </c:pt>
                <c:pt idx="57">
                  <c:v>-183665.43605692155</c:v>
                </c:pt>
                <c:pt idx="58">
                  <c:v>-191055.76365315722</c:v>
                </c:pt>
                <c:pt idx="59">
                  <c:v>-204613.0578098465</c:v>
                </c:pt>
                <c:pt idx="60">
                  <c:v>-215133.3770784353</c:v>
                </c:pt>
                <c:pt idx="61">
                  <c:v>-212839.93682729197</c:v>
                </c:pt>
                <c:pt idx="62">
                  <c:v>-209229.862784845</c:v>
                </c:pt>
                <c:pt idx="63">
                  <c:v>-194939.30542214346</c:v>
                </c:pt>
                <c:pt idx="64">
                  <c:v>-183898.9134208608</c:v>
                </c:pt>
                <c:pt idx="65">
                  <c:v>-165728.26008156754</c:v>
                </c:pt>
                <c:pt idx="66">
                  <c:v>-148381.41025011541</c:v>
                </c:pt>
                <c:pt idx="67">
                  <c:v>-137228.34223541513</c:v>
                </c:pt>
                <c:pt idx="68">
                  <c:v>-122531.42009637701</c:v>
                </c:pt>
                <c:pt idx="69">
                  <c:v>-121151.77520186522</c:v>
                </c:pt>
                <c:pt idx="70">
                  <c:v>-126549.67704848706</c:v>
                </c:pt>
                <c:pt idx="71">
                  <c:v>-138160.79728406362</c:v>
                </c:pt>
                <c:pt idx="72">
                  <c:v>-146800.86228861829</c:v>
                </c:pt>
                <c:pt idx="73">
                  <c:v>-142711.11427174031</c:v>
                </c:pt>
                <c:pt idx="74">
                  <c:v>-137398.32398898335</c:v>
                </c:pt>
                <c:pt idx="75">
                  <c:v>-121493.58832728936</c:v>
                </c:pt>
                <c:pt idx="76">
                  <c:v>-108904.54212772835</c:v>
                </c:pt>
                <c:pt idx="77">
                  <c:v>-89211.932941715408</c:v>
                </c:pt>
                <c:pt idx="78">
                  <c:v>-70323.674908636633</c:v>
                </c:pt>
                <c:pt idx="79">
                  <c:v>-57569.334921764661</c:v>
                </c:pt>
                <c:pt idx="80">
                  <c:v>-41190.485461527933</c:v>
                </c:pt>
                <c:pt idx="81">
                  <c:v>-38055.995589575483</c:v>
                </c:pt>
                <c:pt idx="82">
                  <c:v>-41665.545829453462</c:v>
                </c:pt>
                <c:pt idx="83">
                  <c:v>-51519.879793510103</c:v>
                </c:pt>
                <c:pt idx="84">
                  <c:v>-58506.032465370823</c:v>
                </c:pt>
                <c:pt idx="85">
                  <c:v>-52942.174896959725</c:v>
                </c:pt>
                <c:pt idx="86">
                  <c:v>-46403.677322105345</c:v>
                </c:pt>
                <c:pt idx="87">
                  <c:v>-29500.642364714717</c:v>
                </c:pt>
                <c:pt idx="88">
                  <c:v>-16152.591866562216</c:v>
                </c:pt>
                <c:pt idx="89">
                  <c:v>4127.0947737309907</c:v>
                </c:pt>
                <c:pt idx="90">
                  <c:v>23646.902437841316</c:v>
                </c:pt>
                <c:pt idx="91">
                  <c:v>36844.644021997374</c:v>
                </c:pt>
                <c:pt idx="92">
                  <c:v>54818.882407225829</c:v>
                </c:pt>
                <c:pt idx="93">
                  <c:v>60022.831436298686</c:v>
                </c:pt>
                <c:pt idx="94">
                  <c:v>56405.860121503938</c:v>
                </c:pt>
                <c:pt idx="95" formatCode="_(* #,##0.00_);_(* \(#,##0.00\);_(* &quot;-&quot;??_);_(@_)">
                  <c:v>54588.746806512572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31-463D-A7F4-5E802E6A567B}"/>
            </c:ext>
          </c:extLst>
        </c:ser>
        <c:ser>
          <c:idx val="2"/>
          <c:order val="2"/>
          <c:tx>
            <c:strRef>
              <c:f>RJ!$B$14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RJ!$C$14:$CT$14</c:f>
              <c:numCache>
                <c:formatCode>General</c:formatCode>
                <c:ptCount val="96"/>
                <c:pt idx="0">
                  <c:v>-32699.745736459125</c:v>
                </c:pt>
                <c:pt idx="1">
                  <c:v>-50143.864710774622</c:v>
                </c:pt>
                <c:pt idx="2">
                  <c:v>-64800.699282634843</c:v>
                </c:pt>
                <c:pt idx="3">
                  <c:v>-68373.256163239435</c:v>
                </c:pt>
                <c:pt idx="4">
                  <c:v>-74471.109318528659</c:v>
                </c:pt>
                <c:pt idx="5">
                  <c:v>-72104.711142212967</c:v>
                </c:pt>
                <c:pt idx="6">
                  <c:v>-69340.302819683886</c:v>
                </c:pt>
                <c:pt idx="7">
                  <c:v>-71967.309091106392</c:v>
                </c:pt>
                <c:pt idx="8">
                  <c:v>-69746.429853387526</c:v>
                </c:pt>
                <c:pt idx="9">
                  <c:v>-81655.033500496807</c:v>
                </c:pt>
                <c:pt idx="10">
                  <c:v>-99821.927890721417</c:v>
                </c:pt>
                <c:pt idx="11">
                  <c:v>-122618.04034653632</c:v>
                </c:pt>
                <c:pt idx="12">
                  <c:v>-142829.60217636568</c:v>
                </c:pt>
                <c:pt idx="13">
                  <c:v>-149756.97397848754</c:v>
                </c:pt>
                <c:pt idx="14">
                  <c:v>-155915.18831260307</c:v>
                </c:pt>
                <c:pt idx="15">
                  <c:v>-151145.97178602271</c:v>
                </c:pt>
                <c:pt idx="16">
                  <c:v>-149458.41517173281</c:v>
                </c:pt>
                <c:pt idx="17">
                  <c:v>-140304.10508535162</c:v>
                </c:pt>
                <c:pt idx="18">
                  <c:v>-131617.49863090619</c:v>
                </c:pt>
                <c:pt idx="19">
                  <c:v>-128972.29744750248</c:v>
                </c:pt>
                <c:pt idx="20">
                  <c:v>-121846.64290011738</c:v>
                </c:pt>
                <c:pt idx="21">
                  <c:v>-128801.15925541049</c:v>
                </c:pt>
                <c:pt idx="22">
                  <c:v>-141642.91565865109</c:v>
                </c:pt>
                <c:pt idx="23">
                  <c:v>-158630.79313489114</c:v>
                </c:pt>
                <c:pt idx="24">
                  <c:v>-172618.69933617575</c:v>
                </c:pt>
                <c:pt idx="25">
                  <c:v>-173110.60916343369</c:v>
                </c:pt>
                <c:pt idx="26">
                  <c:v>-172877.17125129071</c:v>
                </c:pt>
                <c:pt idx="27">
                  <c:v>-161967.42659542363</c:v>
                </c:pt>
                <c:pt idx="28">
                  <c:v>-154495.46272661097</c:v>
                </c:pt>
                <c:pt idx="29">
                  <c:v>-139915.13237420702</c:v>
                </c:pt>
                <c:pt idx="30">
                  <c:v>-126092.42461874054</c:v>
                </c:pt>
                <c:pt idx="31">
                  <c:v>-118505.82028521577</c:v>
                </c:pt>
                <c:pt idx="32">
                  <c:v>-106546.83727985778</c:v>
                </c:pt>
                <c:pt idx="33">
                  <c:v>-108715.58203439949</c:v>
                </c:pt>
                <c:pt idx="34">
                  <c:v>-116787.77303003737</c:v>
                </c:pt>
                <c:pt idx="35">
                  <c:v>-129014.93483849017</c:v>
                </c:pt>
                <c:pt idx="36">
                  <c:v>-138259.76435323356</c:v>
                </c:pt>
                <c:pt idx="37">
                  <c:v>-134044.68436332262</c:v>
                </c:pt>
                <c:pt idx="38">
                  <c:v>-129164.01324441077</c:v>
                </c:pt>
                <c:pt idx="39">
                  <c:v>-113691.87322333458</c:v>
                </c:pt>
                <c:pt idx="40">
                  <c:v>-101764.65370593744</c:v>
                </c:pt>
                <c:pt idx="41">
                  <c:v>-82851.479649377899</c:v>
                </c:pt>
                <c:pt idx="42">
                  <c:v>-64823.553676856362</c:v>
                </c:pt>
                <c:pt idx="43">
                  <c:v>-53154.019411875837</c:v>
                </c:pt>
                <c:pt idx="44">
                  <c:v>-37220.926609873044</c:v>
                </c:pt>
                <c:pt idx="45">
                  <c:v>-35507.258726064319</c:v>
                </c:pt>
                <c:pt idx="46">
                  <c:v>-39772.871100713208</c:v>
                </c:pt>
                <c:pt idx="47">
                  <c:v>-48258.409019908897</c:v>
                </c:pt>
                <c:pt idx="48">
                  <c:v>-53822.210726178368</c:v>
                </c:pt>
                <c:pt idx="49">
                  <c:v>-45988.143171923643</c:v>
                </c:pt>
                <c:pt idx="50">
                  <c:v>-37555.522235232405</c:v>
                </c:pt>
                <c:pt idx="51">
                  <c:v>-18604.322115294141</c:v>
                </c:pt>
                <c:pt idx="52">
                  <c:v>-3275.4627334421675</c:v>
                </c:pt>
                <c:pt idx="53">
                  <c:v>18959.823095393775</c:v>
                </c:pt>
                <c:pt idx="54">
                  <c:v>40230.619069843902</c:v>
                </c:pt>
                <c:pt idx="55">
                  <c:v>55065.628346632177</c:v>
                </c:pt>
                <c:pt idx="56">
                  <c:v>74089.066926417014</c:v>
                </c:pt>
                <c:pt idx="57">
                  <c:v>78819.661144939266</c:v>
                </c:pt>
                <c:pt idx="58">
                  <c:v>77498.22186017489</c:v>
                </c:pt>
                <c:pt idx="59">
                  <c:v>71883.8410749873</c:v>
                </c:pt>
                <c:pt idx="60">
                  <c:v>69117.625304974397</c:v>
                </c:pt>
                <c:pt idx="61">
                  <c:v>79675.789614245106</c:v>
                </c:pt>
                <c:pt idx="62">
                  <c:v>90760.649722168382</c:v>
                </c:pt>
                <c:pt idx="63">
                  <c:v>112295.98524718951</c:v>
                </c:pt>
                <c:pt idx="64">
                  <c:v>130146.72320153187</c:v>
                </c:pt>
                <c:pt idx="65">
                  <c:v>154848.80237435934</c:v>
                </c:pt>
                <c:pt idx="66">
                  <c:v>178538.32695743104</c:v>
                </c:pt>
                <c:pt idx="67">
                  <c:v>195748.91319045966</c:v>
                </c:pt>
                <c:pt idx="68">
                  <c:v>217105.56585395726</c:v>
                </c:pt>
                <c:pt idx="69">
                  <c:v>224122.18023292674</c:v>
                </c:pt>
                <c:pt idx="70">
                  <c:v>225028.80106680348</c:v>
                </c:pt>
                <c:pt idx="71">
                  <c:v>221569.26146709285</c:v>
                </c:pt>
                <c:pt idx="72">
                  <c:v>220868.32135678991</c:v>
                </c:pt>
                <c:pt idx="73">
                  <c:v>233389.74877578102</c:v>
                </c:pt>
                <c:pt idx="74">
                  <c:v>246332.80965095517</c:v>
                </c:pt>
                <c:pt idx="75">
                  <c:v>269631.99806687422</c:v>
                </c:pt>
                <c:pt idx="76">
                  <c:v>289177.95944492152</c:v>
                </c:pt>
                <c:pt idx="77">
                  <c:v>315544.02272133355</c:v>
                </c:pt>
                <c:pt idx="78">
                  <c:v>340907.01159703347</c:v>
                </c:pt>
                <c:pt idx="79">
                  <c:v>359833.13154097711</c:v>
                </c:pt>
                <c:pt idx="80">
                  <c:v>382959.9097113196</c:v>
                </c:pt>
                <c:pt idx="81">
                  <c:v>391786.23731542041</c:v>
                </c:pt>
                <c:pt idx="82">
                  <c:v>394497.96851185092</c:v>
                </c:pt>
                <c:pt idx="83">
                  <c:v>392771.24953419075</c:v>
                </c:pt>
                <c:pt idx="84">
                  <c:v>393656.24527134246</c:v>
                </c:pt>
                <c:pt idx="85">
                  <c:v>407552.24339804228</c:v>
                </c:pt>
                <c:pt idx="86">
                  <c:v>421602.64831178624</c:v>
                </c:pt>
                <c:pt idx="87">
                  <c:v>445772.85124857968</c:v>
                </c:pt>
                <c:pt idx="88">
                  <c:v>466004.78087462025</c:v>
                </c:pt>
                <c:pt idx="89">
                  <c:v>492928.01778831985</c:v>
                </c:pt>
                <c:pt idx="90">
                  <c:v>519003.8162128845</c:v>
                </c:pt>
                <c:pt idx="91">
                  <c:v>538734.89825712389</c:v>
                </c:pt>
                <c:pt idx="92">
                  <c:v>563110.70300714695</c:v>
                </c:pt>
                <c:pt idx="93">
                  <c:v>574773.23317790357</c:v>
                </c:pt>
                <c:pt idx="94">
                  <c:v>577441.43728893204</c:v>
                </c:pt>
                <c:pt idx="95" formatCode="_(* #,##0.00_);_(* \(#,##0.00\);_(* &quot;-&quot;??_);_(@_)">
                  <c:v>581316.38320431754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31-463D-A7F4-5E802E6A567B}"/>
            </c:ext>
          </c:extLst>
        </c:ser>
        <c:ser>
          <c:idx val="3"/>
          <c:order val="3"/>
          <c:tx>
            <c:strRef>
              <c:f>RJ!$B$15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RJ!$C$15:$CT$15</c:f>
              <c:numCache>
                <c:formatCode>General</c:formatCode>
                <c:ptCount val="96"/>
                <c:pt idx="0">
                  <c:v>-31597.752648967406</c:v>
                </c:pt>
                <c:pt idx="1">
                  <c:v>-46808.070741907213</c:v>
                </c:pt>
                <c:pt idx="2">
                  <c:v>-59898.73379750493</c:v>
                </c:pt>
                <c:pt idx="3">
                  <c:v>-61725.476159764585</c:v>
                </c:pt>
                <c:pt idx="4">
                  <c:v>-66142.623037218611</c:v>
                </c:pt>
                <c:pt idx="5">
                  <c:v>-62111.8231554089</c:v>
                </c:pt>
                <c:pt idx="6">
                  <c:v>-57726.802782236729</c:v>
                </c:pt>
                <c:pt idx="7">
                  <c:v>-58935.552768497073</c:v>
                </c:pt>
                <c:pt idx="8">
                  <c:v>-54668.933467108975</c:v>
                </c:pt>
                <c:pt idx="9">
                  <c:v>-65511.354108304469</c:v>
                </c:pt>
                <c:pt idx="10">
                  <c:v>-81911.229780148598</c:v>
                </c:pt>
                <c:pt idx="11">
                  <c:v>-101038.93519391642</c:v>
                </c:pt>
                <c:pt idx="12">
                  <c:v>-117657.68929743832</c:v>
                </c:pt>
                <c:pt idx="13">
                  <c:v>-120343.21584783957</c:v>
                </c:pt>
                <c:pt idx="14">
                  <c:v>-122863.86793951117</c:v>
                </c:pt>
                <c:pt idx="15">
                  <c:v>-114508.85065834373</c:v>
                </c:pt>
                <c:pt idx="16">
                  <c:v>-109499.96395498003</c:v>
                </c:pt>
                <c:pt idx="17">
                  <c:v>-97156.677909089558</c:v>
                </c:pt>
                <c:pt idx="18">
                  <c:v>-85346.561959616447</c:v>
                </c:pt>
                <c:pt idx="19">
                  <c:v>-79755.109757391925</c:v>
                </c:pt>
                <c:pt idx="20">
                  <c:v>-69000.145652602354</c:v>
                </c:pt>
                <c:pt idx="21">
                  <c:v>-73239.414872990557</c:v>
                </c:pt>
                <c:pt idx="22">
                  <c:v>-82619.923331683385</c:v>
                </c:pt>
                <c:pt idx="23">
                  <c:v>-94239.487438176569</c:v>
                </c:pt>
                <c:pt idx="24">
                  <c:v>-102969.0538867002</c:v>
                </c:pt>
                <c:pt idx="25">
                  <c:v>-97620.377272179365</c:v>
                </c:pt>
                <c:pt idx="26">
                  <c:v>-92235.652736770324</c:v>
                </c:pt>
                <c:pt idx="27">
                  <c:v>-76313.010338847744</c:v>
                </c:pt>
                <c:pt idx="28">
                  <c:v>-64167.916617061288</c:v>
                </c:pt>
                <c:pt idx="29">
                  <c:v>-45104.244263373461</c:v>
                </c:pt>
                <c:pt idx="30">
                  <c:v>-26902.677198966994</c:v>
                </c:pt>
                <c:pt idx="31">
                  <c:v>-15138.896242745395</c:v>
                </c:pt>
                <c:pt idx="32">
                  <c:v>1664.5471029079636</c:v>
                </c:pt>
                <c:pt idx="33">
                  <c:v>3413.0338751876843</c:v>
                </c:pt>
                <c:pt idx="34">
                  <c:v>-11.357630224782042</c:v>
                </c:pt>
                <c:pt idx="35">
                  <c:v>-5704.4398871322046</c:v>
                </c:pt>
                <c:pt idx="36">
                  <c:v>-8552.4829514540033</c:v>
                </c:pt>
                <c:pt idx="37">
                  <c:v>2608.2292679836683</c:v>
                </c:pt>
                <c:pt idx="38">
                  <c:v>13707.38695671907</c:v>
                </c:pt>
                <c:pt idx="39">
                  <c:v>35219.628965632874</c:v>
                </c:pt>
                <c:pt idx="40">
                  <c:v>52807.431752557255</c:v>
                </c:pt>
                <c:pt idx="41">
                  <c:v>77153.878314579924</c:v>
                </c:pt>
                <c:pt idx="42">
                  <c:v>100476.50628681554</c:v>
                </c:pt>
                <c:pt idx="43">
                  <c:v>117208.69383660427</c:v>
                </c:pt>
                <c:pt idx="44">
                  <c:v>138844.54230937007</c:v>
                </c:pt>
                <c:pt idx="45">
                  <c:v>145308.66831365798</c:v>
                </c:pt>
                <c:pt idx="46">
                  <c:v>146499.89335422078</c:v>
                </c:pt>
                <c:pt idx="47">
                  <c:v>145333.11299552169</c:v>
                </c:pt>
                <c:pt idx="48">
                  <c:v>146925.59274783416</c:v>
                </c:pt>
                <c:pt idx="49">
                  <c:v>162438.58653201591</c:v>
                </c:pt>
                <c:pt idx="50">
                  <c:v>177795.94765032662</c:v>
                </c:pt>
                <c:pt idx="51">
                  <c:v>203466.0119214693</c:v>
                </c:pt>
                <c:pt idx="52">
                  <c:v>225106.69957146019</c:v>
                </c:pt>
                <c:pt idx="53">
                  <c:v>253399.2972948128</c:v>
                </c:pt>
                <c:pt idx="54">
                  <c:v>280562.1380472756</c:v>
                </c:pt>
                <c:pt idx="55">
                  <c:v>301031.02899448236</c:v>
                </c:pt>
                <c:pt idx="56">
                  <c:v>326302.92426852672</c:v>
                </c:pt>
                <c:pt idx="57">
                  <c:v>336304.73692413163</c:v>
                </c:pt>
                <c:pt idx="58">
                  <c:v>340936.58101976779</c:v>
                </c:pt>
                <c:pt idx="59">
                  <c:v>343113.81077998143</c:v>
                </c:pt>
                <c:pt idx="60">
                  <c:v>347953.99228057277</c:v>
                </c:pt>
                <c:pt idx="61">
                  <c:v>366619.44772022159</c:v>
                </c:pt>
                <c:pt idx="62">
                  <c:v>385036.70832257107</c:v>
                </c:pt>
                <c:pt idx="63">
                  <c:v>413678.81780929142</c:v>
                </c:pt>
                <c:pt idx="64">
                  <c:v>438210.17292056704</c:v>
                </c:pt>
                <c:pt idx="65">
                  <c:v>469319.26221938425</c:v>
                </c:pt>
                <c:pt idx="66">
                  <c:v>499230.64132476278</c:v>
                </c:pt>
                <c:pt idx="67">
                  <c:v>522383.3574314756</c:v>
                </c:pt>
                <c:pt idx="68">
                  <c:v>550272.88086378761</c:v>
                </c:pt>
                <c:pt idx="69">
                  <c:v>562819.08732376713</c:v>
                </c:pt>
                <c:pt idx="70">
                  <c:v>569910.13735931925</c:v>
                </c:pt>
                <c:pt idx="71">
                  <c:v>574446.90071212256</c:v>
                </c:pt>
                <c:pt idx="72">
                  <c:v>581533.85483584844</c:v>
                </c:pt>
                <c:pt idx="73">
                  <c:v>602326.34843323426</c:v>
                </c:pt>
                <c:pt idx="74">
                  <c:v>622754.33253890101</c:v>
                </c:pt>
                <c:pt idx="75">
                  <c:v>653307.11838973674</c:v>
                </c:pt>
                <c:pt idx="76">
                  <c:v>679677.47418490541</c:v>
                </c:pt>
                <c:pt idx="77">
                  <c:v>712589.8703788541</c:v>
                </c:pt>
                <c:pt idx="78">
                  <c:v>744304.25436015904</c:v>
                </c:pt>
                <c:pt idx="79">
                  <c:v>769284.58936956595</c:v>
                </c:pt>
                <c:pt idx="80">
                  <c:v>799030.75642634858</c:v>
                </c:pt>
                <c:pt idx="81">
                  <c:v>813440.49918585538</c:v>
                </c:pt>
                <c:pt idx="82">
                  <c:v>822353.09910588351</c:v>
                </c:pt>
                <c:pt idx="83">
                  <c:v>828599.17394770239</c:v>
                </c:pt>
                <c:pt idx="84">
                  <c:v>837205.38230289938</c:v>
                </c:pt>
                <c:pt idx="85">
                  <c:v>859274.80385791662</c:v>
                </c:pt>
                <c:pt idx="86">
                  <c:v>880694.02342445124</c:v>
                </c:pt>
                <c:pt idx="87">
                  <c:v>911992.96364128031</c:v>
                </c:pt>
                <c:pt idx="88">
                  <c:v>938977.64288165793</c:v>
                </c:pt>
                <c:pt idx="89">
                  <c:v>972417.87852719577</c:v>
                </c:pt>
                <c:pt idx="90">
                  <c:v>1004924.78407273</c:v>
                </c:pt>
                <c:pt idx="91">
                  <c:v>1031064.7543982044</c:v>
                </c:pt>
                <c:pt idx="92">
                  <c:v>1061720.1834702019</c:v>
                </c:pt>
                <c:pt idx="93">
                  <c:v>1079718.2666777605</c:v>
                </c:pt>
                <c:pt idx="94">
                  <c:v>1088551.9212774276</c:v>
                </c:pt>
                <c:pt idx="95" formatCode="_(* #,##0.00_);_(* \(#,##0.00\);_(* &quot;-&quot;??_);_(@_)">
                  <c:v>1098010.499627176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31-463D-A7F4-5E802E6A567B}"/>
            </c:ext>
          </c:extLst>
        </c:ser>
        <c:ser>
          <c:idx val="4"/>
          <c:order val="4"/>
          <c:tx>
            <c:strRef>
              <c:f>RJ!$B$16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RJ!$C$16:$CT$16</c:f>
              <c:numCache>
                <c:formatCode>General</c:formatCode>
                <c:ptCount val="96"/>
                <c:pt idx="0">
                  <c:v>-30516.35877403288</c:v>
                </c:pt>
                <c:pt idx="1">
                  <c:v>-43534.631727704837</c:v>
                </c:pt>
                <c:pt idx="2">
                  <c:v>-55088.39922197182</c:v>
                </c:pt>
                <c:pt idx="3">
                  <c:v>-55201.961031341474</c:v>
                </c:pt>
                <c:pt idx="4">
                  <c:v>-57969.818548413212</c:v>
                </c:pt>
                <c:pt idx="5">
                  <c:v>-52305.729102284546</c:v>
                </c:pt>
                <c:pt idx="6">
                  <c:v>-46330.3902733047</c:v>
                </c:pt>
                <c:pt idx="7">
                  <c:v>-46147.394996123679</c:v>
                </c:pt>
                <c:pt idx="8">
                  <c:v>-39873.276011052978</c:v>
                </c:pt>
                <c:pt idx="9">
                  <c:v>-49669.443472222891</c:v>
                </c:pt>
                <c:pt idx="10">
                  <c:v>-64335.330754629307</c:v>
                </c:pt>
                <c:pt idx="11">
                  <c:v>-79863.201513294392</c:v>
                </c:pt>
                <c:pt idx="12">
                  <c:v>-92956.307123058854</c:v>
                </c:pt>
                <c:pt idx="13">
                  <c:v>-91479.279910013545</c:v>
                </c:pt>
                <c:pt idx="14">
                  <c:v>-90430.365573981457</c:v>
                </c:pt>
                <c:pt idx="15">
                  <c:v>-78556.575791643321</c:v>
                </c:pt>
                <c:pt idx="16">
                  <c:v>-70288.443585083965</c:v>
                </c:pt>
                <c:pt idx="17">
                  <c:v>-54815.792111161514</c:v>
                </c:pt>
                <c:pt idx="18">
                  <c:v>-39940.55345396715</c:v>
                </c:pt>
                <c:pt idx="19">
                  <c:v>-31457.923582902411</c:v>
                </c:pt>
                <c:pt idx="20">
                  <c:v>-17141.491470585126</c:v>
                </c:pt>
                <c:pt idx="21">
                  <c:v>-18716.268822605096</c:v>
                </c:pt>
                <c:pt idx="22">
                  <c:v>-24700.229363394858</c:v>
                </c:pt>
                <c:pt idx="23">
                  <c:v>-31051.828305073053</c:v>
                </c:pt>
                <c:pt idx="24">
                  <c:v>-34621.347503297584</c:v>
                </c:pt>
                <c:pt idx="25">
                  <c:v>-23541.260704942339</c:v>
                </c:pt>
                <c:pt idx="26">
                  <c:v>-13101.540938019229</c:v>
                </c:pt>
                <c:pt idx="27">
                  <c:v>7740.2946703350171</c:v>
                </c:pt>
                <c:pt idx="28">
                  <c:v>24471.164888489526</c:v>
                </c:pt>
                <c:pt idx="29">
                  <c:v>47934.373531883321</c:v>
                </c:pt>
                <c:pt idx="30">
                  <c:v>70432.947255982872</c:v>
                </c:pt>
                <c:pt idx="31">
                  <c:v>86295.822177109076</c:v>
                </c:pt>
                <c:pt idx="32">
                  <c:v>107853.1698791706</c:v>
                </c:pt>
                <c:pt idx="33">
                  <c:v>113445.66459295829</c:v>
                </c:pt>
                <c:pt idx="34">
                  <c:v>114582.1927137239</c:v>
                </c:pt>
                <c:pt idx="35">
                  <c:v>115301.0505003416</c:v>
                </c:pt>
                <c:pt idx="36">
                  <c:v>118730.2207554745</c:v>
                </c:pt>
                <c:pt idx="37">
                  <c:v>136706.73267076514</c:v>
                </c:pt>
                <c:pt idx="38">
                  <c:v>153908.13670233008</c:v>
                </c:pt>
                <c:pt idx="39">
                  <c:v>181347.57495935686</c:v>
                </c:pt>
                <c:pt idx="40">
                  <c:v>204490.14950093577</c:v>
                </c:pt>
                <c:pt idx="41">
                  <c:v>234168.30610265688</c:v>
                </c:pt>
                <c:pt idx="42">
                  <c:v>262686.66386402084</c:v>
                </c:pt>
                <c:pt idx="43">
                  <c:v>284386.87010217522</c:v>
                </c:pt>
                <c:pt idx="44">
                  <c:v>311618.87441530835</c:v>
                </c:pt>
                <c:pt idx="45">
                  <c:v>322744.65971032</c:v>
                </c:pt>
                <c:pt idx="46">
                  <c:v>329290.71920883283</c:v>
                </c:pt>
                <c:pt idx="47">
                  <c:v>335305.88916169712</c:v>
                </c:pt>
                <c:pt idx="48">
                  <c:v>343920.88023867889</c:v>
                </c:pt>
                <c:pt idx="49">
                  <c:v>366969.26048342173</c:v>
                </c:pt>
                <c:pt idx="50">
                  <c:v>389121.91977820371</c:v>
                </c:pt>
                <c:pt idx="51">
                  <c:v>421385.25457172986</c:v>
                </c:pt>
                <c:pt idx="52">
                  <c:v>449219.78545565595</c:v>
                </c:pt>
                <c:pt idx="53">
                  <c:v>483456.46763439092</c:v>
                </c:pt>
                <c:pt idx="54">
                  <c:v>516401.21501231671</c:v>
                </c:pt>
                <c:pt idx="55">
                  <c:v>542398.67523972061</c:v>
                </c:pt>
                <c:pt idx="56">
                  <c:v>573802.22675885609</c:v>
                </c:pt>
                <c:pt idx="57">
                  <c:v>588976.7246118586</c:v>
                </c:pt>
                <c:pt idx="58">
                  <c:v>599450.56922128005</c:v>
                </c:pt>
                <c:pt idx="59">
                  <c:v>609273.7633848188</c:v>
                </c:pt>
                <c:pt idx="60">
                  <c:v>621578.15814782947</c:v>
                </c:pt>
                <c:pt idx="61">
                  <c:v>648199.3576572137</c:v>
                </c:pt>
                <c:pt idx="62">
                  <c:v>673811.95648195373</c:v>
                </c:pt>
                <c:pt idx="63">
                  <c:v>709427.99522463535</c:v>
                </c:pt>
                <c:pt idx="64">
                  <c:v>740515.08880314033</c:v>
                </c:pt>
                <c:pt idx="65">
                  <c:v>777911.42398900655</c:v>
                </c:pt>
                <c:pt idx="66">
                  <c:v>813928.35443361406</c:v>
                </c:pt>
                <c:pt idx="67">
                  <c:v>842912.12603641325</c:v>
                </c:pt>
                <c:pt idx="68">
                  <c:v>877212.40332491742</c:v>
                </c:pt>
                <c:pt idx="69">
                  <c:v>895184.8389284038</c:v>
                </c:pt>
                <c:pt idx="70">
                  <c:v>908344.71456238173</c:v>
                </c:pt>
                <c:pt idx="71">
                  <c:v>920728.30847439601</c:v>
                </c:pt>
                <c:pt idx="72">
                  <c:v>935457.58015792235</c:v>
                </c:pt>
                <c:pt idx="73">
                  <c:v>964366.53147724574</c:v>
                </c:pt>
                <c:pt idx="74">
                  <c:v>992139.5254815073</c:v>
                </c:pt>
                <c:pt idx="75">
                  <c:v>1029810.3195362</c:v>
                </c:pt>
                <c:pt idx="76">
                  <c:v>1062877.5034753727</c:v>
                </c:pt>
                <c:pt idx="77">
                  <c:v>1102213.8640304948</c:v>
                </c:pt>
                <c:pt idx="78">
                  <c:v>1140160.9184726677</c:v>
                </c:pt>
                <c:pt idx="79">
                  <c:v>1171082.2989964618</c:v>
                </c:pt>
                <c:pt idx="80">
                  <c:v>1207324.1207709154</c:v>
                </c:pt>
                <c:pt idx="81">
                  <c:v>1227212.909650408</c:v>
                </c:pt>
                <c:pt idx="82">
                  <c:v>1242210.4673919359</c:v>
                </c:pt>
                <c:pt idx="83">
                  <c:v>1256280.3031088116</c:v>
                </c:pt>
                <c:pt idx="84">
                  <c:v>1272463.3938664435</c:v>
                </c:pt>
                <c:pt idx="85">
                  <c:v>1302553.4555987478</c:v>
                </c:pt>
                <c:pt idx="86">
                  <c:v>1331203.7468675496</c:v>
                </c:pt>
                <c:pt idx="87">
                  <c:v>1369498.1691052271</c:v>
                </c:pt>
                <c:pt idx="88">
                  <c:v>1403109.3709207431</c:v>
                </c:pt>
                <c:pt idx="89">
                  <c:v>1442944.785076526</c:v>
                </c:pt>
                <c:pt idx="90">
                  <c:v>1481762.5830664888</c:v>
                </c:pt>
                <c:pt idx="91">
                  <c:v>1514191.6423264882</c:v>
                </c:pt>
                <c:pt idx="92">
                  <c:v>1551009.3126645626</c:v>
                </c:pt>
                <c:pt idx="93">
                  <c:v>1575224.5203950296</c:v>
                </c:pt>
                <c:pt idx="94">
                  <c:v>1590108.37664324</c:v>
                </c:pt>
                <c:pt idx="95" formatCode="_(* #,##0.00_);_(* \(#,##0.00\);_(* &quot;-&quot;??_);_(@_)">
                  <c:v>1605046.2143304036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31-463D-A7F4-5E802E6A567B}"/>
            </c:ext>
          </c:extLst>
        </c:ser>
        <c:ser>
          <c:idx val="5"/>
          <c:order val="5"/>
          <c:tx>
            <c:strRef>
              <c:f>RJ!$B$17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RJ!$C$17:$CT$17</c:f>
              <c:numCache>
                <c:formatCode>_(* #,##0_);_(* \(#,##0\);_(* "-"??_);_(@_)</c:formatCode>
                <c:ptCount val="96"/>
                <c:pt idx="0">
                  <c:v>420403</c:v>
                </c:pt>
                <c:pt idx="1">
                  <c:v>420403</c:v>
                </c:pt>
                <c:pt idx="2">
                  <c:v>420403</c:v>
                </c:pt>
                <c:pt idx="3">
                  <c:v>420403</c:v>
                </c:pt>
                <c:pt idx="4">
                  <c:v>420403</c:v>
                </c:pt>
                <c:pt idx="5">
                  <c:v>420403</c:v>
                </c:pt>
                <c:pt idx="6">
                  <c:v>420403</c:v>
                </c:pt>
                <c:pt idx="7">
                  <c:v>420403</c:v>
                </c:pt>
                <c:pt idx="8">
                  <c:v>420403</c:v>
                </c:pt>
                <c:pt idx="9">
                  <c:v>420403</c:v>
                </c:pt>
                <c:pt idx="10">
                  <c:v>420403</c:v>
                </c:pt>
                <c:pt idx="11">
                  <c:v>420403</c:v>
                </c:pt>
                <c:pt idx="12">
                  <c:v>420403</c:v>
                </c:pt>
                <c:pt idx="13">
                  <c:v>420403</c:v>
                </c:pt>
                <c:pt idx="14">
                  <c:v>420403</c:v>
                </c:pt>
                <c:pt idx="15">
                  <c:v>420403</c:v>
                </c:pt>
                <c:pt idx="16">
                  <c:v>420403</c:v>
                </c:pt>
                <c:pt idx="17">
                  <c:v>420403</c:v>
                </c:pt>
                <c:pt idx="18">
                  <c:v>420403</c:v>
                </c:pt>
                <c:pt idx="19">
                  <c:v>420403</c:v>
                </c:pt>
                <c:pt idx="20">
                  <c:v>420403</c:v>
                </c:pt>
                <c:pt idx="21">
                  <c:v>420403</c:v>
                </c:pt>
                <c:pt idx="22">
                  <c:v>420403</c:v>
                </c:pt>
                <c:pt idx="23">
                  <c:v>420403</c:v>
                </c:pt>
                <c:pt idx="24">
                  <c:v>420403</c:v>
                </c:pt>
                <c:pt idx="25">
                  <c:v>420403</c:v>
                </c:pt>
                <c:pt idx="26">
                  <c:v>420403</c:v>
                </c:pt>
                <c:pt idx="27">
                  <c:v>420403</c:v>
                </c:pt>
                <c:pt idx="28">
                  <c:v>420403</c:v>
                </c:pt>
                <c:pt idx="29">
                  <c:v>420403</c:v>
                </c:pt>
                <c:pt idx="30">
                  <c:v>420403</c:v>
                </c:pt>
                <c:pt idx="31">
                  <c:v>420403</c:v>
                </c:pt>
                <c:pt idx="32">
                  <c:v>420403</c:v>
                </c:pt>
                <c:pt idx="33">
                  <c:v>420403</c:v>
                </c:pt>
                <c:pt idx="34">
                  <c:v>420403</c:v>
                </c:pt>
                <c:pt idx="35">
                  <c:v>420403</c:v>
                </c:pt>
                <c:pt idx="36">
                  <c:v>420403</c:v>
                </c:pt>
                <c:pt idx="37">
                  <c:v>420403</c:v>
                </c:pt>
                <c:pt idx="38">
                  <c:v>420403</c:v>
                </c:pt>
                <c:pt idx="39">
                  <c:v>420403</c:v>
                </c:pt>
                <c:pt idx="40">
                  <c:v>420403</c:v>
                </c:pt>
                <c:pt idx="41">
                  <c:v>420403</c:v>
                </c:pt>
                <c:pt idx="42">
                  <c:v>420403</c:v>
                </c:pt>
                <c:pt idx="43">
                  <c:v>420403</c:v>
                </c:pt>
                <c:pt idx="44">
                  <c:v>420403</c:v>
                </c:pt>
                <c:pt idx="45">
                  <c:v>420403</c:v>
                </c:pt>
                <c:pt idx="46">
                  <c:v>420403</c:v>
                </c:pt>
                <c:pt idx="47">
                  <c:v>420403</c:v>
                </c:pt>
                <c:pt idx="48">
                  <c:v>420403</c:v>
                </c:pt>
                <c:pt idx="49">
                  <c:v>420403</c:v>
                </c:pt>
                <c:pt idx="50">
                  <c:v>420403</c:v>
                </c:pt>
                <c:pt idx="51">
                  <c:v>420403</c:v>
                </c:pt>
                <c:pt idx="52">
                  <c:v>420403</c:v>
                </c:pt>
                <c:pt idx="53">
                  <c:v>420403</c:v>
                </c:pt>
                <c:pt idx="54">
                  <c:v>420403</c:v>
                </c:pt>
                <c:pt idx="55">
                  <c:v>420403</c:v>
                </c:pt>
                <c:pt idx="56">
                  <c:v>420403</c:v>
                </c:pt>
                <c:pt idx="57">
                  <c:v>420403</c:v>
                </c:pt>
                <c:pt idx="58">
                  <c:v>420403</c:v>
                </c:pt>
                <c:pt idx="59">
                  <c:v>420403</c:v>
                </c:pt>
                <c:pt idx="60">
                  <c:v>420403</c:v>
                </c:pt>
                <c:pt idx="61">
                  <c:v>420403</c:v>
                </c:pt>
                <c:pt idx="62">
                  <c:v>420403</c:v>
                </c:pt>
                <c:pt idx="63">
                  <c:v>420403</c:v>
                </c:pt>
                <c:pt idx="64">
                  <c:v>420403</c:v>
                </c:pt>
                <c:pt idx="65">
                  <c:v>420403</c:v>
                </c:pt>
                <c:pt idx="66">
                  <c:v>420403</c:v>
                </c:pt>
                <c:pt idx="67">
                  <c:v>420403</c:v>
                </c:pt>
                <c:pt idx="68">
                  <c:v>420403</c:v>
                </c:pt>
                <c:pt idx="69">
                  <c:v>420403</c:v>
                </c:pt>
                <c:pt idx="70">
                  <c:v>420403</c:v>
                </c:pt>
                <c:pt idx="71">
                  <c:v>420403</c:v>
                </c:pt>
                <c:pt idx="72">
                  <c:v>420403</c:v>
                </c:pt>
                <c:pt idx="73">
                  <c:v>420403</c:v>
                </c:pt>
                <c:pt idx="74">
                  <c:v>420403</c:v>
                </c:pt>
                <c:pt idx="75">
                  <c:v>420403</c:v>
                </c:pt>
                <c:pt idx="76">
                  <c:v>420403</c:v>
                </c:pt>
                <c:pt idx="77">
                  <c:v>420403</c:v>
                </c:pt>
                <c:pt idx="78">
                  <c:v>420403</c:v>
                </c:pt>
                <c:pt idx="79">
                  <c:v>420403</c:v>
                </c:pt>
                <c:pt idx="80">
                  <c:v>420403</c:v>
                </c:pt>
                <c:pt idx="81">
                  <c:v>420403</c:v>
                </c:pt>
                <c:pt idx="82">
                  <c:v>420403</c:v>
                </c:pt>
                <c:pt idx="83">
                  <c:v>420403</c:v>
                </c:pt>
                <c:pt idx="84">
                  <c:v>420403</c:v>
                </c:pt>
                <c:pt idx="85">
                  <c:v>420403</c:v>
                </c:pt>
                <c:pt idx="86">
                  <c:v>420403</c:v>
                </c:pt>
                <c:pt idx="87">
                  <c:v>420403</c:v>
                </c:pt>
                <c:pt idx="88">
                  <c:v>420403</c:v>
                </c:pt>
                <c:pt idx="89">
                  <c:v>420403</c:v>
                </c:pt>
                <c:pt idx="90">
                  <c:v>420403</c:v>
                </c:pt>
                <c:pt idx="91">
                  <c:v>420403</c:v>
                </c:pt>
                <c:pt idx="92">
                  <c:v>420403</c:v>
                </c:pt>
                <c:pt idx="93">
                  <c:v>420403</c:v>
                </c:pt>
                <c:pt idx="94">
                  <c:v>420403</c:v>
                </c:pt>
                <c:pt idx="95">
                  <c:v>420403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31-463D-A7F4-5E802E6A567B}"/>
            </c:ext>
          </c:extLst>
        </c:ser>
        <c:ser>
          <c:idx val="6"/>
          <c:order val="6"/>
          <c:tx>
            <c:strRef>
              <c:f>RJ!$B$18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RJ!$C$18:$CT$18</c:f>
              <c:numCache>
                <c:formatCode>0</c:formatCode>
                <c:ptCount val="96"/>
                <c:pt idx="0">
                  <c:v>-26472</c:v>
                </c:pt>
                <c:pt idx="1">
                  <c:v>-34644</c:v>
                </c:pt>
                <c:pt idx="2">
                  <c:v>-52538</c:v>
                </c:pt>
                <c:pt idx="3">
                  <c:v>-55092</c:v>
                </c:pt>
                <c:pt idx="4">
                  <c:v>-60675</c:v>
                </c:pt>
                <c:pt idx="5">
                  <c:v>-66364</c:v>
                </c:pt>
                <c:pt idx="6">
                  <c:v>-75684</c:v>
                </c:pt>
                <c:pt idx="7">
                  <c:v>-79084</c:v>
                </c:pt>
                <c:pt idx="8">
                  <c:v>-83853</c:v>
                </c:pt>
                <c:pt idx="9">
                  <c:v>-87714</c:v>
                </c:pt>
                <c:pt idx="10">
                  <c:v>-84676</c:v>
                </c:pt>
                <c:pt idx="11">
                  <c:v>-100254</c:v>
                </c:pt>
                <c:pt idx="12">
                  <c:v>-110084</c:v>
                </c:pt>
                <c:pt idx="13">
                  <c:v>-112834</c:v>
                </c:pt>
                <c:pt idx="14">
                  <c:v>-112587</c:v>
                </c:pt>
                <c:pt idx="15">
                  <c:v>-105267</c:v>
                </c:pt>
                <c:pt idx="16">
                  <c:v>-108406</c:v>
                </c:pt>
                <c:pt idx="17">
                  <c:v>-110925</c:v>
                </c:pt>
                <c:pt idx="18">
                  <c:v>-111926</c:v>
                </c:pt>
                <c:pt idx="19">
                  <c:v>-109009</c:v>
                </c:pt>
                <c:pt idx="20">
                  <c:v>-101065</c:v>
                </c:pt>
                <c:pt idx="21">
                  <c:v>-101912</c:v>
                </c:pt>
                <c:pt idx="22">
                  <c:v>-88212</c:v>
                </c:pt>
                <c:pt idx="23">
                  <c:v>-102353</c:v>
                </c:pt>
                <c:pt idx="24">
                  <c:v>-114606</c:v>
                </c:pt>
                <c:pt idx="25">
                  <c:v>-104853</c:v>
                </c:pt>
                <c:pt idx="26">
                  <c:v>-111839</c:v>
                </c:pt>
                <c:pt idx="27">
                  <c:v>-106130</c:v>
                </c:pt>
                <c:pt idx="28">
                  <c:v>-110419</c:v>
                </c:pt>
                <c:pt idx="29">
                  <c:v>-108078</c:v>
                </c:pt>
                <c:pt idx="30">
                  <c:v>-110923</c:v>
                </c:pt>
                <c:pt idx="31">
                  <c:v>-99113</c:v>
                </c:pt>
                <c:pt idx="32">
                  <c:v>-85156</c:v>
                </c:pt>
                <c:pt idx="33">
                  <c:v>-95098</c:v>
                </c:pt>
                <c:pt idx="34">
                  <c:v>-78176</c:v>
                </c:pt>
                <c:pt idx="35">
                  <c:v>-88724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31-463D-A7F4-5E802E6A5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ES!$C$12:$CT$12</c:f>
              <c:numCache>
                <c:formatCode>General</c:formatCode>
                <c:ptCount val="96"/>
                <c:pt idx="0">
                  <c:v>-5144.2424332473638</c:v>
                </c:pt>
                <c:pt idx="1">
                  <c:v>-7668.7205260211304</c:v>
                </c:pt>
                <c:pt idx="2">
                  <c:v>-8519.2525587047312</c:v>
                </c:pt>
                <c:pt idx="3">
                  <c:v>-8565.425293050248</c:v>
                </c:pt>
                <c:pt idx="4">
                  <c:v>-9148.793335113347</c:v>
                </c:pt>
                <c:pt idx="5">
                  <c:v>-7200.0708482581686</c:v>
                </c:pt>
                <c:pt idx="6">
                  <c:v>-6283.3786394094859</c:v>
                </c:pt>
                <c:pt idx="7">
                  <c:v>-6739.2146870593388</c:v>
                </c:pt>
                <c:pt idx="8">
                  <c:v>-7077.4173584612472</c:v>
                </c:pt>
                <c:pt idx="9">
                  <c:v>-11452.337591808053</c:v>
                </c:pt>
                <c:pt idx="10">
                  <c:v>-18103.559255291537</c:v>
                </c:pt>
                <c:pt idx="11">
                  <c:v>-27759.208078185551</c:v>
                </c:pt>
                <c:pt idx="12">
                  <c:v>-31730.57059075289</c:v>
                </c:pt>
                <c:pt idx="13">
                  <c:v>-32822.265719363597</c:v>
                </c:pt>
                <c:pt idx="14">
                  <c:v>-32759.323085800759</c:v>
                </c:pt>
                <c:pt idx="15">
                  <c:v>-32228.555190510622</c:v>
                </c:pt>
                <c:pt idx="16">
                  <c:v>-31967.924081413428</c:v>
                </c:pt>
                <c:pt idx="17">
                  <c:v>-29074.723498347037</c:v>
                </c:pt>
                <c:pt idx="18">
                  <c:v>-27320.106229688685</c:v>
                </c:pt>
                <c:pt idx="19">
                  <c:v>-27185.651515345486</c:v>
                </c:pt>
                <c:pt idx="20">
                  <c:v>-27152.452154593928</c:v>
                </c:pt>
                <c:pt idx="21">
                  <c:v>-31224.550561989658</c:v>
                </c:pt>
                <c:pt idx="22">
                  <c:v>-37506.959197669785</c:v>
                </c:pt>
                <c:pt idx="23">
                  <c:v>-46634.870001763316</c:v>
                </c:pt>
                <c:pt idx="24">
                  <c:v>-49896.306901695934</c:v>
                </c:pt>
                <c:pt idx="25">
                  <c:v>-50146.280917292359</c:v>
                </c:pt>
                <c:pt idx="26">
                  <c:v>-49197.405235385901</c:v>
                </c:pt>
                <c:pt idx="27">
                  <c:v>-47818.780467009812</c:v>
                </c:pt>
                <c:pt idx="28">
                  <c:v>-46797.351648473254</c:v>
                </c:pt>
                <c:pt idx="29">
                  <c:v>-43238.5848019517</c:v>
                </c:pt>
                <c:pt idx="30">
                  <c:v>-40891.573241352264</c:v>
                </c:pt>
                <c:pt idx="31">
                  <c:v>-40204.40321682021</c:v>
                </c:pt>
                <c:pt idx="32">
                  <c:v>-39628.81606026322</c:v>
                </c:pt>
                <c:pt idx="33">
                  <c:v>-43150.751682535789</c:v>
                </c:pt>
                <c:pt idx="34">
                  <c:v>-48868.194723596258</c:v>
                </c:pt>
                <c:pt idx="35">
                  <c:v>-57416.42944554321</c:v>
                </c:pt>
                <c:pt idx="36">
                  <c:v>-60086.512306845507</c:v>
                </c:pt>
                <c:pt idx="37">
                  <c:v>-59737.158775598917</c:v>
                </c:pt>
                <c:pt idx="38">
                  <c:v>-58185.064151131432</c:v>
                </c:pt>
                <c:pt idx="39">
                  <c:v>-56204.26106930527</c:v>
                </c:pt>
                <c:pt idx="40">
                  <c:v>-54587.4604342604</c:v>
                </c:pt>
                <c:pt idx="41">
                  <c:v>-50445.727318308331</c:v>
                </c:pt>
                <c:pt idx="42">
                  <c:v>-47532.037364896481</c:v>
                </c:pt>
                <c:pt idx="43">
                  <c:v>-46295.439208084979</c:v>
                </c:pt>
                <c:pt idx="44">
                  <c:v>-45185.540116392003</c:v>
                </c:pt>
                <c:pt idx="45">
                  <c:v>-48183.989582306254</c:v>
                </c:pt>
                <c:pt idx="46">
                  <c:v>-53383.924525680763</c:v>
                </c:pt>
                <c:pt idx="47">
                  <c:v>-61416.782003275825</c:v>
                </c:pt>
                <c:pt idx="48">
                  <c:v>-63571.706613165625</c:v>
                </c:pt>
                <c:pt idx="49">
                  <c:v>-62707.521571601115</c:v>
                </c:pt>
                <c:pt idx="50">
                  <c:v>-60642.436074114579</c:v>
                </c:pt>
                <c:pt idx="51">
                  <c:v>-58152.479505071155</c:v>
                </c:pt>
                <c:pt idx="52">
                  <c:v>-56032.021691178357</c:v>
                </c:pt>
                <c:pt idx="53">
                  <c:v>-51392.99990114769</c:v>
                </c:pt>
                <c:pt idx="54">
                  <c:v>-47988.459160148457</c:v>
                </c:pt>
                <c:pt idx="55">
                  <c:v>-46267.018913195447</c:v>
                </c:pt>
                <c:pt idx="56">
                  <c:v>-44677.785839559452</c:v>
                </c:pt>
                <c:pt idx="57">
                  <c:v>-47202.196725283429</c:v>
                </c:pt>
                <c:pt idx="58">
                  <c:v>-51933.631980979997</c:v>
                </c:pt>
                <c:pt idx="59">
                  <c:v>-59504.171020985275</c:v>
                </c:pt>
                <c:pt idx="60">
                  <c:v>-61203.757964497323</c:v>
                </c:pt>
                <c:pt idx="61">
                  <c:v>-59891.833584872089</c:v>
                </c:pt>
                <c:pt idx="62">
                  <c:v>-57386.706089789615</c:v>
                </c:pt>
                <c:pt idx="63">
                  <c:v>-54463.739878963803</c:v>
                </c:pt>
                <c:pt idx="64">
                  <c:v>-51915.787120080728</c:v>
                </c:pt>
                <c:pt idx="65">
                  <c:v>-46852.526676934351</c:v>
                </c:pt>
                <c:pt idx="66">
                  <c:v>-43024.345399319325</c:v>
                </c:pt>
                <c:pt idx="67">
                  <c:v>-40877.384493247606</c:v>
                </c:pt>
                <c:pt idx="68">
                  <c:v>-38859.236133343038</c:v>
                </c:pt>
                <c:pt idx="69">
                  <c:v>-40951.648810057544</c:v>
                </c:pt>
                <c:pt idx="70">
                  <c:v>-45250.823263552447</c:v>
                </c:pt>
                <c:pt idx="71">
                  <c:v>-52394.302910753002</c:v>
                </c:pt>
                <c:pt idx="72">
                  <c:v>-53679.380874011353</c:v>
                </c:pt>
                <c:pt idx="73">
                  <c:v>-51972.936030894998</c:v>
                </c:pt>
                <c:pt idx="74">
                  <c:v>-49098.203605089773</c:v>
                </c:pt>
                <c:pt idx="75">
                  <c:v>-45830.279495139854</c:v>
                </c:pt>
                <c:pt idx="76">
                  <c:v>-42954.892185121127</c:v>
                </c:pt>
                <c:pt idx="77">
                  <c:v>-37568.218520314644</c:v>
                </c:pt>
                <c:pt idx="78">
                  <c:v>-33403.776806136339</c:v>
                </c:pt>
                <c:pt idx="79">
                  <c:v>-30892.478871845076</c:v>
                </c:pt>
                <c:pt idx="80">
                  <c:v>-28473.607943031315</c:v>
                </c:pt>
                <c:pt idx="81">
                  <c:v>-30130.768791183462</c:v>
                </c:pt>
                <c:pt idx="82">
                  <c:v>-33973.544623760914</c:v>
                </c:pt>
                <c:pt idx="83">
                  <c:v>-40661.103875970701</c:v>
                </c:pt>
                <c:pt idx="84">
                  <c:v>-41512.370585946512</c:v>
                </c:pt>
                <c:pt idx="85">
                  <c:v>-39421.69231292318</c:v>
                </c:pt>
                <c:pt idx="86">
                  <c:v>-36230.650263420946</c:v>
                </c:pt>
                <c:pt idx="87">
                  <c:v>-32714.243883254519</c:v>
                </c:pt>
                <c:pt idx="88">
                  <c:v>-29690.775499821539</c:v>
                </c:pt>
                <c:pt idx="89">
                  <c:v>-24192.97696597817</c:v>
                </c:pt>
                <c:pt idx="90">
                  <c:v>-19965.740952816675</c:v>
                </c:pt>
                <c:pt idx="91">
                  <c:v>-17553.876762211974</c:v>
                </c:pt>
                <c:pt idx="92">
                  <c:v>-14542.465785523586</c:v>
                </c:pt>
                <c:pt idx="93">
                  <c:v>-16212.523250452788</c:v>
                </c:pt>
                <c:pt idx="94">
                  <c:v>-19941.323334240577</c:v>
                </c:pt>
                <c:pt idx="95" formatCode="_(* #,##0.00_);_(* \(#,##0.00\);_(* &quot;-&quot;??_);_(@_)">
                  <c:v>-22578.530970905602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D-41BA-9B90-2EB7969A9CB2}"/>
            </c:ext>
          </c:extLst>
        </c:ser>
        <c:ser>
          <c:idx val="1"/>
          <c:order val="1"/>
          <c:tx>
            <c:strRef>
              <c:f>ES!$B$13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ES!$C$13:$CT$13</c:f>
              <c:numCache>
                <c:formatCode>General</c:formatCode>
                <c:ptCount val="96"/>
                <c:pt idx="0">
                  <c:v>-4492.6474370064207</c:v>
                </c:pt>
                <c:pt idx="1">
                  <c:v>-6828.0026618690863</c:v>
                </c:pt>
                <c:pt idx="2">
                  <c:v>-7539.6670501625922</c:v>
                </c:pt>
                <c:pt idx="3">
                  <c:v>-7185.7008426397333</c:v>
                </c:pt>
                <c:pt idx="4">
                  <c:v>-7529.2251858126328</c:v>
                </c:pt>
                <c:pt idx="5">
                  <c:v>-5340.5099993502226</c:v>
                </c:pt>
                <c:pt idx="6">
                  <c:v>-4189.8447324448134</c:v>
                </c:pt>
                <c:pt idx="7">
                  <c:v>-4489.7420096895912</c:v>
                </c:pt>
                <c:pt idx="8">
                  <c:v>-4458.4109474337783</c:v>
                </c:pt>
                <c:pt idx="9">
                  <c:v>-8926.2571267557869</c:v>
                </c:pt>
                <c:pt idx="10">
                  <c:v>-15165.680521218485</c:v>
                </c:pt>
                <c:pt idx="11">
                  <c:v>-23850.548968501527</c:v>
                </c:pt>
                <c:pt idx="12">
                  <c:v>-26776.256760873832</c:v>
                </c:pt>
                <c:pt idx="13">
                  <c:v>-27205.366242620887</c:v>
                </c:pt>
                <c:pt idx="14">
                  <c:v>-26646.284932896022</c:v>
                </c:pt>
                <c:pt idx="15">
                  <c:v>-25512.409870903713</c:v>
                </c:pt>
                <c:pt idx="16">
                  <c:v>-24767.476276819121</c:v>
                </c:pt>
                <c:pt idx="17">
                  <c:v>-21418.994777587501</c:v>
                </c:pt>
                <c:pt idx="18">
                  <c:v>-19241.991142605151</c:v>
                </c:pt>
                <c:pt idx="19">
                  <c:v>-18746.077086256213</c:v>
                </c:pt>
                <c:pt idx="20">
                  <c:v>-18118.848266629448</c:v>
                </c:pt>
                <c:pt idx="21">
                  <c:v>-22035.070024913588</c:v>
                </c:pt>
                <c:pt idx="22">
                  <c:v>-27639.01160049903</c:v>
                </c:pt>
                <c:pt idx="23">
                  <c:v>-35525.351701978667</c:v>
                </c:pt>
                <c:pt idx="24">
                  <c:v>-37480.118660514287</c:v>
                </c:pt>
                <c:pt idx="25">
                  <c:v>-36828.224987678375</c:v>
                </c:pt>
                <c:pt idx="26">
                  <c:v>-35171.640377688986</c:v>
                </c:pt>
                <c:pt idx="27">
                  <c:v>-33005.554366281198</c:v>
                </c:pt>
                <c:pt idx="28">
                  <c:v>-31337.652402389391</c:v>
                </c:pt>
                <c:pt idx="29">
                  <c:v>-27176.453789627896</c:v>
                </c:pt>
                <c:pt idx="30">
                  <c:v>-24268.156391222394</c:v>
                </c:pt>
                <c:pt idx="31">
                  <c:v>-23084.167225390633</c:v>
                </c:pt>
                <c:pt idx="32">
                  <c:v>-21780.55933825568</c:v>
                </c:pt>
                <c:pt idx="33">
                  <c:v>-25014.018902631611</c:v>
                </c:pt>
                <c:pt idx="34">
                  <c:v>-29923.281809873795</c:v>
                </c:pt>
                <c:pt idx="35">
                  <c:v>-37105.306839239194</c:v>
                </c:pt>
                <c:pt idx="36">
                  <c:v>-38351.395275850446</c:v>
                </c:pt>
                <c:pt idx="37">
                  <c:v>-36992.022753220386</c:v>
                </c:pt>
                <c:pt idx="38">
                  <c:v>-34634.467519721678</c:v>
                </c:pt>
                <c:pt idx="39">
                  <c:v>-31779.339894304605</c:v>
                </c:pt>
                <c:pt idx="40">
                  <c:v>-29439.863594069604</c:v>
                </c:pt>
                <c:pt idx="41">
                  <c:v>-24629.352141350431</c:v>
                </c:pt>
                <c:pt idx="42">
                  <c:v>-21096.740146791741</c:v>
                </c:pt>
                <c:pt idx="43">
                  <c:v>-19313.195998102547</c:v>
                </c:pt>
                <c:pt idx="44">
                  <c:v>-17431.664951800612</c:v>
                </c:pt>
                <c:pt idx="45">
                  <c:v>-20103.929081408176</c:v>
                </c:pt>
                <c:pt idx="46">
                  <c:v>-24463.689433939631</c:v>
                </c:pt>
                <c:pt idx="47">
                  <c:v>-31104.22370708071</c:v>
                </c:pt>
                <c:pt idx="48">
                  <c:v>-31815.29058015396</c:v>
                </c:pt>
                <c:pt idx="49">
                  <c:v>-29927.87884320314</c:v>
                </c:pt>
                <c:pt idx="50">
                  <c:v>-27051.091593339741</c:v>
                </c:pt>
                <c:pt idx="51">
                  <c:v>-23687.687452615159</c:v>
                </c:pt>
                <c:pt idx="52">
                  <c:v>-20852.542280672347</c:v>
                </c:pt>
                <c:pt idx="53">
                  <c:v>-15559.721846154291</c:v>
                </c:pt>
                <c:pt idx="54">
                  <c:v>-11558.055626676178</c:v>
                </c:pt>
                <c:pt idx="55">
                  <c:v>-9318.0998423217898</c:v>
                </c:pt>
                <c:pt idx="56">
                  <c:v>-6992.1282524937596</c:v>
                </c:pt>
                <c:pt idx="57">
                  <c:v>-9231.5471889141954</c:v>
                </c:pt>
                <c:pt idx="58">
                  <c:v>-13170.127220664919</c:v>
                </c:pt>
                <c:pt idx="59">
                  <c:v>-19401.58289230329</c:v>
                </c:pt>
                <c:pt idx="60">
                  <c:v>-19716.223548973438</c:v>
                </c:pt>
                <c:pt idx="61">
                  <c:v>-17445.367410324998</c:v>
                </c:pt>
                <c:pt idx="62">
                  <c:v>-14197.913897446848</c:v>
                </c:pt>
                <c:pt idx="63">
                  <c:v>-10475.688111883712</c:v>
                </c:pt>
                <c:pt idx="64">
                  <c:v>-7291.8863620295961</c:v>
                </c:pt>
                <c:pt idx="65">
                  <c:v>-1658.3468771984371</c:v>
                </c:pt>
                <c:pt idx="66">
                  <c:v>2678.4625777778056</c:v>
                </c:pt>
                <c:pt idx="67">
                  <c:v>5249.8865695428722</c:v>
                </c:pt>
                <c:pt idx="68">
                  <c:v>7904.3976524007776</c:v>
                </c:pt>
                <c:pt idx="69">
                  <c:v>5989.5399490106465</c:v>
                </c:pt>
                <c:pt idx="70">
                  <c:v>2368.3352710129438</c:v>
                </c:pt>
                <c:pt idx="71">
                  <c:v>-3558.111630890151</c:v>
                </c:pt>
                <c:pt idx="72">
                  <c:v>-3586.3308091203289</c:v>
                </c:pt>
                <c:pt idx="73">
                  <c:v>-1053.2095183504061</c:v>
                </c:pt>
                <c:pt idx="74">
                  <c:v>2429.5946348341313</c:v>
                </c:pt>
                <c:pt idx="75">
                  <c:v>6362.3117098215153</c:v>
                </c:pt>
                <c:pt idx="76">
                  <c:v>9739.5836004013836</c:v>
                </c:pt>
                <c:pt idx="77">
                  <c:v>15562.349223970323</c:v>
                </c:pt>
                <c:pt idx="78">
                  <c:v>20098.946457563976</c:v>
                </c:pt>
                <c:pt idx="79">
                  <c:v>22893.194735832847</c:v>
                </c:pt>
                <c:pt idx="80">
                  <c:v>25799.149431532325</c:v>
                </c:pt>
                <c:pt idx="81">
                  <c:v>24160.360737119972</c:v>
                </c:pt>
                <c:pt idx="82">
                  <c:v>20825.434103214826</c:v>
                </c:pt>
                <c:pt idx="83">
                  <c:v>15173.463318216993</c:v>
                </c:pt>
                <c:pt idx="84">
                  <c:v>15385.456103953344</c:v>
                </c:pt>
                <c:pt idx="85">
                  <c:v>18101.238688724687</c:v>
                </c:pt>
                <c:pt idx="86">
                  <c:v>21692.299505210922</c:v>
                </c:pt>
                <c:pt idx="87">
                  <c:v>25666.250412103025</c:v>
                </c:pt>
                <c:pt idx="88">
                  <c:v>29005.347328250766</c:v>
                </c:pt>
                <c:pt idx="89">
                  <c:v>34760.077530984126</c:v>
                </c:pt>
                <c:pt idx="90">
                  <c:v>39237.899173904298</c:v>
                </c:pt>
                <c:pt idx="91">
                  <c:v>41892.617300262056</c:v>
                </c:pt>
                <c:pt idx="92">
                  <c:v>45115.40328604589</c:v>
                </c:pt>
                <c:pt idx="93">
                  <c:v>43713.86424062372</c:v>
                </c:pt>
                <c:pt idx="94">
                  <c:v>40177.294311584592</c:v>
                </c:pt>
                <c:pt idx="95" formatCode="_(* #,##0.00_);_(* \(#,##0.00\);_(* &quot;-&quot;??_);_(@_)">
                  <c:v>37548.827984816584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1D-41BA-9B90-2EB7969A9CB2}"/>
            </c:ext>
          </c:extLst>
        </c:ser>
        <c:ser>
          <c:idx val="2"/>
          <c:order val="2"/>
          <c:tx>
            <c:strRef>
              <c:f>ES!$B$14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ES!$C$14:$CT$14</c:f>
              <c:numCache>
                <c:formatCode>General</c:formatCode>
                <c:ptCount val="96"/>
                <c:pt idx="0">
                  <c:v>-3853.7055737969094</c:v>
                </c:pt>
                <c:pt idx="1">
                  <c:v>-6003.6104525154842</c:v>
                </c:pt>
                <c:pt idx="2">
                  <c:v>-6579.1038266698488</c:v>
                </c:pt>
                <c:pt idx="3">
                  <c:v>-5832.7688585902033</c:v>
                </c:pt>
                <c:pt idx="4">
                  <c:v>-5941.1069576512855</c:v>
                </c:pt>
                <c:pt idx="5">
                  <c:v>-3517.0594197614628</c:v>
                </c:pt>
                <c:pt idx="6">
                  <c:v>-2136.9645493170028</c:v>
                </c:pt>
                <c:pt idx="7">
                  <c:v>-2283.9511856206736</c:v>
                </c:pt>
                <c:pt idx="8">
                  <c:v>-1890.2622574141533</c:v>
                </c:pt>
                <c:pt idx="9">
                  <c:v>-6449.2298808915548</c:v>
                </c:pt>
                <c:pt idx="10">
                  <c:v>-12284.851596715685</c:v>
                </c:pt>
                <c:pt idx="11">
                  <c:v>-20017.790969130965</c:v>
                </c:pt>
                <c:pt idx="12">
                  <c:v>-21918.149305093113</c:v>
                </c:pt>
                <c:pt idx="13">
                  <c:v>-21697.539697244221</c:v>
                </c:pt>
                <c:pt idx="14">
                  <c:v>-20651.954083486835</c:v>
                </c:pt>
                <c:pt idx="15">
                  <c:v>-18926.683416815576</c:v>
                </c:pt>
                <c:pt idx="16">
                  <c:v>-17706.851866331672</c:v>
                </c:pt>
                <c:pt idx="17">
                  <c:v>-13911.930418149343</c:v>
                </c:pt>
                <c:pt idx="18">
                  <c:v>-11320.742614396077</c:v>
                </c:pt>
                <c:pt idx="19">
                  <c:v>-10470.388289493836</c:v>
                </c:pt>
                <c:pt idx="20">
                  <c:v>-9260.6652956565667</c:v>
                </c:pt>
                <c:pt idx="21">
                  <c:v>-13024.037327977829</c:v>
                </c:pt>
                <c:pt idx="22">
                  <c:v>-17962.686797264039</c:v>
                </c:pt>
                <c:pt idx="23">
                  <c:v>-24631.56589518936</c:v>
                </c:pt>
                <c:pt idx="24">
                  <c:v>-25305.036754503064</c:v>
                </c:pt>
                <c:pt idx="25">
                  <c:v>-23768.788498621325</c:v>
                </c:pt>
                <c:pt idx="26">
                  <c:v>-21418.237753643218</c:v>
                </c:pt>
                <c:pt idx="27">
                  <c:v>-18479.981979222248</c:v>
                </c:pt>
                <c:pt idx="28">
                  <c:v>-16178.160543279351</c:v>
                </c:pt>
                <c:pt idx="29">
                  <c:v>-11426.228610896709</c:v>
                </c:pt>
                <c:pt idx="30">
                  <c:v>-7967.5448205301727</c:v>
                </c:pt>
                <c:pt idx="31">
                  <c:v>-6296.384099282106</c:v>
                </c:pt>
                <c:pt idx="32">
                  <c:v>-4278.8927036270543</c:v>
                </c:pt>
                <c:pt idx="33">
                  <c:v>-7229.4780424684941</c:v>
                </c:pt>
                <c:pt idx="34">
                  <c:v>-11346.254630003263</c:v>
                </c:pt>
                <c:pt idx="35">
                  <c:v>-17188.599994010758</c:v>
                </c:pt>
                <c:pt idx="36">
                  <c:v>-17038.346138000077</c:v>
                </c:pt>
                <c:pt idx="37">
                  <c:v>-14688.567887955684</c:v>
                </c:pt>
                <c:pt idx="38">
                  <c:v>-11541.193049878584</c:v>
                </c:pt>
                <c:pt idx="39">
                  <c:v>-7828.71913396729</c:v>
                </c:pt>
                <c:pt idx="40">
                  <c:v>-4780.6005963354582</c:v>
                </c:pt>
                <c:pt idx="41">
                  <c:v>685.70238184551636</c:v>
                </c:pt>
                <c:pt idx="42">
                  <c:v>4825.217751097367</c:v>
                </c:pt>
                <c:pt idx="43">
                  <c:v>7145.0869071015077</c:v>
                </c:pt>
                <c:pt idx="44">
                  <c:v>9783.2658123252077</c:v>
                </c:pt>
                <c:pt idx="45">
                  <c:v>7430.8529211920795</c:v>
                </c:pt>
                <c:pt idx="46">
                  <c:v>3894.9520543710569</c:v>
                </c:pt>
                <c:pt idx="47">
                  <c:v>-1380.2961322042138</c:v>
                </c:pt>
                <c:pt idx="48">
                  <c:v>-675.5431203901062</c:v>
                </c:pt>
                <c:pt idx="49">
                  <c:v>2215.2255714291714</c:v>
                </c:pt>
                <c:pt idx="50">
                  <c:v>5887.9523742757701</c:v>
                </c:pt>
                <c:pt idx="51">
                  <c:v>10107.842863246336</c:v>
                </c:pt>
                <c:pt idx="52">
                  <c:v>13643.797088050418</c:v>
                </c:pt>
                <c:pt idx="53">
                  <c:v>19577.720242022373</c:v>
                </c:pt>
                <c:pt idx="54">
                  <c:v>24164.916534613698</c:v>
                </c:pt>
                <c:pt idx="55">
                  <c:v>26913.318954503349</c:v>
                </c:pt>
                <c:pt idx="56">
                  <c:v>29961.722550331437</c:v>
                </c:pt>
                <c:pt idx="57">
                  <c:v>28001.761387740156</c:v>
                </c:pt>
                <c:pt idx="58">
                  <c:v>24840.6403557759</c:v>
                </c:pt>
                <c:pt idx="59">
                  <c:v>19922.264783452523</c:v>
                </c:pt>
                <c:pt idx="60">
                  <c:v>20965.67654594588</c:v>
                </c:pt>
                <c:pt idx="61">
                  <c:v>24176.843227701222</c:v>
                </c:pt>
                <c:pt idx="62">
                  <c:v>28152.207746120421</c:v>
                </c:pt>
                <c:pt idx="63">
                  <c:v>32658.172518042917</c:v>
                </c:pt>
                <c:pt idx="64">
                  <c:v>36465.475892916729</c:v>
                </c:pt>
                <c:pt idx="65">
                  <c:v>42658.22033718662</c:v>
                </c:pt>
                <c:pt idx="66">
                  <c:v>47493.781067416465</c:v>
                </c:pt>
                <c:pt idx="67">
                  <c:v>50481.425620114576</c:v>
                </c:pt>
                <c:pt idx="68">
                  <c:v>53759.942083963062</c:v>
                </c:pt>
                <c:pt idx="69">
                  <c:v>52019.191465698605</c:v>
                </c:pt>
                <c:pt idx="70">
                  <c:v>49062.791266027074</c:v>
                </c:pt>
                <c:pt idx="71">
                  <c:v>44329.74390579234</c:v>
                </c:pt>
                <c:pt idx="72">
                  <c:v>45533.976938720938</c:v>
                </c:pt>
                <c:pt idx="73">
                  <c:v>48877.721688514292</c:v>
                </c:pt>
                <c:pt idx="74">
                  <c:v>52956.7896017003</c:v>
                </c:pt>
                <c:pt idx="75">
                  <c:v>57541.39022119013</c:v>
                </c:pt>
                <c:pt idx="76">
                  <c:v>61410.800742161329</c:v>
                </c:pt>
                <c:pt idx="77">
                  <c:v>67661.189982040742</c:v>
                </c:pt>
                <c:pt idx="78">
                  <c:v>72562.715955650405</c:v>
                </c:pt>
                <c:pt idx="79">
                  <c:v>75634.420047760388</c:v>
                </c:pt>
                <c:pt idx="80">
                  <c:v>79017.999972856167</c:v>
                </c:pt>
                <c:pt idx="81">
                  <c:v>77397.226668692965</c:v>
                </c:pt>
                <c:pt idx="82">
                  <c:v>74560.287458112303</c:v>
                </c:pt>
                <c:pt idx="83">
                  <c:v>69923.795350169879</c:v>
                </c:pt>
                <c:pt idx="84">
                  <c:v>71178.400505836587</c:v>
                </c:pt>
                <c:pt idx="85">
                  <c:v>74507.14868419405</c:v>
                </c:pt>
                <c:pt idx="86">
                  <c:v>78490.460419993702</c:v>
                </c:pt>
                <c:pt idx="87">
                  <c:v>82913.070930004251</c:v>
                </c:pt>
                <c:pt idx="88">
                  <c:v>86561.667280521899</c:v>
                </c:pt>
                <c:pt idx="89">
                  <c:v>92568.339871065429</c:v>
                </c:pt>
                <c:pt idx="90">
                  <c:v>97291.881094545941</c:v>
                </c:pt>
                <c:pt idx="91">
                  <c:v>100184.73724696744</c:v>
                </c:pt>
                <c:pt idx="92">
                  <c:v>103614.79361224547</c:v>
                </c:pt>
                <c:pt idx="93">
                  <c:v>102476.55870552248</c:v>
                </c:pt>
                <c:pt idx="94">
                  <c:v>99128.486069968931</c:v>
                </c:pt>
                <c:pt idx="95" formatCode="_(* #,##0.00_);_(* \(#,##0.00\);_(* &quot;-&quot;??_);_(@_)">
                  <c:v>96508.591308152652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1D-41BA-9B90-2EB7969A9CB2}"/>
            </c:ext>
          </c:extLst>
        </c:ser>
        <c:ser>
          <c:idx val="3"/>
          <c:order val="3"/>
          <c:tx>
            <c:strRef>
              <c:f>ES!$B$15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ES!$C$15:$CT$15</c:f>
              <c:numCache>
                <c:formatCode>General</c:formatCode>
                <c:ptCount val="96"/>
                <c:pt idx="0">
                  <c:v>-3226.9347749180779</c:v>
                </c:pt>
                <c:pt idx="1">
                  <c:v>-5194.9219107277386</c:v>
                </c:pt>
                <c:pt idx="2">
                  <c:v>-5636.8381627204362</c:v>
                </c:pt>
                <c:pt idx="3">
                  <c:v>-4505.6085811090561</c:v>
                </c:pt>
                <c:pt idx="4">
                  <c:v>-4383.2404475767362</c:v>
                </c:pt>
                <c:pt idx="5">
                  <c:v>-1728.3433529443246</c:v>
                </c:pt>
                <c:pt idx="6">
                  <c:v>-123.18923348729004</c:v>
                </c:pt>
                <c:pt idx="7">
                  <c:v>-120.17799033083429</c:v>
                </c:pt>
                <c:pt idx="8">
                  <c:v>628.9663277935033</c:v>
                </c:pt>
                <c:pt idx="9">
                  <c:v>-4019.3869873043768</c:v>
                </c:pt>
                <c:pt idx="10">
                  <c:v>-9458.8989546803532</c:v>
                </c:pt>
                <c:pt idx="11">
                  <c:v>-16258.042341755416</c:v>
                </c:pt>
                <c:pt idx="12">
                  <c:v>-17152.582879685051</c:v>
                </c:pt>
                <c:pt idx="13">
                  <c:v>-16294.630539608028</c:v>
                </c:pt>
                <c:pt idx="14">
                  <c:v>-14771.807936299272</c:v>
                </c:pt>
                <c:pt idx="15">
                  <c:v>-12466.407030961032</c:v>
                </c:pt>
                <c:pt idx="16">
                  <c:v>-10780.723751771846</c:v>
                </c:pt>
                <c:pt idx="17">
                  <c:v>-6547.8664919497896</c:v>
                </c:pt>
                <c:pt idx="18">
                  <c:v>-3550.3842234082695</c:v>
                </c:pt>
                <c:pt idx="19">
                  <c:v>-2352.3412853979862</c:v>
                </c:pt>
                <c:pt idx="20">
                  <c:v>-571.21992195276107</c:v>
                </c:pt>
                <c:pt idx="21">
                  <c:v>-4184.653829435978</c:v>
                </c:pt>
                <c:pt idx="22">
                  <c:v>-8470.6841967926994</c:v>
                </c:pt>
                <c:pt idx="23">
                  <c:v>-13945.293440542973</c:v>
                </c:pt>
                <c:pt idx="24">
                  <c:v>-13361.875330842078</c:v>
                </c:pt>
                <c:pt idx="25">
                  <c:v>-10958.1183696714</c:v>
                </c:pt>
                <c:pt idx="26">
                  <c:v>-7926.8206993989224</c:v>
                </c:pt>
                <c:pt idx="27">
                  <c:v>-4231.1040555292566</c:v>
                </c:pt>
                <c:pt idx="28">
                  <c:v>-1307.4385414311109</c:v>
                </c:pt>
                <c:pt idx="29">
                  <c:v>4023.9739602844638</c:v>
                </c:pt>
                <c:pt idx="30">
                  <c:v>8022.5599521574695</c:v>
                </c:pt>
                <c:pt idx="31">
                  <c:v>10171.612204014476</c:v>
                </c:pt>
                <c:pt idx="32">
                  <c:v>12889.388496786767</c:v>
                </c:pt>
                <c:pt idx="33">
                  <c:v>10216.288973994222</c:v>
                </c:pt>
                <c:pt idx="34">
                  <c:v>6876.902806940805</c:v>
                </c:pt>
                <c:pt idx="35">
                  <c:v>2348.7178422539691</c:v>
                </c:pt>
                <c:pt idx="36">
                  <c:v>3868.7153708090445</c:v>
                </c:pt>
                <c:pt idx="37">
                  <c:v>7190.0333253697354</c:v>
                </c:pt>
                <c:pt idx="38">
                  <c:v>11112.182666474571</c:v>
                </c:pt>
                <c:pt idx="39">
                  <c:v>15665.671470203091</c:v>
                </c:pt>
                <c:pt idx="40">
                  <c:v>19408.933473660461</c:v>
                </c:pt>
                <c:pt idx="41">
                  <c:v>25518.535947427754</c:v>
                </c:pt>
                <c:pt idx="42">
                  <c:v>30253.393921228828</c:v>
                </c:pt>
                <c:pt idx="43">
                  <c:v>33099.371746345583</c:v>
                </c:pt>
                <c:pt idx="44">
                  <c:v>36479.785290295469</c:v>
                </c:pt>
                <c:pt idx="45">
                  <c:v>34441.130861088757</c:v>
                </c:pt>
                <c:pt idx="46">
                  <c:v>31713.395960148897</c:v>
                </c:pt>
                <c:pt idx="47">
                  <c:v>27777.426822964117</c:v>
                </c:pt>
                <c:pt idx="48">
                  <c:v>29871.030075177026</c:v>
                </c:pt>
                <c:pt idx="49">
                  <c:v>33746.042993856936</c:v>
                </c:pt>
                <c:pt idx="50">
                  <c:v>38199.547670572392</c:v>
                </c:pt>
                <c:pt idx="51">
                  <c:v>43259.609485964473</c:v>
                </c:pt>
                <c:pt idx="52">
                  <c:v>47483.023204683952</c:v>
                </c:pt>
                <c:pt idx="53">
                  <c:v>54045.836852099383</c:v>
                </c:pt>
                <c:pt idx="54">
                  <c:v>59207.409583024681</c:v>
                </c:pt>
                <c:pt idx="55">
                  <c:v>62454.573349276747</c:v>
                </c:pt>
                <c:pt idx="56">
                  <c:v>66211.647501236206</c:v>
                </c:pt>
                <c:pt idx="57">
                  <c:v>64525.8207822326</c:v>
                </c:pt>
                <c:pt idx="58">
                  <c:v>62127.349102971537</c:v>
                </c:pt>
                <c:pt idx="59">
                  <c:v>58497.041053263587</c:v>
                </c:pt>
                <c:pt idx="60">
                  <c:v>60872.635990299292</c:v>
                </c:pt>
                <c:pt idx="61">
                  <c:v>65006.201444513914</c:v>
                </c:pt>
                <c:pt idx="62">
                  <c:v>69695.611150337034</c:v>
                </c:pt>
                <c:pt idx="63">
                  <c:v>74970.385635439772</c:v>
                </c:pt>
                <c:pt idx="64">
                  <c:v>79389.313688735536</c:v>
                </c:pt>
                <c:pt idx="65">
                  <c:v>86130.610919019251</c:v>
                </c:pt>
                <c:pt idx="66">
                  <c:v>91455.422320135302</c:v>
                </c:pt>
                <c:pt idx="67">
                  <c:v>94851.358938993217</c:v>
                </c:pt>
                <c:pt idx="68">
                  <c:v>98741.994241296808</c:v>
                </c:pt>
                <c:pt idx="69">
                  <c:v>97172.034180230345</c:v>
                </c:pt>
                <c:pt idx="70">
                  <c:v>94867.774743234273</c:v>
                </c:pt>
                <c:pt idx="71">
                  <c:v>91305.394116833268</c:v>
                </c:pt>
                <c:pt idx="72">
                  <c:v>93718.602647294218</c:v>
                </c:pt>
                <c:pt idx="73">
                  <c:v>97857.529466470063</c:v>
                </c:pt>
                <c:pt idx="74">
                  <c:v>102521.50304121556</c:v>
                </c:pt>
                <c:pt idx="75">
                  <c:v>107745.56961761013</c:v>
                </c:pt>
                <c:pt idx="76">
                  <c:v>112097.74412743637</c:v>
                </c:pt>
                <c:pt idx="77">
                  <c:v>118767.61127453577</c:v>
                </c:pt>
                <c:pt idx="78">
                  <c:v>124027.11454010864</c:v>
                </c:pt>
                <c:pt idx="79">
                  <c:v>127370.9892507178</c:v>
                </c:pt>
                <c:pt idx="80">
                  <c:v>131223.09622628678</c:v>
                </c:pt>
                <c:pt idx="81">
                  <c:v>129619.99514112933</c:v>
                </c:pt>
                <c:pt idx="82">
                  <c:v>127271.55729995471</c:v>
                </c:pt>
                <c:pt idx="83">
                  <c:v>123631.20023701523</c:v>
                </c:pt>
                <c:pt idx="84">
                  <c:v>125908.55726675648</c:v>
                </c:pt>
                <c:pt idx="85">
                  <c:v>129838.59479066936</c:v>
                </c:pt>
                <c:pt idx="86">
                  <c:v>134206.68554348953</c:v>
                </c:pt>
                <c:pt idx="87">
                  <c:v>139069.40923759894</c:v>
                </c:pt>
                <c:pt idx="88">
                  <c:v>143021.60943519929</c:v>
                </c:pt>
                <c:pt idx="89">
                  <c:v>149275.42521790433</c:v>
                </c:pt>
                <c:pt idx="90">
                  <c:v>154240.0053631959</c:v>
                </c:pt>
                <c:pt idx="91">
                  <c:v>157366.46330231149</c:v>
                </c:pt>
                <c:pt idx="92">
                  <c:v>160999.84179878767</c:v>
                </c:pt>
                <c:pt idx="93">
                  <c:v>160119.89540759812</c:v>
                </c:pt>
                <c:pt idx="94">
                  <c:v>156956.72942165897</c:v>
                </c:pt>
                <c:pt idx="95" formatCode="_(* #,##0.00_);_(* \(#,##0.00\);_(* &quot;-&quot;??_);_(@_)">
                  <c:v>154345.24294692135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1D-41BA-9B90-2EB7969A9CB2}"/>
            </c:ext>
          </c:extLst>
        </c:ser>
        <c:ser>
          <c:idx val="4"/>
          <c:order val="4"/>
          <c:tx>
            <c:strRef>
              <c:f>ES!$B$16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ES!$C$16:$CT$16</c:f>
              <c:numCache>
                <c:formatCode>General</c:formatCode>
                <c:ptCount val="96"/>
                <c:pt idx="0">
                  <c:v>-2611.8800067996053</c:v>
                </c:pt>
                <c:pt idx="1">
                  <c:v>-4401.3499312432868</c:v>
                </c:pt>
                <c:pt idx="2">
                  <c:v>-4712.1859764937071</c:v>
                </c:pt>
                <c:pt idx="3">
                  <c:v>-3203.256496132617</c:v>
                </c:pt>
                <c:pt idx="4">
                  <c:v>-2854.4946495475124</c:v>
                </c:pt>
                <c:pt idx="5">
                  <c:v>26.936803173291992</c:v>
                </c:pt>
                <c:pt idx="6">
                  <c:v>1852.9432094023941</c:v>
                </c:pt>
                <c:pt idx="7">
                  <c:v>2003.148468512758</c:v>
                </c:pt>
                <c:pt idx="8">
                  <c:v>3101.1037599840456</c:v>
                </c:pt>
                <c:pt idx="9">
                  <c:v>-1634.9643879221076</c:v>
                </c:pt>
                <c:pt idx="10">
                  <c:v>-6685.7709626456926</c:v>
                </c:pt>
                <c:pt idx="11">
                  <c:v>-12568.573521046575</c:v>
                </c:pt>
                <c:pt idx="12">
                  <c:v>-12476.097698857131</c:v>
                </c:pt>
                <c:pt idx="13">
                  <c:v>-10992.716275160099</c:v>
                </c:pt>
                <c:pt idx="14">
                  <c:v>-9001.5775242721284</c:v>
                </c:pt>
                <c:pt idx="15">
                  <c:v>-6126.8905736042361</c:v>
                </c:pt>
                <c:pt idx="16">
                  <c:v>-3984.0635865573277</c:v>
                </c:pt>
                <c:pt idx="17">
                  <c:v>678.54328757457552</c:v>
                </c:pt>
                <c:pt idx="18">
                  <c:v>4074.7252853874343</c:v>
                </c:pt>
                <c:pt idx="19">
                  <c:v>5613.9576018677144</c:v>
                </c:pt>
                <c:pt idx="20">
                  <c:v>7955.7963636843342</c:v>
                </c:pt>
                <c:pt idx="21">
                  <c:v>4489.4978345074269</c:v>
                </c:pt>
                <c:pt idx="22">
                  <c:v>843.88736406509997</c:v>
                </c:pt>
                <c:pt idx="23">
                  <c:v>-3458.7761388426079</c:v>
                </c:pt>
                <c:pt idx="24">
                  <c:v>-1641.963693013131</c:v>
                </c:pt>
                <c:pt idx="25">
                  <c:v>1613.0859042004158</c:v>
                </c:pt>
                <c:pt idx="26">
                  <c:v>5312.4055101362246</c:v>
                </c:pt>
                <c:pt idx="27">
                  <c:v>9751.424044028463</c:v>
                </c:pt>
                <c:pt idx="28">
                  <c:v>13285.309699173042</c:v>
                </c:pt>
                <c:pt idx="29">
                  <c:v>19185.370720950115</c:v>
                </c:pt>
                <c:pt idx="30">
                  <c:v>23713.766691124933</c:v>
                </c:pt>
                <c:pt idx="31">
                  <c:v>26331.777396487189</c:v>
                </c:pt>
                <c:pt idx="32">
                  <c:v>29736.748379541452</c:v>
                </c:pt>
                <c:pt idx="33">
                  <c:v>27335.947717116047</c:v>
                </c:pt>
                <c:pt idx="34">
                  <c:v>24759.420454245737</c:v>
                </c:pt>
                <c:pt idx="35">
                  <c:v>21520.830699036611</c:v>
                </c:pt>
                <c:pt idx="36">
                  <c:v>24384.967709529177</c:v>
                </c:pt>
                <c:pt idx="37">
                  <c:v>28659.664680387446</c:v>
                </c:pt>
                <c:pt idx="38">
                  <c:v>33342.105906749603</c:v>
                </c:pt>
                <c:pt idx="39">
                  <c:v>38720.88876970343</c:v>
                </c:pt>
                <c:pt idx="40">
                  <c:v>43146.300139320199</c:v>
                </c:pt>
                <c:pt idx="41">
                  <c:v>49887.177112148944</c:v>
                </c:pt>
                <c:pt idx="42">
                  <c:v>55206.249137158338</c:v>
                </c:pt>
                <c:pt idx="43">
                  <c:v>58568.501246375432</c:v>
                </c:pt>
                <c:pt idx="44">
                  <c:v>62677.275068800103</c:v>
                </c:pt>
                <c:pt idx="45">
                  <c:v>60946.514112599085</c:v>
                </c:pt>
                <c:pt idx="46">
                  <c:v>59011.838383585309</c:v>
                </c:pt>
                <c:pt idx="47">
                  <c:v>56390.11357086854</c:v>
                </c:pt>
                <c:pt idx="48">
                  <c:v>59846.605719768726</c:v>
                </c:pt>
                <c:pt idx="49">
                  <c:v>64687.464695422866</c:v>
                </c:pt>
                <c:pt idx="50">
                  <c:v>69907.152409100934</c:v>
                </c:pt>
                <c:pt idx="51">
                  <c:v>75791.680490752275</c:v>
                </c:pt>
                <c:pt idx="52">
                  <c:v>80689.703237807669</c:v>
                </c:pt>
                <c:pt idx="53">
                  <c:v>87869.651725117845</c:v>
                </c:pt>
                <c:pt idx="54">
                  <c:v>93594.864255032124</c:v>
                </c:pt>
                <c:pt idx="55">
                  <c:v>97331.466177596099</c:v>
                </c:pt>
                <c:pt idx="56">
                  <c:v>101783.9639283471</c:v>
                </c:pt>
                <c:pt idx="57">
                  <c:v>100367.147343408</c:v>
                </c:pt>
                <c:pt idx="58">
                  <c:v>98717.069050727223</c:v>
                </c:pt>
                <c:pt idx="59">
                  <c:v>96350.751079785434</c:v>
                </c:pt>
                <c:pt idx="60">
                  <c:v>100033.62710741302</c:v>
                </c:pt>
                <c:pt idx="61">
                  <c:v>105072.34922196112</c:v>
                </c:pt>
                <c:pt idx="62">
                  <c:v>110462.45669154485</c:v>
                </c:pt>
                <c:pt idx="63">
                  <c:v>116491.66977001083</c:v>
                </c:pt>
                <c:pt idx="64">
                  <c:v>121510.78959266673</c:v>
                </c:pt>
                <c:pt idx="65">
                  <c:v>128790.38568308557</c:v>
                </c:pt>
                <c:pt idx="66">
                  <c:v>134595.30234512314</c:v>
                </c:pt>
                <c:pt idx="67">
                  <c:v>138391.89895408545</c:v>
                </c:pt>
                <c:pt idx="68">
                  <c:v>142883.2109486032</c:v>
                </c:pt>
                <c:pt idx="69">
                  <c:v>141480.84891019855</c:v>
                </c:pt>
                <c:pt idx="70">
                  <c:v>139816.53997230908</c:v>
                </c:pt>
                <c:pt idx="71">
                  <c:v>137402.94317216496</c:v>
                </c:pt>
                <c:pt idx="72">
                  <c:v>141002.52819882805</c:v>
                </c:pt>
                <c:pt idx="73">
                  <c:v>145921.77299735276</c:v>
                </c:pt>
                <c:pt idx="74">
                  <c:v>151159.71877483197</c:v>
                </c:pt>
                <c:pt idx="75">
                  <c:v>157011.29797074752</c:v>
                </c:pt>
                <c:pt idx="76">
                  <c:v>161837.21231298515</c:v>
                </c:pt>
                <c:pt idx="77">
                  <c:v>168918.71619781633</c:v>
                </c:pt>
                <c:pt idx="78">
                  <c:v>174529.50519765442</c:v>
                </c:pt>
                <c:pt idx="79">
                  <c:v>178140.46292640857</c:v>
                </c:pt>
                <c:pt idx="80">
                  <c:v>182452.33892264907</c:v>
                </c:pt>
                <c:pt idx="81">
                  <c:v>180866.57971522771</c:v>
                </c:pt>
                <c:pt idx="82">
                  <c:v>178997.51183995296</c:v>
                </c:pt>
                <c:pt idx="83">
                  <c:v>176334.66938078075</c:v>
                </c:pt>
                <c:pt idx="84">
                  <c:v>179615.66030328933</c:v>
                </c:pt>
                <c:pt idx="85">
                  <c:v>184135.74745884468</c:v>
                </c:pt>
                <c:pt idx="86">
                  <c:v>188881.42467471282</c:v>
                </c:pt>
                <c:pt idx="87">
                  <c:v>194176.03465464796</c:v>
                </c:pt>
                <c:pt idx="88">
                  <c:v>198426.16352745355</c:v>
                </c:pt>
                <c:pt idx="89">
                  <c:v>204922.50273182863</c:v>
                </c:pt>
                <c:pt idx="90">
                  <c:v>210123.61613365868</c:v>
                </c:pt>
                <c:pt idx="91">
                  <c:v>213479.30921423939</c:v>
                </c:pt>
                <c:pt idx="92">
                  <c:v>217312.20920482656</c:v>
                </c:pt>
                <c:pt idx="93">
                  <c:v>216685.72322263065</c:v>
                </c:pt>
                <c:pt idx="94">
                  <c:v>213704.00748406356</c:v>
                </c:pt>
                <c:pt idx="95" formatCode="_(* #,##0.00_);_(* \(#,##0.00\);_(* &quot;-&quot;??_);_(@_)">
                  <c:v>211100.77212292069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1D-41BA-9B90-2EB7969A9CB2}"/>
            </c:ext>
          </c:extLst>
        </c:ser>
        <c:ser>
          <c:idx val="5"/>
          <c:order val="5"/>
          <c:tx>
            <c:strRef>
              <c:f>ES!$B$17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ES!$C$17:$CT$17</c:f>
              <c:numCache>
                <c:formatCode>_(* #,##0_);_(* \(#,##0\);_(* "-"??_);_(@_)</c:formatCode>
                <c:ptCount val="96"/>
                <c:pt idx="0">
                  <c:v>84526</c:v>
                </c:pt>
                <c:pt idx="1">
                  <c:v>84526</c:v>
                </c:pt>
                <c:pt idx="2">
                  <c:v>84526</c:v>
                </c:pt>
                <c:pt idx="3">
                  <c:v>84526</c:v>
                </c:pt>
                <c:pt idx="4">
                  <c:v>84526</c:v>
                </c:pt>
                <c:pt idx="5">
                  <c:v>84526</c:v>
                </c:pt>
                <c:pt idx="6">
                  <c:v>84526</c:v>
                </c:pt>
                <c:pt idx="7">
                  <c:v>84526</c:v>
                </c:pt>
                <c:pt idx="8">
                  <c:v>84526</c:v>
                </c:pt>
                <c:pt idx="9">
                  <c:v>84526</c:v>
                </c:pt>
                <c:pt idx="10">
                  <c:v>84526</c:v>
                </c:pt>
                <c:pt idx="11">
                  <c:v>84526</c:v>
                </c:pt>
                <c:pt idx="12">
                  <c:v>84526</c:v>
                </c:pt>
                <c:pt idx="13">
                  <c:v>84526</c:v>
                </c:pt>
                <c:pt idx="14">
                  <c:v>84526</c:v>
                </c:pt>
                <c:pt idx="15">
                  <c:v>84526</c:v>
                </c:pt>
                <c:pt idx="16">
                  <c:v>84526</c:v>
                </c:pt>
                <c:pt idx="17">
                  <c:v>84526</c:v>
                </c:pt>
                <c:pt idx="18">
                  <c:v>84526</c:v>
                </c:pt>
                <c:pt idx="19">
                  <c:v>84526</c:v>
                </c:pt>
                <c:pt idx="20">
                  <c:v>84526</c:v>
                </c:pt>
                <c:pt idx="21">
                  <c:v>84526</c:v>
                </c:pt>
                <c:pt idx="22">
                  <c:v>84526</c:v>
                </c:pt>
                <c:pt idx="23">
                  <c:v>84526</c:v>
                </c:pt>
                <c:pt idx="24">
                  <c:v>84526</c:v>
                </c:pt>
                <c:pt idx="25">
                  <c:v>84526</c:v>
                </c:pt>
                <c:pt idx="26">
                  <c:v>84526</c:v>
                </c:pt>
                <c:pt idx="27">
                  <c:v>84526</c:v>
                </c:pt>
                <c:pt idx="28">
                  <c:v>84526</c:v>
                </c:pt>
                <c:pt idx="29">
                  <c:v>84526</c:v>
                </c:pt>
                <c:pt idx="30">
                  <c:v>84526</c:v>
                </c:pt>
                <c:pt idx="31">
                  <c:v>84526</c:v>
                </c:pt>
                <c:pt idx="32">
                  <c:v>84526</c:v>
                </c:pt>
                <c:pt idx="33">
                  <c:v>84526</c:v>
                </c:pt>
                <c:pt idx="34">
                  <c:v>84526</c:v>
                </c:pt>
                <c:pt idx="35">
                  <c:v>84526</c:v>
                </c:pt>
                <c:pt idx="36">
                  <c:v>84526</c:v>
                </c:pt>
                <c:pt idx="37">
                  <c:v>84526</c:v>
                </c:pt>
                <c:pt idx="38">
                  <c:v>84526</c:v>
                </c:pt>
                <c:pt idx="39">
                  <c:v>84526</c:v>
                </c:pt>
                <c:pt idx="40">
                  <c:v>84526</c:v>
                </c:pt>
                <c:pt idx="41">
                  <c:v>84526</c:v>
                </c:pt>
                <c:pt idx="42">
                  <c:v>84526</c:v>
                </c:pt>
                <c:pt idx="43">
                  <c:v>84526</c:v>
                </c:pt>
                <c:pt idx="44">
                  <c:v>84526</c:v>
                </c:pt>
                <c:pt idx="45">
                  <c:v>84526</c:v>
                </c:pt>
                <c:pt idx="46">
                  <c:v>84526</c:v>
                </c:pt>
                <c:pt idx="47">
                  <c:v>84526</c:v>
                </c:pt>
                <c:pt idx="48">
                  <c:v>84526</c:v>
                </c:pt>
                <c:pt idx="49">
                  <c:v>84526</c:v>
                </c:pt>
                <c:pt idx="50">
                  <c:v>84526</c:v>
                </c:pt>
                <c:pt idx="51">
                  <c:v>84526</c:v>
                </c:pt>
                <c:pt idx="52">
                  <c:v>84526</c:v>
                </c:pt>
                <c:pt idx="53">
                  <c:v>84526</c:v>
                </c:pt>
                <c:pt idx="54">
                  <c:v>84526</c:v>
                </c:pt>
                <c:pt idx="55">
                  <c:v>84526</c:v>
                </c:pt>
                <c:pt idx="56">
                  <c:v>84526</c:v>
                </c:pt>
                <c:pt idx="57">
                  <c:v>84526</c:v>
                </c:pt>
                <c:pt idx="58">
                  <c:v>84526</c:v>
                </c:pt>
                <c:pt idx="59">
                  <c:v>84526</c:v>
                </c:pt>
                <c:pt idx="60">
                  <c:v>84526</c:v>
                </c:pt>
                <c:pt idx="61">
                  <c:v>84526</c:v>
                </c:pt>
                <c:pt idx="62">
                  <c:v>84526</c:v>
                </c:pt>
                <c:pt idx="63">
                  <c:v>84526</c:v>
                </c:pt>
                <c:pt idx="64">
                  <c:v>84526</c:v>
                </c:pt>
                <c:pt idx="65">
                  <c:v>84526</c:v>
                </c:pt>
                <c:pt idx="66">
                  <c:v>84526</c:v>
                </c:pt>
                <c:pt idx="67">
                  <c:v>84526</c:v>
                </c:pt>
                <c:pt idx="68">
                  <c:v>84526</c:v>
                </c:pt>
                <c:pt idx="69">
                  <c:v>84526</c:v>
                </c:pt>
                <c:pt idx="70">
                  <c:v>84526</c:v>
                </c:pt>
                <c:pt idx="71">
                  <c:v>84526</c:v>
                </c:pt>
                <c:pt idx="72">
                  <c:v>84526</c:v>
                </c:pt>
                <c:pt idx="73">
                  <c:v>84526</c:v>
                </c:pt>
                <c:pt idx="74">
                  <c:v>84526</c:v>
                </c:pt>
                <c:pt idx="75">
                  <c:v>84526</c:v>
                </c:pt>
                <c:pt idx="76">
                  <c:v>84526</c:v>
                </c:pt>
                <c:pt idx="77">
                  <c:v>84526</c:v>
                </c:pt>
                <c:pt idx="78">
                  <c:v>84526</c:v>
                </c:pt>
                <c:pt idx="79">
                  <c:v>84526</c:v>
                </c:pt>
                <c:pt idx="80">
                  <c:v>84526</c:v>
                </c:pt>
                <c:pt idx="81">
                  <c:v>84526</c:v>
                </c:pt>
                <c:pt idx="82">
                  <c:v>84526</c:v>
                </c:pt>
                <c:pt idx="83">
                  <c:v>84526</c:v>
                </c:pt>
                <c:pt idx="84">
                  <c:v>84526</c:v>
                </c:pt>
                <c:pt idx="85">
                  <c:v>84526</c:v>
                </c:pt>
                <c:pt idx="86">
                  <c:v>84526</c:v>
                </c:pt>
                <c:pt idx="87">
                  <c:v>84526</c:v>
                </c:pt>
                <c:pt idx="88">
                  <c:v>84526</c:v>
                </c:pt>
                <c:pt idx="89">
                  <c:v>84526</c:v>
                </c:pt>
                <c:pt idx="90">
                  <c:v>84526</c:v>
                </c:pt>
                <c:pt idx="91">
                  <c:v>84526</c:v>
                </c:pt>
                <c:pt idx="92">
                  <c:v>84526</c:v>
                </c:pt>
                <c:pt idx="93">
                  <c:v>84526</c:v>
                </c:pt>
                <c:pt idx="94">
                  <c:v>84526</c:v>
                </c:pt>
                <c:pt idx="95">
                  <c:v>84526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1D-41BA-9B90-2EB7969A9CB2}"/>
            </c:ext>
          </c:extLst>
        </c:ser>
        <c:ser>
          <c:idx val="6"/>
          <c:order val="6"/>
          <c:tx>
            <c:strRef>
              <c:f>ES!$B$18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ES!$C$18:$CT$18</c:f>
              <c:numCache>
                <c:formatCode>0</c:formatCode>
                <c:ptCount val="96"/>
                <c:pt idx="0">
                  <c:v>726</c:v>
                </c:pt>
                <c:pt idx="1">
                  <c:v>-1351</c:v>
                </c:pt>
                <c:pt idx="2">
                  <c:v>-2145</c:v>
                </c:pt>
                <c:pt idx="3">
                  <c:v>1403</c:v>
                </c:pt>
                <c:pt idx="4">
                  <c:v>5520</c:v>
                </c:pt>
                <c:pt idx="5">
                  <c:v>4054</c:v>
                </c:pt>
                <c:pt idx="6">
                  <c:v>2213</c:v>
                </c:pt>
                <c:pt idx="7">
                  <c:v>-634</c:v>
                </c:pt>
                <c:pt idx="8">
                  <c:v>-310</c:v>
                </c:pt>
                <c:pt idx="9">
                  <c:v>1245</c:v>
                </c:pt>
                <c:pt idx="10">
                  <c:v>1434</c:v>
                </c:pt>
                <c:pt idx="11">
                  <c:v>-4547</c:v>
                </c:pt>
                <c:pt idx="12">
                  <c:v>-1407</c:v>
                </c:pt>
                <c:pt idx="13">
                  <c:v>-960</c:v>
                </c:pt>
                <c:pt idx="14">
                  <c:v>820</c:v>
                </c:pt>
                <c:pt idx="15">
                  <c:v>3585</c:v>
                </c:pt>
                <c:pt idx="16">
                  <c:v>8586</c:v>
                </c:pt>
                <c:pt idx="17">
                  <c:v>7024</c:v>
                </c:pt>
                <c:pt idx="18">
                  <c:v>6383</c:v>
                </c:pt>
                <c:pt idx="19">
                  <c:v>5995</c:v>
                </c:pt>
                <c:pt idx="20">
                  <c:v>9336</c:v>
                </c:pt>
                <c:pt idx="21">
                  <c:v>10248</c:v>
                </c:pt>
                <c:pt idx="22">
                  <c:v>13496</c:v>
                </c:pt>
                <c:pt idx="23">
                  <c:v>9461</c:v>
                </c:pt>
                <c:pt idx="24">
                  <c:v>12069</c:v>
                </c:pt>
                <c:pt idx="25">
                  <c:v>15610</c:v>
                </c:pt>
                <c:pt idx="26">
                  <c:v>14767</c:v>
                </c:pt>
                <c:pt idx="27">
                  <c:v>17648</c:v>
                </c:pt>
                <c:pt idx="28">
                  <c:v>27032</c:v>
                </c:pt>
                <c:pt idx="29">
                  <c:v>25880</c:v>
                </c:pt>
                <c:pt idx="30">
                  <c:v>21763</c:v>
                </c:pt>
                <c:pt idx="31">
                  <c:v>22142</c:v>
                </c:pt>
                <c:pt idx="32">
                  <c:v>25071</c:v>
                </c:pt>
                <c:pt idx="33">
                  <c:v>26984</c:v>
                </c:pt>
                <c:pt idx="34">
                  <c:v>29600</c:v>
                </c:pt>
                <c:pt idx="35">
                  <c:v>25754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1D-41BA-9B90-2EB7969A9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MG!$B$12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MG!$C$12:$CT$12</c:f>
              <c:numCache>
                <c:formatCode>General</c:formatCode>
                <c:ptCount val="96"/>
                <c:pt idx="0">
                  <c:v>-27488.586100860193</c:v>
                </c:pt>
                <c:pt idx="1">
                  <c:v>-39324.65026074904</c:v>
                </c:pt>
                <c:pt idx="2">
                  <c:v>-38407.333976788039</c:v>
                </c:pt>
                <c:pt idx="3">
                  <c:v>-27349.435634161462</c:v>
                </c:pt>
                <c:pt idx="4">
                  <c:v>-20037.351176726137</c:v>
                </c:pt>
                <c:pt idx="5">
                  <c:v>2655.8628320020507</c:v>
                </c:pt>
                <c:pt idx="6">
                  <c:v>13588.575442463014</c:v>
                </c:pt>
                <c:pt idx="7">
                  <c:v>16254.935472473386</c:v>
                </c:pt>
                <c:pt idx="8">
                  <c:v>16182.080273205938</c:v>
                </c:pt>
                <c:pt idx="9">
                  <c:v>-13391.303330249051</c:v>
                </c:pt>
                <c:pt idx="10">
                  <c:v>-57154.536500778253</c:v>
                </c:pt>
                <c:pt idx="11">
                  <c:v>-121636.71805675884</c:v>
                </c:pt>
                <c:pt idx="12">
                  <c:v>-152961.22145210125</c:v>
                </c:pt>
                <c:pt idx="13">
                  <c:v>-156762.1937884964</c:v>
                </c:pt>
                <c:pt idx="14">
                  <c:v>-140590.04264544317</c:v>
                </c:pt>
                <c:pt idx="15">
                  <c:v>-114762.98881757315</c:v>
                </c:pt>
                <c:pt idx="16">
                  <c:v>-98048.162512327486</c:v>
                </c:pt>
                <c:pt idx="17">
                  <c:v>-71892.222393841861</c:v>
                </c:pt>
                <c:pt idx="18">
                  <c:v>-61327.017092224414</c:v>
                </c:pt>
                <c:pt idx="19">
                  <c:v>-60435.743829373241</c:v>
                </c:pt>
                <c:pt idx="20">
                  <c:v>-61550.5709229848</c:v>
                </c:pt>
                <c:pt idx="21">
                  <c:v>-90243.757368860883</c:v>
                </c:pt>
                <c:pt idx="22">
                  <c:v>-131302.96554939571</c:v>
                </c:pt>
                <c:pt idx="23">
                  <c:v>-192007.66425016779</c:v>
                </c:pt>
                <c:pt idx="24">
                  <c:v>-219209.42465367774</c:v>
                </c:pt>
                <c:pt idx="25">
                  <c:v>-218962.72313109215</c:v>
                </c:pt>
                <c:pt idx="26">
                  <c:v>-198922.59266907413</c:v>
                </c:pt>
                <c:pt idx="27">
                  <c:v>-169353.22588494979</c:v>
                </c:pt>
                <c:pt idx="28">
                  <c:v>-148991.21315634329</c:v>
                </c:pt>
                <c:pt idx="29">
                  <c:v>-119352.5033310962</c:v>
                </c:pt>
                <c:pt idx="30">
                  <c:v>-105596.64243976673</c:v>
                </c:pt>
                <c:pt idx="31">
                  <c:v>-101899.1161770304</c:v>
                </c:pt>
                <c:pt idx="32">
                  <c:v>-100573.70557639212</c:v>
                </c:pt>
                <c:pt idx="33">
                  <c:v>-127053.45425390889</c:v>
                </c:pt>
                <c:pt idx="34">
                  <c:v>-165922.87722666055</c:v>
                </c:pt>
                <c:pt idx="35">
                  <c:v>-224279.14887935179</c:v>
                </c:pt>
                <c:pt idx="36">
                  <c:v>-248878.66883509257</c:v>
                </c:pt>
                <c:pt idx="37">
                  <c:v>-245788.50195370871</c:v>
                </c:pt>
                <c:pt idx="38">
                  <c:v>-222758.59889080693</c:v>
                </c:pt>
                <c:pt idx="39">
                  <c:v>-190179.35307230084</c:v>
                </c:pt>
                <c:pt idx="40">
                  <c:v>-166895.06447106664</c:v>
                </c:pt>
                <c:pt idx="41">
                  <c:v>-134481.44547614804</c:v>
                </c:pt>
                <c:pt idx="42">
                  <c:v>-118105.89189472259</c:v>
                </c:pt>
                <c:pt idx="43">
                  <c:v>-111914.70927391091</c:v>
                </c:pt>
                <c:pt idx="44">
                  <c:v>-108177.22786949974</c:v>
                </c:pt>
                <c:pt idx="45">
                  <c:v>-132284.95230267762</c:v>
                </c:pt>
                <c:pt idx="46">
                  <c:v>-168793.38261887903</c:v>
                </c:pt>
                <c:pt idx="47">
                  <c:v>-224784.72264071339</c:v>
                </c:pt>
                <c:pt idx="48">
                  <c:v>-247011.34565763606</c:v>
                </c:pt>
                <c:pt idx="49">
                  <c:v>-241543.11582591303</c:v>
                </c:pt>
                <c:pt idx="50">
                  <c:v>-216136.46879154211</c:v>
                </c:pt>
                <c:pt idx="51">
                  <c:v>-181190.03389207859</c:v>
                </c:pt>
                <c:pt idx="52">
                  <c:v>-155556.70259872885</c:v>
                </c:pt>
                <c:pt idx="53">
                  <c:v>-120819.7387518152</c:v>
                </c:pt>
                <c:pt idx="54">
                  <c:v>-102151.7421730084</c:v>
                </c:pt>
                <c:pt idx="55">
                  <c:v>-93701.210942218066</c:v>
                </c:pt>
                <c:pt idx="56">
                  <c:v>-87737.114813413762</c:v>
                </c:pt>
                <c:pt idx="57">
                  <c:v>-109649.55363439226</c:v>
                </c:pt>
                <c:pt idx="58">
                  <c:v>-143993.42564585595</c:v>
                </c:pt>
                <c:pt idx="59">
                  <c:v>-197852.30536905868</c:v>
                </c:pt>
                <c:pt idx="60">
                  <c:v>-217981.62587904464</c:v>
                </c:pt>
                <c:pt idx="61">
                  <c:v>-210454.174082463</c:v>
                </c:pt>
                <c:pt idx="62">
                  <c:v>-183026.50453493348</c:v>
                </c:pt>
                <c:pt idx="63">
                  <c:v>-146092.26109595626</c:v>
                </c:pt>
                <c:pt idx="64">
                  <c:v>-118493.48926233573</c:v>
                </c:pt>
                <c:pt idx="65">
                  <c:v>-81798.170874945528</c:v>
                </c:pt>
                <c:pt idx="66">
                  <c:v>-61162.632518975151</c:v>
                </c:pt>
                <c:pt idx="67">
                  <c:v>-50722.7145549774</c:v>
                </c:pt>
                <c:pt idx="68">
                  <c:v>-42742.921924622526</c:v>
                </c:pt>
                <c:pt idx="69">
                  <c:v>-62620.502583998241</c:v>
                </c:pt>
                <c:pt idx="70">
                  <c:v>-94930.523250713843</c:v>
                </c:pt>
                <c:pt idx="71">
                  <c:v>-146788.56902348629</c:v>
                </c:pt>
                <c:pt idx="72">
                  <c:v>-164989.70493004745</c:v>
                </c:pt>
                <c:pt idx="73">
                  <c:v>-155646.20657471087</c:v>
                </c:pt>
                <c:pt idx="74">
                  <c:v>-126542.5678965207</c:v>
                </c:pt>
                <c:pt idx="75">
                  <c:v>-88075.177445696099</c:v>
                </c:pt>
                <c:pt idx="76">
                  <c:v>-59051.582356654981</c:v>
                </c:pt>
                <c:pt idx="77">
                  <c:v>-20963.742077543502</c:v>
                </c:pt>
                <c:pt idx="78">
                  <c:v>1140.2799993903755</c:v>
                </c:pt>
                <c:pt idx="79">
                  <c:v>13239.391055677159</c:v>
                </c:pt>
                <c:pt idx="80">
                  <c:v>23151.786471410524</c:v>
                </c:pt>
                <c:pt idx="81">
                  <c:v>5490.1945808517194</c:v>
                </c:pt>
                <c:pt idx="82">
                  <c:v>-24415.834465723994</c:v>
                </c:pt>
                <c:pt idx="83">
                  <c:v>-73871.256343526926</c:v>
                </c:pt>
                <c:pt idx="84">
                  <c:v>-89899.12328963069</c:v>
                </c:pt>
                <c:pt idx="85">
                  <c:v>-78852.312172530961</c:v>
                </c:pt>
                <c:pt idx="86">
                  <c:v>-48602.666168677257</c:v>
                </c:pt>
                <c:pt idx="87">
                  <c:v>-9465.2780707965139</c:v>
                </c:pt>
                <c:pt idx="88">
                  <c:v>19758.845358823179</c:v>
                </c:pt>
                <c:pt idx="89">
                  <c:v>58180.629857793465</c:v>
                </c:pt>
                <c:pt idx="90">
                  <c:v>80624.34217820187</c:v>
                </c:pt>
                <c:pt idx="91">
                  <c:v>92889.634198395084</c:v>
                </c:pt>
                <c:pt idx="92">
                  <c:v>106127.65715690149</c:v>
                </c:pt>
                <c:pt idx="93">
                  <c:v>85808.180774804627</c:v>
                </c:pt>
                <c:pt idx="94">
                  <c:v>55940.702807164795</c:v>
                </c:pt>
                <c:pt idx="95" formatCode="_(* #,##0.00_);_(* \(#,##0.00\);_(* &quot;-&quot;??_);_(@_)">
                  <c:v>28986.141899448048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A-4FAE-B672-AF834221620C}"/>
            </c:ext>
          </c:extLst>
        </c:ser>
        <c:ser>
          <c:idx val="1"/>
          <c:order val="1"/>
          <c:tx>
            <c:strRef>
              <c:f>MG!$B$13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MG!$C$13:$CT$13</c:f>
              <c:numCache>
                <c:formatCode>General</c:formatCode>
                <c:ptCount val="96"/>
                <c:pt idx="0">
                  <c:v>-23575.864298706962</c:v>
                </c:pt>
                <c:pt idx="1">
                  <c:v>-33488.853101387023</c:v>
                </c:pt>
                <c:pt idx="2">
                  <c:v>-32356.031008182428</c:v>
                </c:pt>
                <c:pt idx="3">
                  <c:v>-20298.440223335536</c:v>
                </c:pt>
                <c:pt idx="4">
                  <c:v>-12542.814848702648</c:v>
                </c:pt>
                <c:pt idx="5">
                  <c:v>10663.047598359859</c:v>
                </c:pt>
                <c:pt idx="6">
                  <c:v>22128.241390675495</c:v>
                </c:pt>
                <c:pt idx="7">
                  <c:v>25474.714219476024</c:v>
                </c:pt>
                <c:pt idx="8">
                  <c:v>27052.434586895179</c:v>
                </c:pt>
                <c:pt idx="9">
                  <c:v>-3746.9986989997124</c:v>
                </c:pt>
                <c:pt idx="10">
                  <c:v>-45450.609825631545</c:v>
                </c:pt>
                <c:pt idx="11">
                  <c:v>-104939.81025136267</c:v>
                </c:pt>
                <c:pt idx="12">
                  <c:v>-130245.75332024004</c:v>
                </c:pt>
                <c:pt idx="13">
                  <c:v>-129056.90116454868</c:v>
                </c:pt>
                <c:pt idx="14">
                  <c:v>-110426.99058083715</c:v>
                </c:pt>
                <c:pt idx="15">
                  <c:v>-82734.107146846538</c:v>
                </c:pt>
                <c:pt idx="16">
                  <c:v>-65191.302899059519</c:v>
                </c:pt>
                <c:pt idx="17">
                  <c:v>-38303.232575644128</c:v>
                </c:pt>
                <c:pt idx="18">
                  <c:v>-26895.579962432908</c:v>
                </c:pt>
                <c:pt idx="19">
                  <c:v>-24698.335992807581</c:v>
                </c:pt>
                <c:pt idx="20">
                  <c:v>-23198.5864195842</c:v>
                </c:pt>
                <c:pt idx="21">
                  <c:v>-51891.22953866914</c:v>
                </c:pt>
                <c:pt idx="22">
                  <c:v>-89546.056721760207</c:v>
                </c:pt>
                <c:pt idx="23">
                  <c:v>-143926.55663147988</c:v>
                </c:pt>
                <c:pt idx="24">
                  <c:v>-163876.4415793627</c:v>
                </c:pt>
                <c:pt idx="25">
                  <c:v>-157550.21248334373</c:v>
                </c:pt>
                <c:pt idx="26">
                  <c:v>-134120.11983306005</c:v>
                </c:pt>
                <c:pt idx="27">
                  <c:v>-101901.55827098608</c:v>
                </c:pt>
                <c:pt idx="28">
                  <c:v>-80055.202998184279</c:v>
                </c:pt>
                <c:pt idx="29">
                  <c:v>-49123.960177588218</c:v>
                </c:pt>
                <c:pt idx="30">
                  <c:v>-34024.745303756499</c:v>
                </c:pt>
                <c:pt idx="31">
                  <c:v>-28543.905389329942</c:v>
                </c:pt>
                <c:pt idx="32">
                  <c:v>-24121.833601922437</c:v>
                </c:pt>
                <c:pt idx="33">
                  <c:v>-50099.559401714912</c:v>
                </c:pt>
                <c:pt idx="34">
                  <c:v>-85045.271907205257</c:v>
                </c:pt>
                <c:pt idx="35">
                  <c:v>-136555.589652483</c:v>
                </c:pt>
                <c:pt idx="36">
                  <c:v>-153402.09654653759</c:v>
                </c:pt>
                <c:pt idx="37">
                  <c:v>-143774.87336553997</c:v>
                </c:pt>
                <c:pt idx="38">
                  <c:v>-116957.65935310061</c:v>
                </c:pt>
                <c:pt idx="39">
                  <c:v>-81398.958506207768</c:v>
                </c:pt>
                <c:pt idx="40">
                  <c:v>-56364.672327674984</c:v>
                </c:pt>
                <c:pt idx="41">
                  <c:v>-22448.454844565509</c:v>
                </c:pt>
                <c:pt idx="42">
                  <c:v>-4563.4273732195143</c:v>
                </c:pt>
                <c:pt idx="43">
                  <c:v>3544.0066534952202</c:v>
                </c:pt>
                <c:pt idx="44">
                  <c:v>10485.554770790332</c:v>
                </c:pt>
                <c:pt idx="45">
                  <c:v>-13034.492394007772</c:v>
                </c:pt>
                <c:pt idx="46">
                  <c:v>-45554.981468988437</c:v>
                </c:pt>
                <c:pt idx="47">
                  <c:v>-94659.620616605578</c:v>
                </c:pt>
                <c:pt idx="48">
                  <c:v>-109119.18505803692</c:v>
                </c:pt>
                <c:pt idx="49">
                  <c:v>-97129.864312062607</c:v>
                </c:pt>
                <c:pt idx="50">
                  <c:v>-67984.541943670207</c:v>
                </c:pt>
                <c:pt idx="51">
                  <c:v>-30141.584282874697</c:v>
                </c:pt>
                <c:pt idx="52">
                  <c:v>-2876.0163504071097</c:v>
                </c:pt>
                <c:pt idx="53">
                  <c:v>33211.340511285016</c:v>
                </c:pt>
                <c:pt idx="54">
                  <c:v>53203.153752305094</c:v>
                </c:pt>
                <c:pt idx="55">
                  <c:v>63352.113651797656</c:v>
                </c:pt>
                <c:pt idx="56">
                  <c:v>72271.647995058695</c:v>
                </c:pt>
                <c:pt idx="57">
                  <c:v>50668.810519338193</c:v>
                </c:pt>
                <c:pt idx="58">
                  <c:v>20006.760386564783</c:v>
                </c:pt>
                <c:pt idx="59">
                  <c:v>-27298.047587567649</c:v>
                </c:pt>
                <c:pt idx="60">
                  <c:v>-40017.769241632224</c:v>
                </c:pt>
                <c:pt idx="61">
                  <c:v>-26349.816385196522</c:v>
                </c:pt>
                <c:pt idx="62">
                  <c:v>4414.2646176938142</c:v>
                </c:pt>
                <c:pt idx="63">
                  <c:v>43821.965200616774</c:v>
                </c:pt>
                <c:pt idx="64">
                  <c:v>72609.080998381949</c:v>
                </c:pt>
                <c:pt idx="65">
                  <c:v>110188.94873454428</c:v>
                </c:pt>
                <c:pt idx="66">
                  <c:v>131658.25183625895</c:v>
                </c:pt>
                <c:pt idx="67">
                  <c:v>143279.11809093034</c:v>
                </c:pt>
                <c:pt idx="68">
                  <c:v>153665.69217815579</c:v>
                </c:pt>
                <c:pt idx="69">
                  <c:v>133514.39110243958</c:v>
                </c:pt>
                <c:pt idx="70">
                  <c:v>104266.15820716161</c:v>
                </c:pt>
                <c:pt idx="71">
                  <c:v>58306.303247915741</c:v>
                </c:pt>
                <c:pt idx="72">
                  <c:v>46828.175539138101</c:v>
                </c:pt>
                <c:pt idx="73">
                  <c:v>61604.795639923032</c:v>
                </c:pt>
                <c:pt idx="74">
                  <c:v>93330.180973356837</c:v>
                </c:pt>
                <c:pt idx="75">
                  <c:v>133562.80321646511</c:v>
                </c:pt>
                <c:pt idx="76">
                  <c:v>163081.83059693256</c:v>
                </c:pt>
                <c:pt idx="77">
                  <c:v>201375.61704118314</c:v>
                </c:pt>
                <c:pt idx="78">
                  <c:v>223635.33310949881</c:v>
                </c:pt>
                <c:pt idx="79">
                  <c:v>236212.98007995606</c:v>
                </c:pt>
                <c:pt idx="80">
                  <c:v>247775.59690409835</c:v>
                </c:pt>
                <c:pt idx="81">
                  <c:v>229005.13720114573</c:v>
                </c:pt>
                <c:pt idx="82">
                  <c:v>201240.03769312162</c:v>
                </c:pt>
                <c:pt idx="83">
                  <c:v>156688.06874656217</c:v>
                </c:pt>
                <c:pt idx="84">
                  <c:v>146341.16687610094</c:v>
                </c:pt>
                <c:pt idx="85">
                  <c:v>161781.35390147864</c:v>
                </c:pt>
                <c:pt idx="86">
                  <c:v>193626.77385159105</c:v>
                </c:pt>
                <c:pt idx="87">
                  <c:v>233543.5259695641</c:v>
                </c:pt>
                <c:pt idx="88">
                  <c:v>262371.84051700856</c:v>
                </c:pt>
                <c:pt idx="89">
                  <c:v>300060.0644836062</c:v>
                </c:pt>
                <c:pt idx="90">
                  <c:v>321986.83225894533</c:v>
                </c:pt>
                <c:pt idx="91">
                  <c:v>334186.39862609358</c:v>
                </c:pt>
                <c:pt idx="92">
                  <c:v>347719.13007125293</c:v>
                </c:pt>
                <c:pt idx="93">
                  <c:v>328440.01836104383</c:v>
                </c:pt>
                <c:pt idx="94">
                  <c:v>299312.23462383176</c:v>
                </c:pt>
                <c:pt idx="95" formatCode="_(* #,##0.00_);_(* \(#,##0.00\);_(* &quot;-&quot;??_);_(@_)">
                  <c:v>272078.24832655495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A-4FAE-B672-AF834221620C}"/>
            </c:ext>
          </c:extLst>
        </c:ser>
        <c:ser>
          <c:idx val="2"/>
          <c:order val="2"/>
          <c:tx>
            <c:strRef>
              <c:f>MG!$B$14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MG!$C$14:$CT$14</c:f>
              <c:numCache>
                <c:formatCode>General</c:formatCode>
                <c:ptCount val="96"/>
                <c:pt idx="0">
                  <c:v>-19739.122499106306</c:v>
                </c:pt>
                <c:pt idx="1">
                  <c:v>-27766.379583593545</c:v>
                </c:pt>
                <c:pt idx="2">
                  <c:v>-26422.236525548855</c:v>
                </c:pt>
                <c:pt idx="3">
                  <c:v>-13384.366034206818</c:v>
                </c:pt>
                <c:pt idx="4">
                  <c:v>-5193.8127339778293</c:v>
                </c:pt>
                <c:pt idx="5">
                  <c:v>18514.743181037018</c:v>
                </c:pt>
                <c:pt idx="6">
                  <c:v>30502.078058568179</c:v>
                </c:pt>
                <c:pt idx="7">
                  <c:v>34515.456774244172</c:v>
                </c:pt>
                <c:pt idx="8">
                  <c:v>37711.700663223368</c:v>
                </c:pt>
                <c:pt idx="9">
                  <c:v>5710.0259957879898</c:v>
                </c:pt>
                <c:pt idx="10">
                  <c:v>-33973.958286213339</c:v>
                </c:pt>
                <c:pt idx="11">
                  <c:v>-88567.134824812165</c:v>
                </c:pt>
                <c:pt idx="12">
                  <c:v>-107971.39023338638</c:v>
                </c:pt>
                <c:pt idx="13">
                  <c:v>-101889.60953089058</c:v>
                </c:pt>
                <c:pt idx="14">
                  <c:v>-80849.666019678887</c:v>
                </c:pt>
                <c:pt idx="15">
                  <c:v>-51327.184980053324</c:v>
                </c:pt>
                <c:pt idx="16">
                  <c:v>-32972.481051704453</c:v>
                </c:pt>
                <c:pt idx="17">
                  <c:v>-5366.4975461001013</c:v>
                </c:pt>
                <c:pt idx="18">
                  <c:v>6867.2431402713555</c:v>
                </c:pt>
                <c:pt idx="19">
                  <c:v>10345.097552728796</c:v>
                </c:pt>
                <c:pt idx="20">
                  <c:v>14408.652091688666</c:v>
                </c:pt>
                <c:pt idx="21">
                  <c:v>-14283.458251309479</c:v>
                </c:pt>
                <c:pt idx="22">
                  <c:v>-48600.013117807379</c:v>
                </c:pt>
                <c:pt idx="23">
                  <c:v>-96779.122006764504</c:v>
                </c:pt>
                <c:pt idx="24">
                  <c:v>-109617.95355167067</c:v>
                </c:pt>
                <c:pt idx="25">
                  <c:v>-97330.253453552796</c:v>
                </c:pt>
                <c:pt idx="26">
                  <c:v>-70576.027301207549</c:v>
                </c:pt>
                <c:pt idx="27">
                  <c:v>-35759.714901277024</c:v>
                </c:pt>
                <c:pt idx="28">
                  <c:v>-12457.841098866033</c:v>
                </c:pt>
                <c:pt idx="29">
                  <c:v>19740.835396132738</c:v>
                </c:pt>
                <c:pt idx="30">
                  <c:v>36157.318053605515</c:v>
                </c:pt>
                <c:pt idx="31">
                  <c:v>43386.841972469483</c:v>
                </c:pt>
                <c:pt idx="32">
                  <c:v>50845.441786975731</c:v>
                </c:pt>
                <c:pt idx="33">
                  <c:v>25359.990229185481</c:v>
                </c:pt>
                <c:pt idx="34">
                  <c:v>-5738.2051972763002</c:v>
                </c:pt>
                <c:pt idx="35">
                  <c:v>-50535.508615734812</c:v>
                </c:pt>
                <c:pt idx="36">
                  <c:v>-59779.555945643689</c:v>
                </c:pt>
                <c:pt idx="37">
                  <c:v>-43742.217653147905</c:v>
                </c:pt>
                <c:pt idx="38">
                  <c:v>-13211.237376984005</c:v>
                </c:pt>
                <c:pt idx="39">
                  <c:v>25269.061330802244</c:v>
                </c:pt>
                <c:pt idx="40">
                  <c:v>52019.362394504395</c:v>
                </c:pt>
                <c:pt idx="41">
                  <c:v>87408.999844371108</c:v>
                </c:pt>
                <c:pt idx="42">
                  <c:v>106774.1891727848</c:v>
                </c:pt>
                <c:pt idx="43">
                  <c:v>116760.66347870507</c:v>
                </c:pt>
                <c:pt idx="44">
                  <c:v>126844.05947265358</c:v>
                </c:pt>
                <c:pt idx="45">
                  <c:v>103900.27764290359</c:v>
                </c:pt>
                <c:pt idx="46">
                  <c:v>75290.289142260444</c:v>
                </c:pt>
                <c:pt idx="47">
                  <c:v>32938.620034811902</c:v>
                </c:pt>
                <c:pt idx="48">
                  <c:v>26095.287925598823</c:v>
                </c:pt>
                <c:pt idx="49">
                  <c:v>44479.068424866884</c:v>
                </c:pt>
                <c:pt idx="50">
                  <c:v>77290.465882288612</c:v>
                </c:pt>
                <c:pt idx="51">
                  <c:v>117973.69957440873</c:v>
                </c:pt>
                <c:pt idx="52">
                  <c:v>146839.80821914904</c:v>
                </c:pt>
                <c:pt idx="53">
                  <c:v>184251.33520784532</c:v>
                </c:pt>
                <c:pt idx="54">
                  <c:v>205541.25830173725</c:v>
                </c:pt>
                <c:pt idx="55">
                  <c:v>217355.66557938597</c:v>
                </c:pt>
                <c:pt idx="56">
                  <c:v>229173.24734510962</c:v>
                </c:pt>
                <c:pt idx="57">
                  <c:v>207873.99915649614</c:v>
                </c:pt>
                <c:pt idx="58">
                  <c:v>180822.27467807449</c:v>
                </c:pt>
                <c:pt idx="59">
                  <c:v>139944.2668468506</c:v>
                </c:pt>
                <c:pt idx="60">
                  <c:v>134490.25921138606</c:v>
                </c:pt>
                <c:pt idx="61">
                  <c:v>154179.47253000666</c:v>
                </c:pt>
                <c:pt idx="62">
                  <c:v>188215.1761881047</c:v>
                </c:pt>
                <c:pt idx="63">
                  <c:v>230048.30257269723</c:v>
                </c:pt>
                <c:pt idx="64">
                  <c:v>260000.6862300449</c:v>
                </c:pt>
                <c:pt idx="65">
                  <c:v>298447.92650937533</c:v>
                </c:pt>
                <c:pt idx="66">
                  <c:v>320734.80372261268</c:v>
                </c:pt>
                <c:pt idx="67">
                  <c:v>333513.68577781995</c:v>
                </c:pt>
                <c:pt idx="68">
                  <c:v>346260.30473534454</c:v>
                </c:pt>
                <c:pt idx="69">
                  <c:v>325840.59854015382</c:v>
                </c:pt>
                <c:pt idx="70">
                  <c:v>299594.69745331584</c:v>
                </c:pt>
                <c:pt idx="71">
                  <c:v>259418.49806187054</c:v>
                </c:pt>
                <c:pt idx="72">
                  <c:v>254532.82641712969</c:v>
                </c:pt>
                <c:pt idx="73">
                  <c:v>274637.06405811623</c:v>
                </c:pt>
                <c:pt idx="74">
                  <c:v>308933.28511378326</c:v>
                </c:pt>
                <c:pt idx="75">
                  <c:v>350896.86062827212</c:v>
                </c:pt>
                <c:pt idx="76">
                  <c:v>380901.69964511541</c:v>
                </c:pt>
                <c:pt idx="77">
                  <c:v>419397.43304603995</c:v>
                </c:pt>
                <c:pt idx="78">
                  <c:v>441809.8197295657</c:v>
                </c:pt>
                <c:pt idx="79">
                  <c:v>454856.71006496082</c:v>
                </c:pt>
                <c:pt idx="80">
                  <c:v>468037.50312968169</c:v>
                </c:pt>
                <c:pt idx="81">
                  <c:v>448179.70839470567</c:v>
                </c:pt>
                <c:pt idx="82">
                  <c:v>422513.96433946135</c:v>
                </c:pt>
                <c:pt idx="83">
                  <c:v>382770.22960299143</c:v>
                </c:pt>
                <c:pt idx="84">
                  <c:v>377993.97580564243</c:v>
                </c:pt>
                <c:pt idx="85">
                  <c:v>397742.22505496151</c:v>
                </c:pt>
                <c:pt idx="86">
                  <c:v>431152.43108287657</c:v>
                </c:pt>
                <c:pt idx="87">
                  <c:v>471833.41297853214</c:v>
                </c:pt>
                <c:pt idx="88">
                  <c:v>500273.60474094772</c:v>
                </c:pt>
                <c:pt idx="89">
                  <c:v>537242.51297302451</c:v>
                </c:pt>
                <c:pt idx="90">
                  <c:v>558662.37459851906</c:v>
                </c:pt>
                <c:pt idx="91">
                  <c:v>570797.49161989358</c:v>
                </c:pt>
                <c:pt idx="92">
                  <c:v>584619.2086936289</c:v>
                </c:pt>
                <c:pt idx="93">
                  <c:v>566360.25911742682</c:v>
                </c:pt>
                <c:pt idx="94">
                  <c:v>537957.80570429855</c:v>
                </c:pt>
                <c:pt idx="95" formatCode="_(* #,##0.00_);_(* \(#,##0.00\);_(* &quot;-&quot;??_);_(@_)">
                  <c:v>510449.82009753736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A-4FAE-B672-AF834221620C}"/>
            </c:ext>
          </c:extLst>
        </c:ser>
        <c:ser>
          <c:idx val="3"/>
          <c:order val="3"/>
          <c:tx>
            <c:strRef>
              <c:f>MG!$B$15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MG!$C$15:$CT$15</c:f>
              <c:numCache>
                <c:formatCode>General</c:formatCode>
                <c:ptCount val="96"/>
                <c:pt idx="0">
                  <c:v>-15975.465958043176</c:v>
                </c:pt>
                <c:pt idx="1">
                  <c:v>-22152.912216947821</c:v>
                </c:pt>
                <c:pt idx="2">
                  <c:v>-20601.473601076752</c:v>
                </c:pt>
                <c:pt idx="3">
                  <c:v>-6601.9965377715707</c:v>
                </c:pt>
                <c:pt idx="4">
                  <c:v>2015.1998407669307</c:v>
                </c:pt>
                <c:pt idx="5">
                  <c:v>26216.873525397037</c:v>
                </c:pt>
                <c:pt idx="6">
                  <c:v>38716.40333638282</c:v>
                </c:pt>
                <c:pt idx="7">
                  <c:v>43383.984194009798</c:v>
                </c:pt>
                <c:pt idx="8">
                  <c:v>48167.920702653384</c:v>
                </c:pt>
                <c:pt idx="9">
                  <c:v>14986.905887793313</c:v>
                </c:pt>
                <c:pt idx="10">
                  <c:v>-22715.922981276235</c:v>
                </c:pt>
                <c:pt idx="11">
                  <c:v>-72506.338924954543</c:v>
                </c:pt>
                <c:pt idx="12">
                  <c:v>-86121.326635524441</c:v>
                </c:pt>
                <c:pt idx="13">
                  <c:v>-75239.821715972546</c:v>
                </c:pt>
                <c:pt idx="14">
                  <c:v>-51835.753469364994</c:v>
                </c:pt>
                <c:pt idx="15">
                  <c:v>-20518.526430235899</c:v>
                </c:pt>
                <c:pt idx="16">
                  <c:v>-1367.3885214321344</c:v>
                </c:pt>
                <c:pt idx="17">
                  <c:v>26942.832794582748</c:v>
                </c:pt>
                <c:pt idx="18">
                  <c:v>39986.925582408512</c:v>
                </c:pt>
                <c:pt idx="19">
                  <c:v>44720.996368409818</c:v>
                </c:pt>
                <c:pt idx="20">
                  <c:v>51299.518510951588</c:v>
                </c:pt>
                <c:pt idx="21">
                  <c:v>22607.930795304666</c:v>
                </c:pt>
                <c:pt idx="22">
                  <c:v>-8433.9417765693943</c:v>
                </c:pt>
                <c:pt idx="23">
                  <c:v>-50529.788591072589</c:v>
                </c:pt>
                <c:pt idx="24">
                  <c:v>-56393.02363981957</c:v>
                </c:pt>
                <c:pt idx="25">
                  <c:v>-38257.411301752945</c:v>
                </c:pt>
                <c:pt idx="26">
                  <c:v>-8242.3723421181348</c:v>
                </c:pt>
                <c:pt idx="27">
                  <c:v>29122.206905992949</c:v>
                </c:pt>
                <c:pt idx="28">
                  <c:v>53851.873382691279</c:v>
                </c:pt>
                <c:pt idx="29">
                  <c:v>87293.8404841952</c:v>
                </c:pt>
                <c:pt idx="30">
                  <c:v>105002.49857832324</c:v>
                </c:pt>
                <c:pt idx="31">
                  <c:v>113947.39620105176</c:v>
                </c:pt>
                <c:pt idx="32">
                  <c:v>124384.6818819098</c:v>
                </c:pt>
                <c:pt idx="33">
                  <c:v>99382.12734134942</c:v>
                </c:pt>
                <c:pt idx="34">
                  <c:v>72058.158479428748</c:v>
                </c:pt>
                <c:pt idx="35">
                  <c:v>33845.994640603501</c:v>
                </c:pt>
                <c:pt idx="36">
                  <c:v>32059.58927913323</c:v>
                </c:pt>
                <c:pt idx="37">
                  <c:v>54384.937797093895</c:v>
                </c:pt>
                <c:pt idx="38">
                  <c:v>88558.941612632145</c:v>
                </c:pt>
                <c:pt idx="39">
                  <c:v>129905.18530025835</c:v>
                </c:pt>
                <c:pt idx="40">
                  <c:v>158338.81325549161</c:v>
                </c:pt>
                <c:pt idx="41">
                  <c:v>195173.80381621825</c:v>
                </c:pt>
                <c:pt idx="42">
                  <c:v>215990.95972100267</c:v>
                </c:pt>
                <c:pt idx="43">
                  <c:v>227820.6808772815</c:v>
                </c:pt>
                <c:pt idx="44">
                  <c:v>240986.07637227082</c:v>
                </c:pt>
                <c:pt idx="45">
                  <c:v>218607.5827247664</c:v>
                </c:pt>
                <c:pt idx="46">
                  <c:v>193833.60452509488</c:v>
                </c:pt>
                <c:pt idx="47">
                  <c:v>158106.26960295156</c:v>
                </c:pt>
                <c:pt idx="48">
                  <c:v>158734.08987579169</c:v>
                </c:pt>
                <c:pt idx="49">
                  <c:v>183390.52345782757</c:v>
                </c:pt>
                <c:pt idx="50">
                  <c:v>219798.16173872357</c:v>
                </c:pt>
                <c:pt idx="51">
                  <c:v>263267.56766292674</c:v>
                </c:pt>
                <c:pt idx="52">
                  <c:v>293703.72866865981</c:v>
                </c:pt>
                <c:pt idx="53">
                  <c:v>332414.20195613964</c:v>
                </c:pt>
                <c:pt idx="54">
                  <c:v>354977.50749116647</c:v>
                </c:pt>
                <c:pt idx="55">
                  <c:v>368425.63740275567</c:v>
                </c:pt>
                <c:pt idx="56">
                  <c:v>383086.0623170585</c:v>
                </c:pt>
                <c:pt idx="57">
                  <c:v>362084.62040937226</c:v>
                </c:pt>
                <c:pt idx="58">
                  <c:v>338574.44927858096</c:v>
                </c:pt>
                <c:pt idx="59">
                  <c:v>304000.81887470459</c:v>
                </c:pt>
                <c:pt idx="60">
                  <c:v>305674.12225465535</c:v>
                </c:pt>
                <c:pt idx="61">
                  <c:v>331269.8983569133</c:v>
                </c:pt>
                <c:pt idx="62">
                  <c:v>368514.90424312698</c:v>
                </c:pt>
                <c:pt idx="63">
                  <c:v>412727.25502177887</c:v>
                </c:pt>
                <c:pt idx="64">
                  <c:v>443822.70960515685</c:v>
                </c:pt>
                <c:pt idx="65">
                  <c:v>483120.80003707611</c:v>
                </c:pt>
                <c:pt idx="66">
                  <c:v>506209.67757073021</c:v>
                </c:pt>
                <c:pt idx="67">
                  <c:v>520124.51663581358</c:v>
                </c:pt>
                <c:pt idx="68">
                  <c:v>535186.22448314261</c:v>
                </c:pt>
                <c:pt idx="69">
                  <c:v>514503.22595911426</c:v>
                </c:pt>
                <c:pt idx="70">
                  <c:v>491202.46591628727</c:v>
                </c:pt>
                <c:pt idx="71">
                  <c:v>456699.75049795536</c:v>
                </c:pt>
                <c:pt idx="72">
                  <c:v>458280.95665814413</c:v>
                </c:pt>
                <c:pt idx="73">
                  <c:v>483611.32721366495</c:v>
                </c:pt>
                <c:pt idx="74">
                  <c:v>520429.41270206217</c:v>
                </c:pt>
                <c:pt idx="75">
                  <c:v>564090.96893622924</c:v>
                </c:pt>
                <c:pt idx="76">
                  <c:v>594572.36546944245</c:v>
                </c:pt>
                <c:pt idx="77">
                  <c:v>633266.19898346637</c:v>
                </c:pt>
                <c:pt idx="78">
                  <c:v>655828.34809291933</c:v>
                </c:pt>
                <c:pt idx="79">
                  <c:v>669335.54327863897</c:v>
                </c:pt>
                <c:pt idx="80">
                  <c:v>684103.68829732249</c:v>
                </c:pt>
                <c:pt idx="81">
                  <c:v>663179.27093842428</c:v>
                </c:pt>
                <c:pt idx="82">
                  <c:v>639572.89217137662</c:v>
                </c:pt>
                <c:pt idx="83">
                  <c:v>604545.80063921376</c:v>
                </c:pt>
                <c:pt idx="84">
                  <c:v>605234.08085364313</c:v>
                </c:pt>
                <c:pt idx="85">
                  <c:v>629208.32898830087</c:v>
                </c:pt>
                <c:pt idx="86">
                  <c:v>664153.51382498012</c:v>
                </c:pt>
                <c:pt idx="87">
                  <c:v>705584.16785180406</c:v>
                </c:pt>
                <c:pt idx="88">
                  <c:v>733643.63009555324</c:v>
                </c:pt>
                <c:pt idx="89">
                  <c:v>769906.92468180135</c:v>
                </c:pt>
                <c:pt idx="90">
                  <c:v>790829.53610224789</c:v>
                </c:pt>
                <c:pt idx="91">
                  <c:v>802901.43145939312</c:v>
                </c:pt>
                <c:pt idx="92">
                  <c:v>817006.62933743396</c:v>
                </c:pt>
                <c:pt idx="93">
                  <c:v>799748.40904903528</c:v>
                </c:pt>
                <c:pt idx="94">
                  <c:v>772057.46930069255</c:v>
                </c:pt>
                <c:pt idx="95" formatCode="_(* #,##0.00_);_(* \(#,##0.00\);_(* &quot;-&quot;??_);_(@_)">
                  <c:v>744280.70373759046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0A-4FAE-B672-AF834221620C}"/>
            </c:ext>
          </c:extLst>
        </c:ser>
        <c:ser>
          <c:idx val="4"/>
          <c:order val="4"/>
          <c:tx>
            <c:strRef>
              <c:f>MG!$B$16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MG!$C$16:$CT$16</c:f>
              <c:numCache>
                <c:formatCode>General</c:formatCode>
                <c:ptCount val="96"/>
                <c:pt idx="0">
                  <c:v>-12282.162273056631</c:v>
                </c:pt>
                <c:pt idx="1">
                  <c:v>-16644.375642319734</c:v>
                </c:pt>
                <c:pt idx="2">
                  <c:v>-14889.516379732231</c:v>
                </c:pt>
                <c:pt idx="3">
                  <c:v>53.592244261380984</c:v>
                </c:pt>
                <c:pt idx="4">
                  <c:v>9089.4565953162964</c:v>
                </c:pt>
                <c:pt idx="5">
                  <c:v>33775.030353128415</c:v>
                </c:pt>
                <c:pt idx="6">
                  <c:v>46777.180797671084</c:v>
                </c:pt>
                <c:pt idx="7">
                  <c:v>52086.735000961489</c:v>
                </c:pt>
                <c:pt idx="8">
                  <c:v>58428.685887074447</c:v>
                </c:pt>
                <c:pt idx="9">
                  <c:v>24090.375961777405</c:v>
                </c:pt>
                <c:pt idx="10">
                  <c:v>-11668.330613644881</c:v>
                </c:pt>
                <c:pt idx="11">
                  <c:v>-56745.762465975189</c:v>
                </c:pt>
                <c:pt idx="12">
                  <c:v>-64679.699451238004</c:v>
                </c:pt>
                <c:pt idx="13">
                  <c:v>-49088.190060139634</c:v>
                </c:pt>
                <c:pt idx="14">
                  <c:v>-23364.188923338166</c:v>
                </c:pt>
                <c:pt idx="15">
                  <c:v>9714.2354889468115</c:v>
                </c:pt>
                <c:pt idx="16">
                  <c:v>29646.919886589283</c:v>
                </c:pt>
                <c:pt idx="17">
                  <c:v>58648.21491560596</c:v>
                </c:pt>
                <c:pt idx="18">
                  <c:v>72487.512146181456</c:v>
                </c:pt>
                <c:pt idx="19">
                  <c:v>78454.317245457787</c:v>
                </c:pt>
                <c:pt idx="20">
                  <c:v>87500.795487762894</c:v>
                </c:pt>
                <c:pt idx="21">
                  <c:v>58809.720630157361</c:v>
                </c:pt>
                <c:pt idx="22">
                  <c:v>30981.317739679624</c:v>
                </c:pt>
                <c:pt idx="23">
                  <c:v>-5144.9795181115624</c:v>
                </c:pt>
                <c:pt idx="24">
                  <c:v>-4163.0107170494448</c:v>
                </c:pt>
                <c:pt idx="25">
                  <c:v>19711.200664164702</c:v>
                </c:pt>
                <c:pt idx="26">
                  <c:v>52926.099075855804</c:v>
                </c:pt>
                <c:pt idx="27">
                  <c:v>92791.311215951224</c:v>
                </c:pt>
                <c:pt idx="28">
                  <c:v>118922.08108447312</c:v>
                </c:pt>
                <c:pt idx="29">
                  <c:v>153584.09834953898</c:v>
                </c:pt>
                <c:pt idx="30">
                  <c:v>172560.777648519</c:v>
                </c:pt>
                <c:pt idx="31">
                  <c:v>183188.98403029345</c:v>
                </c:pt>
                <c:pt idx="32">
                  <c:v>196549.27593304944</c:v>
                </c:pt>
                <c:pt idx="33">
                  <c:v>172020.59176661749</c:v>
                </c:pt>
                <c:pt idx="34">
                  <c:v>148400.29903101423</c:v>
                </c:pt>
                <c:pt idx="35">
                  <c:v>116650.18081464645</c:v>
                </c:pt>
                <c:pt idx="36">
                  <c:v>122182.01404982686</c:v>
                </c:pt>
                <c:pt idx="37">
                  <c:v>150677.8329822805</c:v>
                </c:pt>
                <c:pt idx="38">
                  <c:v>188426.76243613503</c:v>
                </c:pt>
                <c:pt idx="39">
                  <c:v>232585.37888932208</c:v>
                </c:pt>
                <c:pt idx="40">
                  <c:v>262670.86783232028</c:v>
                </c:pt>
                <c:pt idx="41">
                  <c:v>300924.19396968733</c:v>
                </c:pt>
                <c:pt idx="42">
                  <c:v>323166.17529317818</c:v>
                </c:pt>
                <c:pt idx="43">
                  <c:v>336804.68806221301</c:v>
                </c:pt>
                <c:pt idx="44">
                  <c:v>352994.472204288</c:v>
                </c:pt>
                <c:pt idx="45">
                  <c:v>331170.6999836163</c:v>
                </c:pt>
                <c:pt idx="46">
                  <c:v>310161.02674260689</c:v>
                </c:pt>
                <c:pt idx="47">
                  <c:v>280934.19939607219</c:v>
                </c:pt>
                <c:pt idx="48">
                  <c:v>288893.516133236</c:v>
                </c:pt>
                <c:pt idx="49">
                  <c:v>319705.35005333903</c:v>
                </c:pt>
                <c:pt idx="50">
                  <c:v>359642.0057513463</c:v>
                </c:pt>
                <c:pt idx="51">
                  <c:v>405845.50286040897</c:v>
                </c:pt>
                <c:pt idx="52">
                  <c:v>437822.36772878485</c:v>
                </c:pt>
                <c:pt idx="53">
                  <c:v>477807.50651763426</c:v>
                </c:pt>
                <c:pt idx="54">
                  <c:v>501620.39155358757</c:v>
                </c:pt>
                <c:pt idx="55">
                  <c:v>516671.70543224365</c:v>
                </c:pt>
                <c:pt idx="56">
                  <c:v>534121.83311616234</c:v>
                </c:pt>
                <c:pt idx="57">
                  <c:v>513412.63068961905</c:v>
                </c:pt>
                <c:pt idx="58">
                  <c:v>493377.81175599853</c:v>
                </c:pt>
                <c:pt idx="59">
                  <c:v>464990.71302150545</c:v>
                </c:pt>
                <c:pt idx="60">
                  <c:v>473658.09881840361</c:v>
                </c:pt>
                <c:pt idx="61">
                  <c:v>505050.02817120502</c:v>
                </c:pt>
                <c:pt idx="62">
                  <c:v>545444.34580146708</c:v>
                </c:pt>
                <c:pt idx="63">
                  <c:v>591991.44687577337</c:v>
                </c:pt>
                <c:pt idx="64">
                  <c:v>624208.60531741986</c:v>
                </c:pt>
                <c:pt idx="65">
                  <c:v>664341.64122580388</c:v>
                </c:pt>
                <c:pt idx="66">
                  <c:v>688217.52753840433</c:v>
                </c:pt>
                <c:pt idx="67">
                  <c:v>703247.08952381462</c:v>
                </c:pt>
                <c:pt idx="68">
                  <c:v>720580.61102749035</c:v>
                </c:pt>
                <c:pt idx="69">
                  <c:v>699639.24181588343</c:v>
                </c:pt>
                <c:pt idx="70">
                  <c:v>679228.57021549949</c:v>
                </c:pt>
                <c:pt idx="71">
                  <c:v>650293.28610658587</c:v>
                </c:pt>
                <c:pt idx="72">
                  <c:v>658220.48674494191</c:v>
                </c:pt>
                <c:pt idx="73">
                  <c:v>688679.29974490195</c:v>
                </c:pt>
                <c:pt idx="74">
                  <c:v>727972.10924193775</c:v>
                </c:pt>
                <c:pt idx="75">
                  <c:v>773299.90637258498</c:v>
                </c:pt>
                <c:pt idx="76">
                  <c:v>804248.95228137611</c:v>
                </c:pt>
                <c:pt idx="77">
                  <c:v>843137.18288496521</c:v>
                </c:pt>
                <c:pt idx="78">
                  <c:v>865846.29495809833</c:v>
                </c:pt>
                <c:pt idx="79">
                  <c:v>879805.19065935956</c:v>
                </c:pt>
                <c:pt idx="80">
                  <c:v>896131.01575776841</c:v>
                </c:pt>
                <c:pt idx="81">
                  <c:v>874159.91381847835</c:v>
                </c:pt>
                <c:pt idx="82">
                  <c:v>852574.40526757471</c:v>
                </c:pt>
                <c:pt idx="83">
                  <c:v>822175.79020162858</c:v>
                </c:pt>
                <c:pt idx="84">
                  <c:v>828226.45760049904</c:v>
                </c:pt>
                <c:pt idx="85">
                  <c:v>856347.70934339799</c:v>
                </c:pt>
                <c:pt idx="86">
                  <c:v>892799.18010944733</c:v>
                </c:pt>
                <c:pt idx="87">
                  <c:v>934965.49288046523</c:v>
                </c:pt>
                <c:pt idx="88">
                  <c:v>962651.34246351267</c:v>
                </c:pt>
                <c:pt idx="89">
                  <c:v>998222.21321940271</c:v>
                </c:pt>
                <c:pt idx="90">
                  <c:v>1018656.8693775591</c:v>
                </c:pt>
                <c:pt idx="91">
                  <c:v>1030666.7248532959</c:v>
                </c:pt>
                <c:pt idx="92">
                  <c:v>1045050.1045175175</c:v>
                </c:pt>
                <c:pt idx="93">
                  <c:v>1028773.907196941</c:v>
                </c:pt>
                <c:pt idx="94">
                  <c:v>1001781.1810107019</c:v>
                </c:pt>
                <c:pt idx="95" formatCode="_(* #,##0.00_);_(* \(#,##0.00\);_(* &quot;-&quot;??_);_(@_)">
                  <c:v>973740.65971102472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0A-4FAE-B672-AF834221620C}"/>
            </c:ext>
          </c:extLst>
        </c:ser>
        <c:ser>
          <c:idx val="5"/>
          <c:order val="5"/>
          <c:tx>
            <c:strRef>
              <c:f>MG!$B$17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MG!$C$17:$CT$17</c:f>
              <c:numCache>
                <c:formatCode>_(* #,##0_);_(* \(#,##0\);_(* "-"??_);_(@_)</c:formatCode>
                <c:ptCount val="96"/>
                <c:pt idx="0">
                  <c:v>327313</c:v>
                </c:pt>
                <c:pt idx="1">
                  <c:v>327313</c:v>
                </c:pt>
                <c:pt idx="2">
                  <c:v>327313</c:v>
                </c:pt>
                <c:pt idx="3">
                  <c:v>327313</c:v>
                </c:pt>
                <c:pt idx="4">
                  <c:v>327313</c:v>
                </c:pt>
                <c:pt idx="5">
                  <c:v>327313</c:v>
                </c:pt>
                <c:pt idx="6">
                  <c:v>327313</c:v>
                </c:pt>
                <c:pt idx="7">
                  <c:v>327313</c:v>
                </c:pt>
                <c:pt idx="8">
                  <c:v>327313</c:v>
                </c:pt>
                <c:pt idx="9">
                  <c:v>327313</c:v>
                </c:pt>
                <c:pt idx="10">
                  <c:v>327313</c:v>
                </c:pt>
                <c:pt idx="11">
                  <c:v>327313</c:v>
                </c:pt>
                <c:pt idx="12">
                  <c:v>327313</c:v>
                </c:pt>
                <c:pt idx="13">
                  <c:v>327313</c:v>
                </c:pt>
                <c:pt idx="14">
                  <c:v>327313</c:v>
                </c:pt>
                <c:pt idx="15">
                  <c:v>327313</c:v>
                </c:pt>
                <c:pt idx="16">
                  <c:v>327313</c:v>
                </c:pt>
                <c:pt idx="17">
                  <c:v>327313</c:v>
                </c:pt>
                <c:pt idx="18">
                  <c:v>327313</c:v>
                </c:pt>
                <c:pt idx="19">
                  <c:v>327313</c:v>
                </c:pt>
                <c:pt idx="20">
                  <c:v>327313</c:v>
                </c:pt>
                <c:pt idx="21">
                  <c:v>327313</c:v>
                </c:pt>
                <c:pt idx="22">
                  <c:v>327313</c:v>
                </c:pt>
                <c:pt idx="23">
                  <c:v>327313</c:v>
                </c:pt>
                <c:pt idx="24">
                  <c:v>327313</c:v>
                </c:pt>
                <c:pt idx="25">
                  <c:v>327313</c:v>
                </c:pt>
                <c:pt idx="26">
                  <c:v>327313</c:v>
                </c:pt>
                <c:pt idx="27">
                  <c:v>327313</c:v>
                </c:pt>
                <c:pt idx="28">
                  <c:v>327313</c:v>
                </c:pt>
                <c:pt idx="29">
                  <c:v>327313</c:v>
                </c:pt>
                <c:pt idx="30">
                  <c:v>327313</c:v>
                </c:pt>
                <c:pt idx="31">
                  <c:v>327313</c:v>
                </c:pt>
                <c:pt idx="32">
                  <c:v>327313</c:v>
                </c:pt>
                <c:pt idx="33">
                  <c:v>327313</c:v>
                </c:pt>
                <c:pt idx="34">
                  <c:v>327313</c:v>
                </c:pt>
                <c:pt idx="35">
                  <c:v>327313</c:v>
                </c:pt>
                <c:pt idx="36">
                  <c:v>327313</c:v>
                </c:pt>
                <c:pt idx="37">
                  <c:v>327313</c:v>
                </c:pt>
                <c:pt idx="38">
                  <c:v>327313</c:v>
                </c:pt>
                <c:pt idx="39">
                  <c:v>327313</c:v>
                </c:pt>
                <c:pt idx="40">
                  <c:v>327313</c:v>
                </c:pt>
                <c:pt idx="41">
                  <c:v>327313</c:v>
                </c:pt>
                <c:pt idx="42">
                  <c:v>327313</c:v>
                </c:pt>
                <c:pt idx="43">
                  <c:v>327313</c:v>
                </c:pt>
                <c:pt idx="44">
                  <c:v>327313</c:v>
                </c:pt>
                <c:pt idx="45">
                  <c:v>327313</c:v>
                </c:pt>
                <c:pt idx="46">
                  <c:v>327313</c:v>
                </c:pt>
                <c:pt idx="47">
                  <c:v>327313</c:v>
                </c:pt>
                <c:pt idx="48">
                  <c:v>327313</c:v>
                </c:pt>
                <c:pt idx="49">
                  <c:v>327313</c:v>
                </c:pt>
                <c:pt idx="50">
                  <c:v>327313</c:v>
                </c:pt>
                <c:pt idx="51">
                  <c:v>327313</c:v>
                </c:pt>
                <c:pt idx="52">
                  <c:v>327313</c:v>
                </c:pt>
                <c:pt idx="53">
                  <c:v>327313</c:v>
                </c:pt>
                <c:pt idx="54">
                  <c:v>327313</c:v>
                </c:pt>
                <c:pt idx="55">
                  <c:v>327313</c:v>
                </c:pt>
                <c:pt idx="56">
                  <c:v>327313</c:v>
                </c:pt>
                <c:pt idx="57">
                  <c:v>327313</c:v>
                </c:pt>
                <c:pt idx="58">
                  <c:v>327313</c:v>
                </c:pt>
                <c:pt idx="59">
                  <c:v>327313</c:v>
                </c:pt>
                <c:pt idx="60">
                  <c:v>327313</c:v>
                </c:pt>
                <c:pt idx="61">
                  <c:v>327313</c:v>
                </c:pt>
                <c:pt idx="62">
                  <c:v>327313</c:v>
                </c:pt>
                <c:pt idx="63">
                  <c:v>327313</c:v>
                </c:pt>
                <c:pt idx="64">
                  <c:v>327313</c:v>
                </c:pt>
                <c:pt idx="65">
                  <c:v>327313</c:v>
                </c:pt>
                <c:pt idx="66">
                  <c:v>327313</c:v>
                </c:pt>
                <c:pt idx="67">
                  <c:v>327313</c:v>
                </c:pt>
                <c:pt idx="68">
                  <c:v>327313</c:v>
                </c:pt>
                <c:pt idx="69">
                  <c:v>327313</c:v>
                </c:pt>
                <c:pt idx="70">
                  <c:v>327313</c:v>
                </c:pt>
                <c:pt idx="71">
                  <c:v>327313</c:v>
                </c:pt>
                <c:pt idx="72">
                  <c:v>327313</c:v>
                </c:pt>
                <c:pt idx="73">
                  <c:v>327313</c:v>
                </c:pt>
                <c:pt idx="74">
                  <c:v>327313</c:v>
                </c:pt>
                <c:pt idx="75">
                  <c:v>327313</c:v>
                </c:pt>
                <c:pt idx="76">
                  <c:v>327313</c:v>
                </c:pt>
                <c:pt idx="77">
                  <c:v>327313</c:v>
                </c:pt>
                <c:pt idx="78">
                  <c:v>327313</c:v>
                </c:pt>
                <c:pt idx="79">
                  <c:v>327313</c:v>
                </c:pt>
                <c:pt idx="80">
                  <c:v>327313</c:v>
                </c:pt>
                <c:pt idx="81">
                  <c:v>327313</c:v>
                </c:pt>
                <c:pt idx="82">
                  <c:v>327313</c:v>
                </c:pt>
                <c:pt idx="83">
                  <c:v>327313</c:v>
                </c:pt>
                <c:pt idx="84">
                  <c:v>327313</c:v>
                </c:pt>
                <c:pt idx="85">
                  <c:v>327313</c:v>
                </c:pt>
                <c:pt idx="86">
                  <c:v>327313</c:v>
                </c:pt>
                <c:pt idx="87">
                  <c:v>327313</c:v>
                </c:pt>
                <c:pt idx="88">
                  <c:v>327313</c:v>
                </c:pt>
                <c:pt idx="89">
                  <c:v>327313</c:v>
                </c:pt>
                <c:pt idx="90">
                  <c:v>327313</c:v>
                </c:pt>
                <c:pt idx="91">
                  <c:v>327313</c:v>
                </c:pt>
                <c:pt idx="92">
                  <c:v>327313</c:v>
                </c:pt>
                <c:pt idx="93">
                  <c:v>327313</c:v>
                </c:pt>
                <c:pt idx="94">
                  <c:v>327313</c:v>
                </c:pt>
                <c:pt idx="95">
                  <c:v>327313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0A-4FAE-B672-AF834221620C}"/>
            </c:ext>
          </c:extLst>
        </c:ser>
        <c:ser>
          <c:idx val="6"/>
          <c:order val="6"/>
          <c:tx>
            <c:strRef>
              <c:f>MG!$B$18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MG!$C$18:$CT$18</c:f>
              <c:numCache>
                <c:formatCode>0</c:formatCode>
                <c:ptCount val="96"/>
                <c:pt idx="0">
                  <c:v>-185</c:v>
                </c:pt>
                <c:pt idx="1">
                  <c:v>8840</c:v>
                </c:pt>
                <c:pt idx="2">
                  <c:v>8834</c:v>
                </c:pt>
                <c:pt idx="3">
                  <c:v>23652</c:v>
                </c:pt>
                <c:pt idx="4">
                  <c:v>46583</c:v>
                </c:pt>
                <c:pt idx="5">
                  <c:v>62028</c:v>
                </c:pt>
                <c:pt idx="6">
                  <c:v>63148</c:v>
                </c:pt>
                <c:pt idx="7">
                  <c:v>53703</c:v>
                </c:pt>
                <c:pt idx="8">
                  <c:v>49412</c:v>
                </c:pt>
                <c:pt idx="9">
                  <c:v>53921</c:v>
                </c:pt>
                <c:pt idx="10">
                  <c:v>51884</c:v>
                </c:pt>
                <c:pt idx="11">
                  <c:v>15438</c:v>
                </c:pt>
                <c:pt idx="12">
                  <c:v>23774</c:v>
                </c:pt>
                <c:pt idx="13">
                  <c:v>31062</c:v>
                </c:pt>
                <c:pt idx="14">
                  <c:v>45211</c:v>
                </c:pt>
                <c:pt idx="15">
                  <c:v>68774</c:v>
                </c:pt>
                <c:pt idx="16">
                  <c:v>88597</c:v>
                </c:pt>
                <c:pt idx="17">
                  <c:v>100740</c:v>
                </c:pt>
                <c:pt idx="18">
                  <c:v>111072</c:v>
                </c:pt>
                <c:pt idx="19">
                  <c:v>115602</c:v>
                </c:pt>
                <c:pt idx="20">
                  <c:v>120802</c:v>
                </c:pt>
                <c:pt idx="21">
                  <c:v>123637</c:v>
                </c:pt>
                <c:pt idx="22">
                  <c:v>124004</c:v>
                </c:pt>
                <c:pt idx="23">
                  <c:v>85243</c:v>
                </c:pt>
                <c:pt idx="24">
                  <c:v>86735</c:v>
                </c:pt>
                <c:pt idx="25">
                  <c:v>112751</c:v>
                </c:pt>
                <c:pt idx="26">
                  <c:v>117914</c:v>
                </c:pt>
                <c:pt idx="27">
                  <c:v>140262</c:v>
                </c:pt>
                <c:pt idx="28">
                  <c:v>158642</c:v>
                </c:pt>
                <c:pt idx="29">
                  <c:v>170245</c:v>
                </c:pt>
                <c:pt idx="30">
                  <c:v>180854</c:v>
                </c:pt>
                <c:pt idx="31">
                  <c:v>186749</c:v>
                </c:pt>
                <c:pt idx="32">
                  <c:v>190590</c:v>
                </c:pt>
                <c:pt idx="33">
                  <c:v>202872</c:v>
                </c:pt>
                <c:pt idx="34">
                  <c:v>211254</c:v>
                </c:pt>
                <c:pt idx="35">
                  <c:v>175366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0A-4FAE-B672-AF8342216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89C1B2-4B8E-4454-A3E3-8A78F6FE0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F0E439-99F8-4A6B-9046-6A36EC1A4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387F5B-3CF2-497D-9736-C128C84B1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FC490E-2375-481B-8746-69B9E3078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7F80-171D-4DAB-9966-5AE8426B170D}">
  <dimension ref="B2:CT18"/>
  <sheetViews>
    <sheetView topLeftCell="A7" workbookViewId="0">
      <selection activeCell="P18" sqref="P18"/>
    </sheetView>
  </sheetViews>
  <sheetFormatPr defaultRowHeight="15" x14ac:dyDescent="0.25"/>
  <cols>
    <col min="2" max="2" width="16.28515625" customWidth="1"/>
    <col min="3" max="4" width="11.5703125" bestFit="1" customWidth="1"/>
    <col min="5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257</v>
      </c>
      <c r="C5">
        <f>'conditional forecasts_0'!D575</f>
        <v>-67833.33893652627</v>
      </c>
      <c r="D5">
        <f>'conditional forecasts_0'!E575</f>
        <v>-18541.729361034115</v>
      </c>
      <c r="E5">
        <f>'conditional forecasts_0'!F575</f>
        <v>5451.6084923243616</v>
      </c>
      <c r="F5">
        <f>'conditional forecasts_0'!G575</f>
        <v>33581.32190574077</v>
      </c>
      <c r="G5">
        <f>'conditional forecasts_0'!H575</f>
        <v>5449.3874198368285</v>
      </c>
      <c r="H5">
        <f>'conditional forecasts_0'!I575</f>
        <v>66184.701013025595</v>
      </c>
      <c r="I5">
        <f>'conditional forecasts_0'!J575</f>
        <v>24349.052898370835</v>
      </c>
      <c r="J5">
        <f>'conditional forecasts_0'!K575</f>
        <v>-833.47279592911946</v>
      </c>
      <c r="K5">
        <f>'conditional forecasts_0'!L575</f>
        <v>16482.270688111777</v>
      </c>
      <c r="L5">
        <f>'conditional forecasts_0'!M575</f>
        <v>-81372.103485900559</v>
      </c>
      <c r="M5">
        <f>'conditional forecasts_0'!N575</f>
        <v>-108815.73603706993</v>
      </c>
      <c r="N5">
        <f>'conditional forecasts_0'!O575</f>
        <v>-162988.93079174863</v>
      </c>
      <c r="O5">
        <f>'conditional forecasts_0'!P575</f>
        <v>-54243.186971140909</v>
      </c>
      <c r="P5">
        <f>'conditional forecasts_0'!Q575</f>
        <v>-1282.082430304843</v>
      </c>
      <c r="Q5">
        <f>'conditional forecasts_0'!R575</f>
        <v>17942.551413804933</v>
      </c>
      <c r="R5">
        <f>'conditional forecasts_0'!S575</f>
        <v>49993.461514129187</v>
      </c>
      <c r="S5">
        <f>'conditional forecasts_0'!T575</f>
        <v>20909.603458515543</v>
      </c>
      <c r="T5">
        <f>'conditional forecasts_0'!U575</f>
        <v>77530.81398429675</v>
      </c>
      <c r="U5">
        <f>'conditional forecasts_0'!V575</f>
        <v>33006.349596388289</v>
      </c>
      <c r="V5">
        <f>'conditional forecasts_0'!W575</f>
        <v>4728.3084580288269</v>
      </c>
      <c r="W5">
        <f>'conditional forecasts_0'!X575</f>
        <v>20005.833565257955</v>
      </c>
      <c r="X5">
        <f>'conditional forecasts_0'!Y575</f>
        <v>-77888.383385858615</v>
      </c>
      <c r="Y5">
        <f>'conditional forecasts_0'!Z575</f>
        <v>-103908.7792936638</v>
      </c>
      <c r="Z5">
        <f>'conditional forecasts_0'!AA575</f>
        <v>-155814.46932245881</v>
      </c>
      <c r="AA5">
        <f>'conditional forecasts_0'!AB575</f>
        <v>-44653.738837668905</v>
      </c>
      <c r="AB5">
        <f>'conditional forecasts_0'!AC575</f>
        <v>10115.13178205915</v>
      </c>
      <c r="AC5">
        <f>'conditional forecasts_0'!AD575</f>
        <v>30102.439357138821</v>
      </c>
      <c r="AD5">
        <f>'conditional forecasts_0'!AE575</f>
        <v>61892.229571908363</v>
      </c>
      <c r="AE5">
        <f>'conditional forecasts_0'!AF575</f>
        <v>31846.217765990994</v>
      </c>
      <c r="AF5">
        <f>'conditional forecasts_0'!AG575</f>
        <v>87239.185523766559</v>
      </c>
      <c r="AG5">
        <f>'conditional forecasts_0'!AH575</f>
        <v>41598.446550436493</v>
      </c>
      <c r="AH5">
        <f>'conditional forecasts_0'!AI575</f>
        <v>12532.163378501195</v>
      </c>
      <c r="AI5">
        <f>'conditional forecasts_0'!AJ575</f>
        <v>27406.86283289385</v>
      </c>
      <c r="AJ5">
        <f>'conditional forecasts_0'!AK575</f>
        <v>-70555.070118038391</v>
      </c>
      <c r="AK5">
        <f>'conditional forecasts_0'!AL575</f>
        <v>-96414.840012806235</v>
      </c>
      <c r="AL5">
        <f>'conditional forecasts_0'!AM575</f>
        <v>-148047.10218319419</v>
      </c>
      <c r="AM5">
        <f>'conditional forecasts_0'!AN575</f>
        <v>-36595.748406682163</v>
      </c>
      <c r="AN5">
        <f>'conditional forecasts_0'!AO575</f>
        <v>18411.014196130564</v>
      </c>
      <c r="AO5">
        <f>'conditional forecasts_0'!AP575</f>
        <v>38536.950712861144</v>
      </c>
      <c r="AP5">
        <f>'conditional forecasts_0'!AQ575</f>
        <v>70342.351065450697</v>
      </c>
      <c r="AQ5">
        <f>'conditional forecasts_0'!AR575</f>
        <v>40189.094380184659</v>
      </c>
      <c r="AR5">
        <f>'conditional forecasts_0'!AS575</f>
        <v>95375.973584460618</v>
      </c>
      <c r="AS5">
        <f>'conditional forecasts_0'!AT575</f>
        <v>49473.071716156323</v>
      </c>
      <c r="AT5">
        <f>'conditional forecasts_0'!AU575</f>
        <v>20139.009985276032</v>
      </c>
      <c r="AU5">
        <f>'conditional forecasts_0'!AV575</f>
        <v>34784.854369927605</v>
      </c>
      <c r="AV5">
        <f>'conditional forecasts_0'!AW575</f>
        <v>-63339.546639175736</v>
      </c>
      <c r="AW5">
        <f>'conditional forecasts_0'!AX575</f>
        <v>-89289.992563076084</v>
      </c>
      <c r="AX5">
        <f>'conditional forecasts_0'!AY575</f>
        <v>-140955.39858769128</v>
      </c>
      <c r="AY5">
        <f>'conditional forecasts_0'!AZ575</f>
        <v>-29505.499672926264</v>
      </c>
      <c r="AZ5">
        <f>'conditional forecasts_0'!BA575</f>
        <v>25504.182233782136</v>
      </c>
      <c r="BA5">
        <f>'conditional forecasts_0'!BB575</f>
        <v>45616.97060610872</v>
      </c>
      <c r="BB5">
        <f>'conditional forecasts_0'!BC575</f>
        <v>77383.746906751767</v>
      </c>
      <c r="BC5">
        <f>'conditional forecasts_0'!BD575</f>
        <v>47167.557517474226</v>
      </c>
      <c r="BD5">
        <f>'conditional forecasts_0'!BE575</f>
        <v>102275.13188108196</v>
      </c>
      <c r="BE5">
        <f>'conditional forecasts_0'!BF575</f>
        <v>56286.210714179149</v>
      </c>
      <c r="BF5">
        <f>'conditional forecasts_0'!BG575</f>
        <v>26866.516352285631</v>
      </c>
      <c r="BG5">
        <f>'conditional forecasts_0'!BH575</f>
        <v>41429.437297843513</v>
      </c>
      <c r="BH5">
        <f>'conditional forecasts_0'!BI575</f>
        <v>-56777.468418616307</v>
      </c>
      <c r="BI5">
        <f>'conditional forecasts_0'!BJ575</f>
        <v>-82814.849955679441</v>
      </c>
      <c r="BJ5">
        <f>'conditional forecasts_0'!BK575</f>
        <v>-134576.07876795629</v>
      </c>
      <c r="BK5">
        <f>'conditional forecasts_0'!BL575</f>
        <v>-23232.181335765403</v>
      </c>
      <c r="BL5">
        <f>'conditional forecasts_0'!BM575</f>
        <v>31664.929841302452</v>
      </c>
      <c r="BM5">
        <f>'conditional forecasts_0'!BN575</f>
        <v>51667.320890054398</v>
      </c>
      <c r="BN5">
        <f>'conditional forecasts_0'!BO575</f>
        <v>83338.403041560377</v>
      </c>
      <c r="BO5">
        <f>'conditional forecasts_0'!BP575</f>
        <v>53054.83549562376</v>
      </c>
      <c r="BP5">
        <f>'conditional forecasts_0'!BQ575</f>
        <v>108134.34758672991</v>
      </c>
      <c r="BQ5">
        <f>'conditional forecasts_0'!BR575</f>
        <v>62160.836722329201</v>
      </c>
      <c r="BR5">
        <f>'conditional forecasts_0'!BS575</f>
        <v>32793.263514028455</v>
      </c>
      <c r="BS5">
        <f>'conditional forecasts_0'!BT575</f>
        <v>47424.563244781457</v>
      </c>
      <c r="BT5">
        <f>'conditional forecasts_0'!BU575</f>
        <v>-50731.593491868029</v>
      </c>
      <c r="BU5">
        <f>'conditional forecasts_0'!BV575</f>
        <v>-76777.948579798627</v>
      </c>
      <c r="BV5">
        <f>'conditional forecasts_0'!BW575</f>
        <v>-128647.20585871898</v>
      </c>
      <c r="BW5">
        <f>'conditional forecasts_0'!BX575</f>
        <v>-17531.973351825611</v>
      </c>
      <c r="BX5">
        <f>'conditional forecasts_0'!BY575</f>
        <v>37026.975850090559</v>
      </c>
      <c r="BY5">
        <f>'conditional forecasts_0'!BZ575</f>
        <v>56634.519827648823</v>
      </c>
      <c r="BZ5">
        <f>'conditional forecasts_0'!CA575</f>
        <v>87944.651011563663</v>
      </c>
      <c r="CA5">
        <f>'conditional forecasts_0'!CB575</f>
        <v>57441.544618708605</v>
      </c>
      <c r="CB5">
        <f>'conditional forecasts_0'!CC575</f>
        <v>112531.98826336698</v>
      </c>
      <c r="CC5">
        <f>'conditional forecasts_0'!CD575</f>
        <v>66833.984937577363</v>
      </c>
      <c r="CD5">
        <f>'conditional forecasts_0'!CE575</f>
        <v>37962.120267058723</v>
      </c>
      <c r="CE5">
        <f>'conditional forecasts_0'!CF575</f>
        <v>53191.00280896356</v>
      </c>
      <c r="CF5">
        <f>'conditional forecasts_0'!CG575</f>
        <v>-44425.404379597021</v>
      </c>
      <c r="CG5">
        <f>'conditional forecasts_0'!CH575</f>
        <v>-70174.069823914324</v>
      </c>
      <c r="CH5">
        <f>'conditional forecasts_0'!CI575</f>
        <v>-122104.30933524613</v>
      </c>
      <c r="CI5">
        <f>'conditional forecasts_0'!CJ575</f>
        <v>-11406.689644974482</v>
      </c>
      <c r="CJ5">
        <f>'conditional forecasts_0'!CK575</f>
        <v>42212.248604188964</v>
      </c>
      <c r="CK5">
        <f>'conditional forecasts_0'!CL575</f>
        <v>60627.469980513793</v>
      </c>
      <c r="CL5">
        <f>'conditional forecasts_0'!CM575</f>
        <v>90824.889372252917</v>
      </c>
      <c r="CM5">
        <f>'conditional forecasts_0'!CN575</f>
        <v>58551.940806433093</v>
      </c>
      <c r="CN5">
        <f>'conditional forecasts_0'!CO575</f>
        <v>113485.40218559318</v>
      </c>
      <c r="CO5">
        <f>'conditional forecasts_0'!CP575</f>
        <v>66776.084972793935</v>
      </c>
      <c r="CP5">
        <f>'conditional forecasts_0'!CQ575</f>
        <v>36506.216822781891</v>
      </c>
      <c r="CQ5">
        <f>'conditional forecasts_0'!CR575</f>
        <v>67468.548823790159</v>
      </c>
      <c r="CR5">
        <f>'conditional forecasts_0'!CS575</f>
        <v>-51650.205834488384</v>
      </c>
      <c r="CS5">
        <f>'conditional forecasts_0'!CT575</f>
        <v>-71337.86639787734</v>
      </c>
      <c r="CT5">
        <f>'conditional forecasts_0'!CU575</f>
        <v>-40252.752072835603</v>
      </c>
    </row>
    <row r="6" spans="2:98" x14ac:dyDescent="0.25">
      <c r="B6" t="s">
        <v>258</v>
      </c>
      <c r="C6">
        <f>'conditional forecasts_2'!D575</f>
        <v>-55573.065215880517</v>
      </c>
      <c r="D6">
        <f>'conditional forecasts_2'!E575</f>
        <v>-13308.212417016737</v>
      </c>
      <c r="E6">
        <f>'conditional forecasts_2'!F575</f>
        <v>7609.8015580133069</v>
      </c>
      <c r="F6">
        <f>'conditional forecasts_2'!G575</f>
        <v>38002.469788883231</v>
      </c>
      <c r="G6">
        <f>'conditional forecasts_2'!H575</f>
        <v>7281.0783301197225</v>
      </c>
      <c r="H6">
        <f>'conditional forecasts_2'!I575</f>
        <v>68876.895594753092</v>
      </c>
      <c r="I6">
        <f>'conditional forecasts_2'!J575</f>
        <v>26183.000026529306</v>
      </c>
      <c r="J6">
        <f>'conditional forecasts_2'!K575</f>
        <v>742.03228919679532</v>
      </c>
      <c r="K6">
        <f>'conditional forecasts_2'!L575</f>
        <v>22668.078111304843</v>
      </c>
      <c r="L6">
        <f>'conditional forecasts_2'!M575</f>
        <v>-86703.140673449438</v>
      </c>
      <c r="M6">
        <f>'conditional forecasts_2'!N575</f>
        <v>-101301.6041197126</v>
      </c>
      <c r="N6">
        <f>'conditional forecasts_2'!O575</f>
        <v>-146081.48674560728</v>
      </c>
      <c r="O6">
        <f>'conditional forecasts_2'!P575</f>
        <v>-39918.245267530961</v>
      </c>
      <c r="P6">
        <f>'conditional forecasts_2'!Q575</f>
        <v>10305.873367786524</v>
      </c>
      <c r="Q6">
        <f>'conditional forecasts_2'!R575</f>
        <v>24679.284200727765</v>
      </c>
      <c r="R6">
        <f>'conditional forecasts_2'!S575</f>
        <v>57236.249987516261</v>
      </c>
      <c r="S6">
        <f>'conditional forecasts_2'!T575</f>
        <v>25200.809653035074</v>
      </c>
      <c r="T6">
        <f>'conditional forecasts_2'!U575</f>
        <v>81973.213266526</v>
      </c>
      <c r="U6">
        <f>'conditional forecasts_2'!V575</f>
        <v>36611.233947757166</v>
      </c>
      <c r="V6">
        <f>'conditional forecasts_2'!W575</f>
        <v>8346.3149631185806</v>
      </c>
      <c r="W6">
        <f>'conditional forecasts_2'!X575</f>
        <v>28598.135509988118</v>
      </c>
      <c r="X6">
        <f>'conditional forecasts_2'!Y575</f>
        <v>-80357.945806545962</v>
      </c>
      <c r="Y6">
        <f>'conditional forecasts_2'!Z575</f>
        <v>-93241.473780303262</v>
      </c>
      <c r="Z6">
        <f>'conditional forecasts_2'!AA575</f>
        <v>-135666.88808800321</v>
      </c>
      <c r="AA6">
        <f>'conditional forecasts_2'!AB575</f>
        <v>-27205.172604816384</v>
      </c>
      <c r="AB6">
        <f>'conditional forecasts_2'!AC575</f>
        <v>24530.181146488292</v>
      </c>
      <c r="AC6">
        <f>'conditional forecasts_2'!AD575</f>
        <v>39269.166426428419</v>
      </c>
      <c r="AD6">
        <f>'conditional forecasts_2'!AE575</f>
        <v>71158.753169997013</v>
      </c>
      <c r="AE6">
        <f>'conditional forecasts_2'!AF575</f>
        <v>37815.102407597413</v>
      </c>
      <c r="AF6">
        <f>'conditional forecasts_2'!AG575</f>
        <v>93111.432017792016</v>
      </c>
      <c r="AG6">
        <f>'conditional forecasts_2'!AH575</f>
        <v>46488.532627451059</v>
      </c>
      <c r="AH6">
        <f>'conditional forecasts_2'!AI575</f>
        <v>17373.406516934629</v>
      </c>
      <c r="AI6">
        <f>'conditional forecasts_2'!AJ575</f>
        <v>37209.501022082404</v>
      </c>
      <c r="AJ6">
        <f>'conditional forecasts_2'!AK575</f>
        <v>-71813.38420382305</v>
      </c>
      <c r="AK6">
        <f>'conditional forecasts_2'!AL575</f>
        <v>-84550.559805463825</v>
      </c>
      <c r="AL6">
        <f>'conditional forecasts_2'!AM575</f>
        <v>-126750.06494848186</v>
      </c>
      <c r="AM6">
        <f>'conditional forecasts_2'!AN575</f>
        <v>-18084.740773820085</v>
      </c>
      <c r="AN6">
        <f>'conditional forecasts_2'!AO575</f>
        <v>33765.60590606404</v>
      </c>
      <c r="AO6">
        <f>'conditional forecasts_2'!AP575</f>
        <v>48494.842983625538</v>
      </c>
      <c r="AP6">
        <f>'conditional forecasts_2'!AQ575</f>
        <v>80239.925983541121</v>
      </c>
      <c r="AQ6">
        <f>'conditional forecasts_2'!AR575</f>
        <v>46630.839838521439</v>
      </c>
      <c r="AR6">
        <f>'conditional forecasts_2'!AS575</f>
        <v>101575.61476048187</v>
      </c>
      <c r="AS6">
        <f>'conditional forecasts_2'!AT575</f>
        <v>54564.001811177121</v>
      </c>
      <c r="AT6">
        <f>'conditional forecasts_2'!AU575</f>
        <v>25074.534356156015</v>
      </c>
      <c r="AU6">
        <f>'conditional forecasts_2'!AV575</f>
        <v>44591.886972599488</v>
      </c>
      <c r="AV6">
        <f>'conditional forecasts_2'!AW575</f>
        <v>-64672.728236608906</v>
      </c>
      <c r="AW6">
        <f>'conditional forecasts_2'!AX575</f>
        <v>-77576.008106733439</v>
      </c>
      <c r="AX6">
        <f>'conditional forecasts_2'!AY575</f>
        <v>-119886.00209140545</v>
      </c>
      <c r="AY6">
        <f>'conditional forecasts_2'!AZ575</f>
        <v>-11304.974993834679</v>
      </c>
      <c r="AZ6">
        <f>'conditional forecasts_2'!BA575</f>
        <v>40458.839062248007</v>
      </c>
      <c r="BA6">
        <f>'conditional forecasts_2'!BB575</f>
        <v>55079.793260480103</v>
      </c>
      <c r="BB6">
        <f>'conditional forecasts_2'!BC575</f>
        <v>86687.549949531909</v>
      </c>
      <c r="BC6">
        <f>'conditional forecasts_2'!BD575</f>
        <v>52915.655276430189</v>
      </c>
      <c r="BD6">
        <f>'conditional forecasts_2'!BE575</f>
        <v>107682.07199462806</v>
      </c>
      <c r="BE6">
        <f>'conditional forecasts_2'!BF575</f>
        <v>60487.502011418226</v>
      </c>
      <c r="BF6">
        <f>'conditional forecasts_2'!BG575</f>
        <v>30818.213310089894</v>
      </c>
      <c r="BG6">
        <f>'conditional forecasts_2'!BH575</f>
        <v>50161.434397704841</v>
      </c>
      <c r="BH6">
        <f>'conditional forecasts_2'!BI575</f>
        <v>-59273.778016134514</v>
      </c>
      <c r="BI6">
        <f>'conditional forecasts_2'!BJ575</f>
        <v>-72348.710335335403</v>
      </c>
      <c r="BJ6">
        <f>'conditional forecasts_2'!BK575</f>
        <v>-114835.41493216623</v>
      </c>
      <c r="BK6">
        <f>'conditional forecasts_2'!BL575</f>
        <v>-6436.8997880440438</v>
      </c>
      <c r="BL6">
        <f>'conditional forecasts_2'!BM575</f>
        <v>45142.606118178461</v>
      </c>
      <c r="BM6">
        <f>'conditional forecasts_2'!BN575</f>
        <v>59586.079699843889</v>
      </c>
      <c r="BN6">
        <f>'conditional forecasts_2'!BO575</f>
        <v>91034.668356604758</v>
      </c>
      <c r="BO6">
        <f>'conditional forecasts_2'!BP575</f>
        <v>57133.2253285888</v>
      </c>
      <c r="BP6">
        <f>'conditional forecasts_2'!BQ575</f>
        <v>111807.09898620244</v>
      </c>
      <c r="BQ6">
        <f>'conditional forecasts_2'!BR575</f>
        <v>64556.71910922369</v>
      </c>
      <c r="BR6">
        <f>'conditional forecasts_2'!BS575</f>
        <v>34857.553132376808</v>
      </c>
      <c r="BS6">
        <f>'conditional forecasts_2'!BT575</f>
        <v>54174.529847933212</v>
      </c>
      <c r="BT6">
        <f>'conditional forecasts_2'!BU575</f>
        <v>-55314.976266023121</v>
      </c>
      <c r="BU6">
        <f>'conditional forecasts_2'!BV575</f>
        <v>-68507.122425295645</v>
      </c>
      <c r="BV6">
        <f>'conditional forecasts_2'!BW575</f>
        <v>-111201.8291323192</v>
      </c>
      <c r="BW6">
        <f>'conditional forecasts_2'!BX575</f>
        <v>-3110.842548809771</v>
      </c>
      <c r="BX6">
        <f>'conditional forecasts_2'!BY575</f>
        <v>48082.525604587572</v>
      </c>
      <c r="BY6">
        <f>'conditional forecasts_2'!BZ575</f>
        <v>62116.060353792505</v>
      </c>
      <c r="BZ6">
        <f>'conditional forecasts_2'!CA575</f>
        <v>93213.013499721128</v>
      </c>
      <c r="CA6">
        <f>'conditional forecasts_2'!CB575</f>
        <v>59107.762483722239</v>
      </c>
      <c r="CB6">
        <f>'conditional forecasts_2'!CC575</f>
        <v>113792.81628187059</v>
      </c>
      <c r="CC6">
        <f>'conditional forecasts_2'!CD575</f>
        <v>66783.478806057596</v>
      </c>
      <c r="CD6">
        <f>'conditional forecasts_2'!CE575</f>
        <v>37501.286397981225</v>
      </c>
      <c r="CE6">
        <f>'conditional forecasts_2'!CF575</f>
        <v>57291.978881719289</v>
      </c>
      <c r="CF6">
        <f>'conditional forecasts_2'!CG575</f>
        <v>-51819.569642860093</v>
      </c>
      <c r="CG6">
        <f>'conditional forecasts_2'!CH575</f>
        <v>-64894.583733629435</v>
      </c>
      <c r="CH6">
        <f>'conditional forecasts_2'!CI575</f>
        <v>-107841.77724072314</v>
      </c>
      <c r="CI6">
        <f>'conditional forecasts_2'!CJ575</f>
        <v>-365.55295833665878</v>
      </c>
      <c r="CJ6">
        <f>'conditional forecasts_2'!CK575</f>
        <v>49798.679297448311</v>
      </c>
      <c r="CK6">
        <f>'conditional forecasts_2'!CL575</f>
        <v>62567.019973813265</v>
      </c>
      <c r="CL6">
        <f>'conditional forecasts_2'!CM575</f>
        <v>92629.595368315058</v>
      </c>
      <c r="CM6">
        <f>'conditional forecasts_2'!CN575</f>
        <v>57197.287686382537</v>
      </c>
      <c r="CN6">
        <f>'conditional forecasts_2'!CO575</f>
        <v>111729.42789439287</v>
      </c>
      <c r="CO6">
        <f>'conditional forecasts_2'!CP575</f>
        <v>64975.036955850432</v>
      </c>
      <c r="CP6">
        <f>'conditional forecasts_2'!CQ575</f>
        <v>34787.241498566873</v>
      </c>
      <c r="CQ6">
        <f>'conditional forecasts_2'!CR575</f>
        <v>65312.073347253609</v>
      </c>
      <c r="CR6">
        <f>'conditional forecasts_2'!CS575</f>
        <v>-52100.298502788588</v>
      </c>
      <c r="CS6">
        <f>'conditional forecasts_2'!CT575</f>
        <v>-73251.15193046222</v>
      </c>
      <c r="CT6">
        <f>'conditional forecasts_2'!CU575</f>
        <v>-45347.214214391599</v>
      </c>
    </row>
    <row r="7" spans="2:98" x14ac:dyDescent="0.25">
      <c r="B7" t="s">
        <v>259</v>
      </c>
      <c r="C7">
        <f>'conditional forecasts_4'!D575</f>
        <v>-43550.870171842165</v>
      </c>
      <c r="D7">
        <f>'conditional forecasts_4'!E575</f>
        <v>-8176.3236108717974</v>
      </c>
      <c r="E7">
        <f>'conditional forecasts_4'!F575</f>
        <v>9726.0853025360266</v>
      </c>
      <c r="F7">
        <f>'conditional forecasts_4'!G575</f>
        <v>42337.764691816003</v>
      </c>
      <c r="G7">
        <f>'conditional forecasts_4'!H575</f>
        <v>9077.2001692865742</v>
      </c>
      <c r="H7">
        <f>'conditional forecasts_4'!I575</f>
        <v>71516.811235749628</v>
      </c>
      <c r="I7">
        <f>'conditional forecasts_4'!J575</f>
        <v>27981.334270735329</v>
      </c>
      <c r="J7">
        <f>'conditional forecasts_4'!K575</f>
        <v>2286.9431009645341</v>
      </c>
      <c r="K7">
        <f>'conditional forecasts_4'!L575</f>
        <v>28733.765145784011</v>
      </c>
      <c r="L7">
        <f>'conditional forecasts_4'!M575</f>
        <v>-91930.65600598295</v>
      </c>
      <c r="M7">
        <f>'conditional forecasts_4'!N575</f>
        <v>-93933.386936683441</v>
      </c>
      <c r="N7">
        <f>'conditional forecasts_4'!O575</f>
        <v>-129502.36342011538</v>
      </c>
      <c r="O7">
        <f>'conditional forecasts_4'!P575</f>
        <v>-25871.475425413286</v>
      </c>
      <c r="P7">
        <f>'conditional forecasts_4'!Q575</f>
        <v>21668.806034759036</v>
      </c>
      <c r="Q7">
        <f>'conditional forecasts_4'!R575</f>
        <v>31285.198340113682</v>
      </c>
      <c r="R7">
        <f>'conditional forecasts_4'!S575</f>
        <v>64338.392865708447</v>
      </c>
      <c r="S7">
        <f>'conditional forecasts_4'!T575</f>
        <v>29408.686167066044</v>
      </c>
      <c r="T7">
        <f>'conditional forecasts_4'!U575</f>
        <v>86329.346893829934</v>
      </c>
      <c r="U7">
        <f>'conditional forecasts_4'!V575</f>
        <v>40146.116102172295</v>
      </c>
      <c r="V7">
        <f>'conditional forecasts_4'!W575</f>
        <v>11894.064455982181</v>
      </c>
      <c r="W7">
        <f>'conditional forecasts_4'!X575</f>
        <v>37023.586051346385</v>
      </c>
      <c r="X7">
        <f>'conditional forecasts_4'!Y575</f>
        <v>-82779.552515451098</v>
      </c>
      <c r="Y7">
        <f>'conditional forecasts_4'!Z575</f>
        <v>-82781.313558920403</v>
      </c>
      <c r="Z7">
        <f>'conditional forecasts_4'!AA575</f>
        <v>-115910.54685246112</v>
      </c>
      <c r="AA7">
        <f>'conditional forecasts_4'!AB575</f>
        <v>-10095.434986403445</v>
      </c>
      <c r="AB7">
        <f>'conditional forecasts_4'!AC575</f>
        <v>38665.308875062154</v>
      </c>
      <c r="AC7">
        <f>'conditional forecasts_4'!AD575</f>
        <v>48257.88749852695</v>
      </c>
      <c r="AD7">
        <f>'conditional forecasts_4'!AE575</f>
        <v>80245.332851232204</v>
      </c>
      <c r="AE7">
        <f>'conditional forecasts_4'!AF575</f>
        <v>43668.079020665842</v>
      </c>
      <c r="AF7">
        <f>'conditional forecasts_4'!AG575</f>
        <v>98869.647071258631</v>
      </c>
      <c r="AG7">
        <f>'conditional forecasts_4'!AH575</f>
        <v>51283.659550351906</v>
      </c>
      <c r="AH7">
        <f>'conditional forecasts_4'!AI575</f>
        <v>22120.638968021784</v>
      </c>
      <c r="AI7">
        <f>'conditional forecasts_4'!AJ575</f>
        <v>46821.784641664883</v>
      </c>
      <c r="AJ7">
        <f>'conditional forecasts_4'!AK575</f>
        <v>-73047.263455677719</v>
      </c>
      <c r="AK7">
        <f>'conditional forecasts_4'!AL575</f>
        <v>-72916.668592284492</v>
      </c>
      <c r="AL7">
        <f>'conditional forecasts_4'!AM575</f>
        <v>-105866.58866322564</v>
      </c>
      <c r="AM7">
        <f>'conditional forecasts_4'!AN575</f>
        <v>66.807005182257853</v>
      </c>
      <c r="AN7">
        <f>'conditional forecasts_4'!AO575</f>
        <v>48822.031281587493</v>
      </c>
      <c r="AO7">
        <f>'conditional forecasts_4'!AP575</f>
        <v>58259.365851092385</v>
      </c>
      <c r="AP7">
        <f>'conditional forecasts_4'!AQ575</f>
        <v>89945.302783399122</v>
      </c>
      <c r="AQ7">
        <f>'conditional forecasts_4'!AR575</f>
        <v>52947.49492214818</v>
      </c>
      <c r="AR7">
        <f>'conditional forecasts_4'!AS575</f>
        <v>107654.86691418116</v>
      </c>
      <c r="AS7">
        <f>'conditional forecasts_4'!AT575</f>
        <v>59556.072620725143</v>
      </c>
      <c r="AT7">
        <f>'conditional forecasts_4'!AU575</f>
        <v>29914.217219957325</v>
      </c>
      <c r="AU7">
        <f>'conditional forecasts_4'!AV575</f>
        <v>54208.479671832698</v>
      </c>
      <c r="AV7">
        <f>'conditional forecasts_4'!AW575</f>
        <v>-65980.021169757412</v>
      </c>
      <c r="AW7">
        <f>'conditional forecasts_4'!AX575</f>
        <v>-66089.494095236761</v>
      </c>
      <c r="AX7">
        <f>'conditional forecasts_4'!AY575</f>
        <v>-99225.746055524447</v>
      </c>
      <c r="AY7">
        <f>'conditional forecasts_4'!AZ575</f>
        <v>6542.1190092465258</v>
      </c>
      <c r="AZ7">
        <f>'conditional forecasts_4'!BA575</f>
        <v>55123.095775025897</v>
      </c>
      <c r="BA7">
        <f>'conditional forecasts_4'!BB575</f>
        <v>64358.86012392363</v>
      </c>
      <c r="BB7">
        <f>'conditional forecasts_4'!BC575</f>
        <v>95810.68515680416</v>
      </c>
      <c r="BC7">
        <f>'conditional forecasts_4'!BD575</f>
        <v>58552.132402874879</v>
      </c>
      <c r="BD7">
        <f>'conditional forecasts_4'!BE575</f>
        <v>112984.01631639479</v>
      </c>
      <c r="BE7">
        <f>'conditional forecasts_4'!BF575</f>
        <v>64607.209659312968</v>
      </c>
      <c r="BF7">
        <f>'conditional forecasts_4'!BG575</f>
        <v>34693.173418170889</v>
      </c>
      <c r="BG7">
        <f>'conditional forecasts_4'!BH575</f>
        <v>58723.86739475379</v>
      </c>
      <c r="BH7">
        <f>'conditional forecasts_4'!BI575</f>
        <v>-61721.612506251317</v>
      </c>
      <c r="BI7">
        <f>'conditional forecasts_4'!BJ575</f>
        <v>-62085.809625212802</v>
      </c>
      <c r="BJ7">
        <f>'conditional forecasts_4'!BK575</f>
        <v>-95478.08928510407</v>
      </c>
      <c r="BK7">
        <f>'conditional forecasts_4'!BL575</f>
        <v>10032.239089844399</v>
      </c>
      <c r="BL7">
        <f>'conditional forecasts_4'!BM575</f>
        <v>58358.56333356729</v>
      </c>
      <c r="BM7">
        <f>'conditional forecasts_4'!BN575</f>
        <v>67351.066443791497</v>
      </c>
      <c r="BN7">
        <f>'conditional forecasts_4'!BO575</f>
        <v>98581.482142036548</v>
      </c>
      <c r="BO7">
        <f>'conditional forecasts_4'!BP575</f>
        <v>61132.418099869275</v>
      </c>
      <c r="BP7">
        <f>'conditional forecasts_4'!BQ575</f>
        <v>115408.53029832477</v>
      </c>
      <c r="BQ7">
        <f>'conditional forecasts_4'!BR575</f>
        <v>66906.07655540522</v>
      </c>
      <c r="BR7">
        <f>'conditional forecasts_4'!BS575</f>
        <v>36881.756913192337</v>
      </c>
      <c r="BS7">
        <f>'conditional forecasts_4'!BT575</f>
        <v>60793.420819933643</v>
      </c>
      <c r="BT7">
        <f>'conditional forecasts_4'!BU575</f>
        <v>-59809.355667976371</v>
      </c>
      <c r="BU7">
        <f>'conditional forecasts_4'!BV575</f>
        <v>-60396.905029632966</v>
      </c>
      <c r="BV7">
        <f>'conditional forecasts_4'!BW575</f>
        <v>-94095.219084264187</v>
      </c>
      <c r="BW7">
        <f>'conditional forecasts_4'!BX575</f>
        <v>11030.248524670023</v>
      </c>
      <c r="BX7">
        <f>'conditional forecasts_4'!BY575</f>
        <v>58923.390865516849</v>
      </c>
      <c r="BY7">
        <f>'conditional forecasts_4'!BZ575</f>
        <v>67491.156444520806</v>
      </c>
      <c r="BZ7">
        <f>'conditional forecasts_4'!CA575</f>
        <v>98379.071194555843</v>
      </c>
      <c r="CA7">
        <f>'conditional forecasts_4'!CB575</f>
        <v>60741.624550384004</v>
      </c>
      <c r="CB7">
        <f>'conditional forecasts_4'!CC575</f>
        <v>115029.16064911871</v>
      </c>
      <c r="CC7">
        <f>'conditional forecasts_4'!CD575</f>
        <v>66733.953438363038</v>
      </c>
      <c r="CD7">
        <f>'conditional forecasts_4'!CE575</f>
        <v>37049.401327289874</v>
      </c>
      <c r="CE7">
        <f>'conditional forecasts_4'!CF575</f>
        <v>61313.3192971932</v>
      </c>
      <c r="CF7">
        <f>'conditional forecasts_4'!CG575</f>
        <v>-59070.149769232492</v>
      </c>
      <c r="CG7">
        <f>'conditional forecasts_4'!CH575</f>
        <v>-59717.618442649953</v>
      </c>
      <c r="CH7">
        <f>'conditional forecasts_4'!CI575</f>
        <v>-93856.205093710916</v>
      </c>
      <c r="CI7">
        <f>'conditional forecasts_4'!CJ575</f>
        <v>10461.179117890773</v>
      </c>
      <c r="CJ7">
        <f>'conditional forecasts_4'!CK575</f>
        <v>57237.791307554347</v>
      </c>
      <c r="CK7">
        <f>'conditional forecasts_4'!CL575</f>
        <v>64468.906411947566</v>
      </c>
      <c r="CL7">
        <f>'conditional forecasts_4'!CM575</f>
        <v>94399.256305433461</v>
      </c>
      <c r="CM7">
        <f>'conditional forecasts_4'!CN575</f>
        <v>55868.940179847414</v>
      </c>
      <c r="CN7">
        <f>'conditional forecasts_4'!CO575</f>
        <v>110007.55235538445</v>
      </c>
      <c r="CO7">
        <f>'conditional forecasts_4'!CP575</f>
        <v>63208.962964621838</v>
      </c>
      <c r="CP7">
        <f>'conditional forecasts_4'!CQ575</f>
        <v>33101.646454403875</v>
      </c>
      <c r="CQ7">
        <f>'conditional forecasts_4'!CR575</f>
        <v>63197.473838520935</v>
      </c>
      <c r="CR7">
        <f>'conditional forecasts_4'!CS575</f>
        <v>-52541.650952944998</v>
      </c>
      <c r="CS7">
        <f>'conditional forecasts_4'!CT575</f>
        <v>-75127.283929777564</v>
      </c>
      <c r="CT7">
        <f>'conditional forecasts_4'!CU575</f>
        <v>-50342.748482694151</v>
      </c>
    </row>
    <row r="8" spans="2:98" x14ac:dyDescent="0.25">
      <c r="B8" t="s">
        <v>260</v>
      </c>
      <c r="C8">
        <f>'conditional forecasts_6'!D575</f>
        <v>-31757.683301633806</v>
      </c>
      <c r="D8">
        <f>'conditional forecasts_6'!E575</f>
        <v>-3142.1910363872303</v>
      </c>
      <c r="E8">
        <f>'conditional forecasts_6'!F575</f>
        <v>11802.056419134955</v>
      </c>
      <c r="F8">
        <f>'conditional forecasts_6'!G575</f>
        <v>46590.477506777621</v>
      </c>
      <c r="G8">
        <f>'conditional forecasts_6'!H575</f>
        <v>10839.108074903081</v>
      </c>
      <c r="H8">
        <f>'conditional forecasts_6'!I575</f>
        <v>74106.439698922622</v>
      </c>
      <c r="I8">
        <f>'conditional forecasts_6'!J575</f>
        <v>29745.412437769584</v>
      </c>
      <c r="J8">
        <f>'conditional forecasts_6'!K575</f>
        <v>3802.4252433059737</v>
      </c>
      <c r="K8">
        <f>'conditional forecasts_6'!L575</f>
        <v>34683.908229620312</v>
      </c>
      <c r="L8">
        <f>'conditional forecasts_6'!M575</f>
        <v>-97058.593537991401</v>
      </c>
      <c r="M8">
        <f>'conditional forecasts_6'!N575</f>
        <v>-86705.525317283464</v>
      </c>
      <c r="N8">
        <f>'conditional forecasts_6'!O575</f>
        <v>-113239.05220235902</v>
      </c>
      <c r="O8">
        <f>'conditional forecasts_6'!P575</f>
        <v>-12092.279441311024</v>
      </c>
      <c r="P8">
        <f>'conditional forecasts_6'!Q575</f>
        <v>32815.28867327323</v>
      </c>
      <c r="Q8">
        <f>'conditional forecasts_6'!R575</f>
        <v>37765.277860447473</v>
      </c>
      <c r="R8">
        <f>'conditional forecasts_6'!S575</f>
        <v>71305.248571728182</v>
      </c>
      <c r="S8">
        <f>'conditional forecasts_6'!T575</f>
        <v>33536.407758252462</v>
      </c>
      <c r="T8">
        <f>'conditional forecasts_6'!U575</f>
        <v>90602.501480842882</v>
      </c>
      <c r="U8">
        <f>'conditional forecasts_6'!V575</f>
        <v>43613.66305665765</v>
      </c>
      <c r="V8">
        <f>'conditional forecasts_6'!W575</f>
        <v>15374.233641789528</v>
      </c>
      <c r="W8">
        <f>'conditional forecasts_6'!X575</f>
        <v>45288.542021197383</v>
      </c>
      <c r="X8">
        <f>'conditional forecasts_6'!Y575</f>
        <v>-85155.030565811961</v>
      </c>
      <c r="Y8">
        <f>'conditional forecasts_6'!Z575</f>
        <v>-72520.406650388264</v>
      </c>
      <c r="Z8">
        <f>'conditional forecasts_6'!AA575</f>
        <v>-96530.539856326184</v>
      </c>
      <c r="AA8">
        <f>'conditional forecasts_6'!AB575</f>
        <v>6688.3829682254582</v>
      </c>
      <c r="AB8">
        <f>'conditional forecasts_6'!AC575</f>
        <v>52531.179635494133</v>
      </c>
      <c r="AC8">
        <f>'conditional forecasts_6'!AD575</f>
        <v>57075.38438151154</v>
      </c>
      <c r="AD8">
        <f>'conditional forecasts_6'!AE575</f>
        <v>89158.824256031075</v>
      </c>
      <c r="AE8">
        <f>'conditional forecasts_6'!AF575</f>
        <v>49409.563557560672</v>
      </c>
      <c r="AF8">
        <f>'conditional forecasts_6'!AG575</f>
        <v>104518.17514085211</v>
      </c>
      <c r="AG8">
        <f>'conditional forecasts_6'!AH575</f>
        <v>55987.445145328064</v>
      </c>
      <c r="AH8">
        <f>'conditional forecasts_6'!AI575</f>
        <v>26777.442422541673</v>
      </c>
      <c r="AI8">
        <f>'conditional forecasts_6'!AJ575</f>
        <v>56250.965965037001</v>
      </c>
      <c r="AJ8">
        <f>'conditional forecasts_6'!AK575</f>
        <v>-74257.638810518663</v>
      </c>
      <c r="AK8">
        <f>'conditional forecasts_6'!AL575</f>
        <v>-61504.388837869861</v>
      </c>
      <c r="AL8">
        <f>'conditional forecasts_6'!AM575</f>
        <v>-85380.917167343083</v>
      </c>
      <c r="AM8">
        <f>'conditional forecasts_6'!AN575</f>
        <v>17872.589905655885</v>
      </c>
      <c r="AN8">
        <f>'conditional forecasts_6'!AO575</f>
        <v>63591.650090837269</v>
      </c>
      <c r="AO8">
        <f>'conditional forecasts_6'!AP575</f>
        <v>67837.886450088001</v>
      </c>
      <c r="AP8">
        <f>'conditional forecasts_6'!AQ575</f>
        <v>99465.803975340095</v>
      </c>
      <c r="AQ8">
        <f>'conditional forecasts_6'!AR575</f>
        <v>59143.825419448083</v>
      </c>
      <c r="AR8">
        <f>'conditional forecasts_6'!AS575</f>
        <v>113618.31671823724</v>
      </c>
      <c r="AS8">
        <f>'conditional forecasts_6'!AT575</f>
        <v>64453.050561164331</v>
      </c>
      <c r="AT8">
        <f>'conditional forecasts_6'!AU575</f>
        <v>34661.71001942415</v>
      </c>
      <c r="AU8">
        <f>'conditional forecasts_6'!AV575</f>
        <v>63641.887992136297</v>
      </c>
      <c r="AV8">
        <f>'conditional forecasts_6'!AW575</f>
        <v>-67262.411764673423</v>
      </c>
      <c r="AW8">
        <f>'conditional forecasts_6'!AX575</f>
        <v>-54821.784186302335</v>
      </c>
      <c r="AX8">
        <f>'conditional forecasts_6'!AY575</f>
        <v>-78959.042735124938</v>
      </c>
      <c r="AY8">
        <f>'conditional forecasts_6'!AZ575</f>
        <v>24049.247607437894</v>
      </c>
      <c r="AZ8">
        <f>'conditional forecasts_6'!BA575</f>
        <v>69508.016256935778</v>
      </c>
      <c r="BA8">
        <f>'conditional forecasts_6'!BB575</f>
        <v>73461.172064538812</v>
      </c>
      <c r="BB8">
        <f>'conditional forecasts_6'!BC575</f>
        <v>104760.03574939014</v>
      </c>
      <c r="BC8">
        <f>'conditional forecasts_6'!BD575</f>
        <v>64081.24150469224</v>
      </c>
      <c r="BD8">
        <f>'conditional forecasts_6'!BE575</f>
        <v>118184.96505603846</v>
      </c>
      <c r="BE8">
        <f>'conditional forecasts_6'!BF575</f>
        <v>68648.441893882584</v>
      </c>
      <c r="BF8">
        <f>'conditional forecasts_6'!BG575</f>
        <v>38494.320255483501</v>
      </c>
      <c r="BG8">
        <f>'conditional forecasts_6'!BH575</f>
        <v>67123.196471344563</v>
      </c>
      <c r="BH8">
        <f>'conditional forecasts_6'!BI575</f>
        <v>-64122.81873053452</v>
      </c>
      <c r="BI8">
        <f>'conditional forecasts_6'!BJ575</f>
        <v>-52018.404674492893</v>
      </c>
      <c r="BJ8">
        <f>'conditional forecasts_6'!BK575</f>
        <v>-76489.497116447543</v>
      </c>
      <c r="BK8">
        <f>'conditional forecasts_6'!BL575</f>
        <v>26187.660929774866</v>
      </c>
      <c r="BL8">
        <f>'conditional forecasts_6'!BM575</f>
        <v>71322.772659637849</v>
      </c>
      <c r="BM8">
        <f>'conditional forecasts_6'!BN575</f>
        <v>74968.139647197677</v>
      </c>
      <c r="BN8">
        <f>'conditional forecasts_6'!BO575</f>
        <v>105984.53831607488</v>
      </c>
      <c r="BO8">
        <f>'conditional forecasts_6'!BP575</f>
        <v>65055.431119449669</v>
      </c>
      <c r="BP8">
        <f>'conditional forecasts_6'!BQ575</f>
        <v>118941.35873011244</v>
      </c>
      <c r="BQ8">
        <f>'conditional forecasts_6'!BR575</f>
        <v>69210.681603505276</v>
      </c>
      <c r="BR8">
        <f>'conditional forecasts_6'!BS575</f>
        <v>38867.402077249251</v>
      </c>
      <c r="BS8">
        <f>'conditional forecasts_6'!BT575</f>
        <v>67286.229980024858</v>
      </c>
      <c r="BT8">
        <f>'conditional forecasts_6'!BU575</f>
        <v>-64218.122616000241</v>
      </c>
      <c r="BU8">
        <f>'conditional forecasts_6'!BV575</f>
        <v>-52441.177397972671</v>
      </c>
      <c r="BV8">
        <f>'conditional forecasts_6'!BW575</f>
        <v>-77314.469123586547</v>
      </c>
      <c r="BW8">
        <f>'conditional forecasts_6'!BX575</f>
        <v>24901.969035550021</v>
      </c>
      <c r="BX8">
        <f>'conditional forecasts_6'!BY575</f>
        <v>69557.750846250216</v>
      </c>
      <c r="BY8">
        <f>'conditional forecasts_6'!BZ575</f>
        <v>72763.863501018146</v>
      </c>
      <c r="BZ8">
        <f>'conditional forecasts_6'!CA575</f>
        <v>103446.72178201494</v>
      </c>
      <c r="CA8">
        <f>'conditional forecasts_6'!CB575</f>
        <v>62344.363534547039</v>
      </c>
      <c r="CB8">
        <f>'conditional forecasts_6'!CC575</f>
        <v>116241.95416190685</v>
      </c>
      <c r="CC8">
        <f>'conditional forecasts_6'!CD575</f>
        <v>66685.371468606521</v>
      </c>
      <c r="CD8">
        <f>'conditional forecasts_6'!CE575</f>
        <v>36606.124116846826</v>
      </c>
      <c r="CE8">
        <f>'conditional forecasts_6'!CF575</f>
        <v>65258.058075318346</v>
      </c>
      <c r="CF8">
        <f>'conditional forecasts_6'!CG575</f>
        <v>-66182.615174635546</v>
      </c>
      <c r="CG8">
        <f>'conditional forecasts_6'!CH575</f>
        <v>-54639.268035468413</v>
      </c>
      <c r="CH8">
        <f>'conditional forecasts_6'!CI575</f>
        <v>-80137.041063154815</v>
      </c>
      <c r="CI8">
        <f>'conditional forecasts_6'!CJ575</f>
        <v>21081.675133878365</v>
      </c>
      <c r="CJ8">
        <f>'conditional forecasts_6'!CK575</f>
        <v>64535.197293917648</v>
      </c>
      <c r="CK8">
        <f>'conditional forecasts_6'!CL575</f>
        <v>66334.564229731448</v>
      </c>
      <c r="CL8">
        <f>'conditional forecasts_6'!CM575</f>
        <v>96135.207356959116</v>
      </c>
      <c r="CM8">
        <f>'conditional forecasts_6'!CN575</f>
        <v>54565.896075524972</v>
      </c>
      <c r="CN8">
        <f>'conditional forecasts_6'!CO575</f>
        <v>108318.47644833243</v>
      </c>
      <c r="CO8">
        <f>'conditional forecasts_6'!CP575</f>
        <v>61476.530532035511</v>
      </c>
      <c r="CP8">
        <f>'conditional forecasts_6'!CQ575</f>
        <v>31448.159942955943</v>
      </c>
      <c r="CQ8">
        <f>'conditional forecasts_6'!CR575</f>
        <v>61123.154875071486</v>
      </c>
      <c r="CR8">
        <f>'conditional forecasts_6'!CS575</f>
        <v>-52974.596176446648</v>
      </c>
      <c r="CS8">
        <f>'conditional forecasts_6'!CT575</f>
        <v>-76967.67789943621</v>
      </c>
      <c r="CT8">
        <f>'conditional forecasts_6'!CU575</f>
        <v>-55243.123907216592</v>
      </c>
    </row>
    <row r="9" spans="2:98" x14ac:dyDescent="0.25">
      <c r="B9" t="s">
        <v>261</v>
      </c>
      <c r="C9">
        <f>'conditional forecasts_8'!D575</f>
        <v>-20184.942789776775</v>
      </c>
      <c r="D9">
        <f>'conditional forecasts_8'!E575</f>
        <v>1797.8400703839725</v>
      </c>
      <c r="E9">
        <f>'conditional forecasts_8'!F575</f>
        <v>13839.222056118073</v>
      </c>
      <c r="F9">
        <f>'conditional forecasts_8'!G575</f>
        <v>50763.695689500135</v>
      </c>
      <c r="G9">
        <f>'conditional forecasts_8'!H575</f>
        <v>12568.081186403637</v>
      </c>
      <c r="H9">
        <f>'conditional forecasts_8'!I575</f>
        <v>76647.661046150432</v>
      </c>
      <c r="I9">
        <f>'conditional forecasts_8'!J575</f>
        <v>31476.515242668975</v>
      </c>
      <c r="J9">
        <f>'conditional forecasts_8'!K575</f>
        <v>5289.5789513483178</v>
      </c>
      <c r="K9">
        <f>'conditional forecasts_8'!L575</f>
        <v>40522.827147424221</v>
      </c>
      <c r="L9">
        <f>'conditional forecasts_8'!M575</f>
        <v>-102090.67613551696</v>
      </c>
      <c r="M9">
        <f>'conditional forecasts_8'!N575</f>
        <v>-79612.771857382846</v>
      </c>
      <c r="N9">
        <f>'conditional forecasts_8'!O575</f>
        <v>-97279.745981059619</v>
      </c>
      <c r="O9">
        <f>'conditional forecasts_8'!P575</f>
        <v>1429.3463364391355</v>
      </c>
      <c r="P9">
        <f>'conditional forecasts_8'!Q575</f>
        <v>43753.413593629259</v>
      </c>
      <c r="Q9">
        <f>'conditional forecasts_8'!R575</f>
        <v>44124.227278476348</v>
      </c>
      <c r="R9">
        <f>'conditional forecasts_8'!S575</f>
        <v>78141.87502025743</v>
      </c>
      <c r="S9">
        <f>'conditional forecasts_8'!T575</f>
        <v>37586.971139102476</v>
      </c>
      <c r="T9">
        <f>'conditional forecasts_8'!U575</f>
        <v>94795.779323956929</v>
      </c>
      <c r="U9">
        <f>'conditional forecasts_8'!V575</f>
        <v>47016.392239073233</v>
      </c>
      <c r="V9">
        <f>'conditional forecasts_8'!W575</f>
        <v>18789.349112099735</v>
      </c>
      <c r="W9">
        <f>'conditional forecasts_8'!X575</f>
        <v>53399.003750811156</v>
      </c>
      <c r="X9">
        <f>'conditional forecasts_8'!Y575</f>
        <v>-87486.10454700049</v>
      </c>
      <c r="Y9">
        <f>'conditional forecasts_8'!Z575</f>
        <v>-62451.30366951949</v>
      </c>
      <c r="Z9">
        <f>'conditional forecasts_8'!AA575</f>
        <v>-77512.797277277918</v>
      </c>
      <c r="AA9">
        <f>'conditional forecasts_8'!AB575</f>
        <v>23158.466256554937</v>
      </c>
      <c r="AB9">
        <f>'conditional forecasts_8'!AC575</f>
        <v>66137.86000505439</v>
      </c>
      <c r="AC9">
        <f>'conditional forecasts_8'!AD575</f>
        <v>65728.058549565496</v>
      </c>
      <c r="AD9">
        <f>'conditional forecasts_8'!AE575</f>
        <v>97905.69855028874</v>
      </c>
      <c r="AE9">
        <f>'conditional forecasts_8'!AF575</f>
        <v>55043.724317462533</v>
      </c>
      <c r="AF9">
        <f>'conditional forecasts_8'!AG575</f>
        <v>110061.11703965976</v>
      </c>
      <c r="AG9">
        <f>'conditional forecasts_8'!AH575</f>
        <v>60603.304345488898</v>
      </c>
      <c r="AH9">
        <f>'conditional forecasts_8'!AI575</f>
        <v>31347.197704721824</v>
      </c>
      <c r="AI9">
        <f>'conditional forecasts_8'!AJ575</f>
        <v>65503.890547305054</v>
      </c>
      <c r="AJ9">
        <f>'conditional forecasts_8'!AK575</f>
        <v>-75445.388996933936</v>
      </c>
      <c r="AK9">
        <f>'conditional forecasts_8'!AL575</f>
        <v>-50305.435264074593</v>
      </c>
      <c r="AL9">
        <f>'conditional forecasts_8'!AM575</f>
        <v>-65278.177929666359</v>
      </c>
      <c r="AM9">
        <f>'conditional forecasts_8'!AN575</f>
        <v>35345.534868326155</v>
      </c>
      <c r="AN9">
        <f>'conditional forecasts_8'!AO575</f>
        <v>78085.185029240674</v>
      </c>
      <c r="AO9">
        <f>'conditional forecasts_8'!AP575</f>
        <v>77237.358755549067</v>
      </c>
      <c r="AP9">
        <f>'conditional forecasts_8'!AQ575</f>
        <v>108808.3414123992</v>
      </c>
      <c r="AQ9">
        <f>'conditional forecasts_8'!AR575</f>
        <v>65224.329846297158</v>
      </c>
      <c r="AR9">
        <f>'conditional forecasts_8'!AS575</f>
        <v>119470.29361789615</v>
      </c>
      <c r="AS9">
        <f>'conditional forecasts_8'!AT575</f>
        <v>69258.490822621854</v>
      </c>
      <c r="AT9">
        <f>'conditional forecasts_8'!AU575</f>
        <v>39320.459418955026</v>
      </c>
      <c r="AU9">
        <f>'conditional forecasts_8'!AV575</f>
        <v>72898.960557402344</v>
      </c>
      <c r="AV9">
        <f>'conditional forecasts_8'!AW575</f>
        <v>-68520.831032776623</v>
      </c>
      <c r="AW9">
        <f>'conditional forecasts_8'!AX575</f>
        <v>-43764.698059024755</v>
      </c>
      <c r="AX9">
        <f>'conditional forecasts_8'!AY575</f>
        <v>-59071.178569225944</v>
      </c>
      <c r="AY9">
        <f>'conditional forecasts_8'!AZ575</f>
        <v>41229.120919408393</v>
      </c>
      <c r="AZ9">
        <f>'conditional forecasts_8'!BA575</f>
        <v>83624.043913664995</v>
      </c>
      <c r="BA9">
        <f>'conditional forecasts_8'!BB575</f>
        <v>82393.337331317947</v>
      </c>
      <c r="BB9">
        <f>'conditional forecasts_8'!BC575</f>
        <v>113542.09892683825</v>
      </c>
      <c r="BC9">
        <f>'conditional forecasts_8'!BD575</f>
        <v>69506.996697185445</v>
      </c>
      <c r="BD9">
        <f>'conditional forecasts_8'!BE575</f>
        <v>123288.6940855009</v>
      </c>
      <c r="BE9">
        <f>'conditional forecasts_8'!BF575</f>
        <v>72614.132636642549</v>
      </c>
      <c r="BF9">
        <f>'conditional forecasts_8'!BG575</f>
        <v>42224.413442322519</v>
      </c>
      <c r="BG9">
        <f>'conditional forecasts_8'!BH575</f>
        <v>75365.519513187697</v>
      </c>
      <c r="BH9">
        <f>'conditional forecasts_8'!BI575</f>
        <v>-66479.139956926461</v>
      </c>
      <c r="BI9">
        <f>'conditional forecasts_8'!BJ575</f>
        <v>-42139.186579782516</v>
      </c>
      <c r="BJ9">
        <f>'conditional forecasts_8'!BK575</f>
        <v>-57855.852769772871</v>
      </c>
      <c r="BK9">
        <f>'conditional forecasts_8'!BL575</f>
        <v>42041.094515686855</v>
      </c>
      <c r="BL9">
        <f>'conditional forecasts_8'!BM575</f>
        <v>84044.646070379415</v>
      </c>
      <c r="BM9">
        <f>'conditional forecasts_8'!BN575</f>
        <v>82442.829280541744</v>
      </c>
      <c r="BN9">
        <f>'conditional forecasts_8'!BO575</f>
        <v>113249.21147352865</v>
      </c>
      <c r="BO9">
        <f>'conditional forecasts_8'!BP575</f>
        <v>68905.112482078839</v>
      </c>
      <c r="BP9">
        <f>'conditional forecasts_8'!BQ575</f>
        <v>122408.14910356735</v>
      </c>
      <c r="BQ9">
        <f>'conditional forecasts_8'!BR575</f>
        <v>71472.207389325718</v>
      </c>
      <c r="BR9">
        <f>'conditional forecasts_8'!BS575</f>
        <v>40815.930196505971</v>
      </c>
      <c r="BS9">
        <f>'conditional forecasts_8'!BT575</f>
        <v>73657.671086632181</v>
      </c>
      <c r="BT9">
        <f>'conditional forecasts_8'!BU575</f>
        <v>-68544.477860621642</v>
      </c>
      <c r="BU9">
        <f>'conditional forecasts_8'!BV575</f>
        <v>-44634.163697816664</v>
      </c>
      <c r="BV9">
        <f>'conditional forecasts_8'!BW575</f>
        <v>-60847.396480156458</v>
      </c>
      <c r="BW9">
        <f>'conditional forecasts_8'!BX575</f>
        <v>38514.38980800088</v>
      </c>
      <c r="BX9">
        <f>'conditional forecasts_8'!BY575</f>
        <v>79993.326057696366</v>
      </c>
      <c r="BY9">
        <f>'conditional forecasts_8'!BZ575</f>
        <v>77938.009491532343</v>
      </c>
      <c r="BZ9">
        <f>'conditional forecasts_8'!CA575</f>
        <v>108419.64436001366</v>
      </c>
      <c r="CA9">
        <f>'conditional forecasts_8'!CB575</f>
        <v>63917.143019523006</v>
      </c>
      <c r="CB9">
        <f>'conditional forecasts_8'!CC575</f>
        <v>117432.07730439841</v>
      </c>
      <c r="CC9">
        <f>'conditional forecasts_8'!CD575</f>
        <v>66637.697626435198</v>
      </c>
      <c r="CD9">
        <f>'conditional forecasts_8'!CE575</f>
        <v>36171.132948833401</v>
      </c>
      <c r="CE9">
        <f>'conditional forecasts_8'!CF575</f>
        <v>69129.059083674336</v>
      </c>
      <c r="CF9">
        <f>'conditional forecasts_8'!CG575</f>
        <v>-73162.129485921701</v>
      </c>
      <c r="CG9">
        <f>'conditional forecasts_8'!CH575</f>
        <v>-49655.845646134578</v>
      </c>
      <c r="CH9">
        <f>'conditional forecasts_8'!CI575</f>
        <v>-66674.325080395327</v>
      </c>
      <c r="CI9">
        <f>'conditional forecasts_8'!CJ575</f>
        <v>31503.645535340998</v>
      </c>
      <c r="CJ9">
        <f>'conditional forecasts_8'!CK575</f>
        <v>71696.195149653126</v>
      </c>
      <c r="CK9">
        <f>'conditional forecasts_8'!CL575</f>
        <v>68165.347888699034</v>
      </c>
      <c r="CL9">
        <f>'conditional forecasts_8'!CM575</f>
        <v>97838.708817734034</v>
      </c>
      <c r="CM9">
        <f>'conditional forecasts_8'!CN575</f>
        <v>53287.209367615636</v>
      </c>
      <c r="CN9">
        <f>'conditional forecasts_8'!CO575</f>
        <v>106660.97390959796</v>
      </c>
      <c r="CO9">
        <f>'conditional forecasts_8'!CP575</f>
        <v>59776.48191775498</v>
      </c>
      <c r="CP9">
        <f>'conditional forecasts_8'!CQ575</f>
        <v>29825.581538370228</v>
      </c>
      <c r="CQ9">
        <f>'conditional forecasts_8'!CR575</f>
        <v>59087.610508055077</v>
      </c>
      <c r="CR9">
        <f>'conditional forecasts_8'!CS575</f>
        <v>-53399.448490123148</v>
      </c>
      <c r="CS9">
        <f>'conditional forecasts_8'!CT575</f>
        <v>-78773.669959499734</v>
      </c>
      <c r="CT9">
        <f>'conditional forecasts_8'!CU575</f>
        <v>-60051.898144648643</v>
      </c>
    </row>
    <row r="10" spans="2:98" x14ac:dyDescent="0.25">
      <c r="B10" t="s">
        <v>104</v>
      </c>
      <c r="C10">
        <v>-4457</v>
      </c>
      <c r="D10">
        <v>25412</v>
      </c>
      <c r="E10">
        <v>-9646</v>
      </c>
      <c r="F10">
        <v>30227</v>
      </c>
      <c r="G10">
        <v>17226</v>
      </c>
      <c r="H10">
        <v>983</v>
      </c>
      <c r="I10">
        <v>21805</v>
      </c>
      <c r="J10">
        <v>17320</v>
      </c>
      <c r="K10">
        <v>-251</v>
      </c>
      <c r="L10">
        <v>11349</v>
      </c>
      <c r="M10">
        <v>-17611</v>
      </c>
      <c r="N10">
        <v>-116391</v>
      </c>
      <c r="O10">
        <v>20278</v>
      </c>
      <c r="P10">
        <v>30040</v>
      </c>
      <c r="Q10">
        <v>30459</v>
      </c>
      <c r="R10">
        <v>44426</v>
      </c>
      <c r="S10">
        <v>9155</v>
      </c>
      <c r="T10">
        <v>-4450</v>
      </c>
      <c r="U10">
        <v>15333</v>
      </c>
      <c r="V10">
        <v>34244</v>
      </c>
      <c r="W10">
        <v>22448</v>
      </c>
      <c r="X10">
        <v>13088</v>
      </c>
      <c r="Y10">
        <v>17754</v>
      </c>
      <c r="Z10">
        <v>-110263</v>
      </c>
      <c r="AA10">
        <v>14638</v>
      </c>
      <c r="AB10">
        <v>62339</v>
      </c>
      <c r="AC10">
        <v>-8007</v>
      </c>
      <c r="AD10">
        <v>50168</v>
      </c>
      <c r="AE10">
        <v>6023</v>
      </c>
      <c r="AF10">
        <v>18262</v>
      </c>
      <c r="AG10">
        <v>20204</v>
      </c>
      <c r="AH10">
        <v>33298</v>
      </c>
      <c r="AI10">
        <v>36156</v>
      </c>
      <c r="AJ10">
        <v>11727</v>
      </c>
      <c r="AK10">
        <v>23140</v>
      </c>
      <c r="AL10">
        <v>-105309</v>
      </c>
    </row>
    <row r="12" spans="2:98" x14ac:dyDescent="0.25">
      <c r="B12" t="str">
        <f>B5</f>
        <v>0% growth</v>
      </c>
      <c r="C12">
        <f>C5</f>
        <v>-67833.33893652627</v>
      </c>
      <c r="D12">
        <f t="shared" ref="D12:BO15" si="2">D5+C12</f>
        <v>-86375.068297560385</v>
      </c>
      <c r="E12">
        <f t="shared" si="2"/>
        <v>-80923.459805236023</v>
      </c>
      <c r="F12">
        <f t="shared" si="2"/>
        <v>-47342.137899495254</v>
      </c>
      <c r="G12">
        <f t="shared" si="2"/>
        <v>-41892.750479658425</v>
      </c>
      <c r="H12">
        <f t="shared" si="2"/>
        <v>24291.95053336717</v>
      </c>
      <c r="I12">
        <f t="shared" si="2"/>
        <v>48641.003431738005</v>
      </c>
      <c r="J12">
        <f t="shared" si="2"/>
        <v>47807.530635808886</v>
      </c>
      <c r="K12">
        <f t="shared" si="2"/>
        <v>64289.801323920663</v>
      </c>
      <c r="L12">
        <f t="shared" si="2"/>
        <v>-17082.302161979896</v>
      </c>
      <c r="M12">
        <f t="shared" si="2"/>
        <v>-125898.03819904983</v>
      </c>
      <c r="N12">
        <f t="shared" si="2"/>
        <v>-288886.96899079846</v>
      </c>
      <c r="O12">
        <f t="shared" si="2"/>
        <v>-343130.15596193937</v>
      </c>
      <c r="P12">
        <f t="shared" si="2"/>
        <v>-344412.23839224421</v>
      </c>
      <c r="Q12">
        <f t="shared" si="2"/>
        <v>-326469.68697843928</v>
      </c>
      <c r="R12">
        <f t="shared" si="2"/>
        <v>-276476.22546431009</v>
      </c>
      <c r="S12">
        <f t="shared" si="2"/>
        <v>-255566.62200579455</v>
      </c>
      <c r="T12">
        <f t="shared" si="2"/>
        <v>-178035.8080214978</v>
      </c>
      <c r="U12">
        <f t="shared" si="2"/>
        <v>-145029.45842510951</v>
      </c>
      <c r="V12">
        <f t="shared" si="2"/>
        <v>-140301.14996708068</v>
      </c>
      <c r="W12">
        <f t="shared" si="2"/>
        <v>-120295.31640182273</v>
      </c>
      <c r="X12">
        <f t="shared" si="2"/>
        <v>-198183.69978768134</v>
      </c>
      <c r="Y12">
        <f t="shared" si="2"/>
        <v>-302092.47908134514</v>
      </c>
      <c r="Z12">
        <f t="shared" si="2"/>
        <v>-457906.94840380398</v>
      </c>
      <c r="AA12">
        <f t="shared" si="2"/>
        <v>-502560.68724147289</v>
      </c>
      <c r="AB12">
        <f t="shared" si="2"/>
        <v>-492445.55545941374</v>
      </c>
      <c r="AC12">
        <f t="shared" si="2"/>
        <v>-462343.11610227491</v>
      </c>
      <c r="AD12">
        <f t="shared" si="2"/>
        <v>-400450.88653036655</v>
      </c>
      <c r="AE12">
        <f t="shared" si="2"/>
        <v>-368604.66876437556</v>
      </c>
      <c r="AF12">
        <f t="shared" si="2"/>
        <v>-281365.483240609</v>
      </c>
      <c r="AG12">
        <f t="shared" si="2"/>
        <v>-239767.03669017251</v>
      </c>
      <c r="AH12">
        <f t="shared" si="2"/>
        <v>-227234.87331167131</v>
      </c>
      <c r="AI12">
        <f t="shared" si="2"/>
        <v>-199828.01047877746</v>
      </c>
      <c r="AJ12">
        <f t="shared" si="2"/>
        <v>-270383.08059681585</v>
      </c>
      <c r="AK12">
        <f t="shared" si="2"/>
        <v>-366797.92060962209</v>
      </c>
      <c r="AL12">
        <f t="shared" si="2"/>
        <v>-514845.02279281628</v>
      </c>
      <c r="AM12">
        <f t="shared" si="2"/>
        <v>-551440.77119949844</v>
      </c>
      <c r="AN12">
        <f t="shared" si="2"/>
        <v>-533029.75700336788</v>
      </c>
      <c r="AO12">
        <f t="shared" si="2"/>
        <v>-494492.80629050673</v>
      </c>
      <c r="AP12">
        <f t="shared" si="2"/>
        <v>-424150.45522505604</v>
      </c>
      <c r="AQ12">
        <f t="shared" si="2"/>
        <v>-383961.36084487138</v>
      </c>
      <c r="AR12">
        <f t="shared" si="2"/>
        <v>-288585.38726041076</v>
      </c>
      <c r="AS12">
        <f t="shared" si="2"/>
        <v>-239112.31554425444</v>
      </c>
      <c r="AT12">
        <f t="shared" si="2"/>
        <v>-218973.30555897841</v>
      </c>
      <c r="AU12">
        <f t="shared" si="2"/>
        <v>-184188.4511890508</v>
      </c>
      <c r="AV12">
        <f t="shared" si="2"/>
        <v>-247527.99782822654</v>
      </c>
      <c r="AW12">
        <f t="shared" si="2"/>
        <v>-336817.99039130262</v>
      </c>
      <c r="AX12">
        <f t="shared" si="2"/>
        <v>-477773.38897899387</v>
      </c>
      <c r="AY12">
        <f t="shared" si="2"/>
        <v>-507278.88865192013</v>
      </c>
      <c r="AZ12">
        <f t="shared" si="2"/>
        <v>-481774.706418138</v>
      </c>
      <c r="BA12">
        <f t="shared" si="2"/>
        <v>-436157.73581202928</v>
      </c>
      <c r="BB12">
        <f t="shared" si="2"/>
        <v>-358773.98890527751</v>
      </c>
      <c r="BC12">
        <f t="shared" si="2"/>
        <v>-311606.43138780328</v>
      </c>
      <c r="BD12">
        <f t="shared" si="2"/>
        <v>-209331.29950672132</v>
      </c>
      <c r="BE12">
        <f t="shared" si="2"/>
        <v>-153045.08879254217</v>
      </c>
      <c r="BF12">
        <f t="shared" si="2"/>
        <v>-126178.57244025654</v>
      </c>
      <c r="BG12">
        <f t="shared" si="2"/>
        <v>-84749.135142413026</v>
      </c>
      <c r="BH12">
        <f t="shared" si="2"/>
        <v>-141526.60356102933</v>
      </c>
      <c r="BI12">
        <f t="shared" si="2"/>
        <v>-224341.45351670877</v>
      </c>
      <c r="BJ12">
        <f t="shared" si="2"/>
        <v>-358917.53228466504</v>
      </c>
      <c r="BK12">
        <f t="shared" si="2"/>
        <v>-382149.71362043044</v>
      </c>
      <c r="BL12">
        <f t="shared" si="2"/>
        <v>-350484.78377912799</v>
      </c>
      <c r="BM12">
        <f t="shared" si="2"/>
        <v>-298817.46288907359</v>
      </c>
      <c r="BN12">
        <f t="shared" si="2"/>
        <v>-215479.05984751321</v>
      </c>
      <c r="BO12">
        <f t="shared" si="2"/>
        <v>-162424.22435188945</v>
      </c>
      <c r="BP12">
        <f t="shared" ref="BP12:CT16" si="3">BP5+BO12</f>
        <v>-54289.876765159541</v>
      </c>
      <c r="BQ12">
        <f t="shared" si="3"/>
        <v>7870.9599571696599</v>
      </c>
      <c r="BR12">
        <f t="shared" si="3"/>
        <v>40664.223471198115</v>
      </c>
      <c r="BS12">
        <f t="shared" si="3"/>
        <v>88088.786715979571</v>
      </c>
      <c r="BT12">
        <f t="shared" si="3"/>
        <v>37357.193224111543</v>
      </c>
      <c r="BU12">
        <f t="shared" si="3"/>
        <v>-39420.755355687084</v>
      </c>
      <c r="BV12">
        <f t="shared" si="3"/>
        <v>-168067.96121440607</v>
      </c>
      <c r="BW12">
        <f t="shared" si="3"/>
        <v>-185599.93456623168</v>
      </c>
      <c r="BX12">
        <f t="shared" si="3"/>
        <v>-148572.95871614112</v>
      </c>
      <c r="BY12">
        <f t="shared" si="3"/>
        <v>-91938.438888492296</v>
      </c>
      <c r="BZ12">
        <f t="shared" si="3"/>
        <v>-3993.7878769286326</v>
      </c>
      <c r="CA12">
        <f t="shared" si="3"/>
        <v>53447.756741779973</v>
      </c>
      <c r="CB12">
        <f t="shared" si="3"/>
        <v>165979.74500514695</v>
      </c>
      <c r="CC12">
        <f t="shared" si="3"/>
        <v>232813.72994272431</v>
      </c>
      <c r="CD12">
        <f t="shared" si="3"/>
        <v>270775.85020978306</v>
      </c>
      <c r="CE12">
        <f t="shared" si="3"/>
        <v>323966.85301874659</v>
      </c>
      <c r="CF12">
        <f t="shared" si="3"/>
        <v>279541.44863914954</v>
      </c>
      <c r="CG12">
        <f t="shared" si="3"/>
        <v>209367.37881523522</v>
      </c>
      <c r="CH12">
        <f t="shared" si="3"/>
        <v>87263.069479989092</v>
      </c>
      <c r="CI12">
        <f t="shared" si="3"/>
        <v>75856.37983501461</v>
      </c>
      <c r="CJ12">
        <f t="shared" si="3"/>
        <v>118068.62843920357</v>
      </c>
      <c r="CK12">
        <f t="shared" si="3"/>
        <v>178696.09841971737</v>
      </c>
      <c r="CL12">
        <f t="shared" si="3"/>
        <v>269520.98779197026</v>
      </c>
      <c r="CM12">
        <f t="shared" si="3"/>
        <v>328072.92859840335</v>
      </c>
      <c r="CN12">
        <f t="shared" si="3"/>
        <v>441558.3307839965</v>
      </c>
      <c r="CO12">
        <f t="shared" si="3"/>
        <v>508334.41575679043</v>
      </c>
      <c r="CP12">
        <f t="shared" si="3"/>
        <v>544840.63257957227</v>
      </c>
      <c r="CQ12">
        <f t="shared" si="3"/>
        <v>612309.18140336243</v>
      </c>
      <c r="CR12">
        <f t="shared" si="3"/>
        <v>560658.97556887404</v>
      </c>
      <c r="CS12">
        <f t="shared" si="3"/>
        <v>489321.1091709967</v>
      </c>
      <c r="CT12" s="1">
        <f t="shared" si="3"/>
        <v>449068.35709816113</v>
      </c>
    </row>
    <row r="13" spans="2:98" x14ac:dyDescent="0.25">
      <c r="B13" t="str">
        <f t="shared" ref="B13:C16" si="4">B6</f>
        <v>2% growth</v>
      </c>
      <c r="C13">
        <f t="shared" si="4"/>
        <v>-55573.065215880517</v>
      </c>
      <c r="D13">
        <f t="shared" si="2"/>
        <v>-68881.277632897254</v>
      </c>
      <c r="E13">
        <f t="shared" si="2"/>
        <v>-61271.476074883947</v>
      </c>
      <c r="F13">
        <f t="shared" si="2"/>
        <v>-23269.006286000716</v>
      </c>
      <c r="G13">
        <f t="shared" si="2"/>
        <v>-15987.927955880994</v>
      </c>
      <c r="H13">
        <f t="shared" si="2"/>
        <v>52888.967638872098</v>
      </c>
      <c r="I13">
        <f t="shared" si="2"/>
        <v>79071.967665401404</v>
      </c>
      <c r="J13">
        <f t="shared" si="2"/>
        <v>79813.999954598199</v>
      </c>
      <c r="K13">
        <f t="shared" si="2"/>
        <v>102482.07806590304</v>
      </c>
      <c r="L13">
        <f t="shared" si="2"/>
        <v>15778.937392453605</v>
      </c>
      <c r="M13">
        <f t="shared" si="2"/>
        <v>-85522.666727258998</v>
      </c>
      <c r="N13">
        <f t="shared" si="2"/>
        <v>-231604.15347286628</v>
      </c>
      <c r="O13">
        <f t="shared" si="2"/>
        <v>-271522.39874039724</v>
      </c>
      <c r="P13">
        <f t="shared" si="2"/>
        <v>-261216.52537261072</v>
      </c>
      <c r="Q13">
        <f t="shared" si="2"/>
        <v>-236537.24117188295</v>
      </c>
      <c r="R13">
        <f t="shared" si="2"/>
        <v>-179300.99118436669</v>
      </c>
      <c r="S13">
        <f t="shared" si="2"/>
        <v>-154100.18153133162</v>
      </c>
      <c r="T13">
        <f t="shared" si="2"/>
        <v>-72126.968264805619</v>
      </c>
      <c r="U13">
        <f t="shared" si="2"/>
        <v>-35515.734317048453</v>
      </c>
      <c r="V13">
        <f t="shared" si="2"/>
        <v>-27169.419353929872</v>
      </c>
      <c r="W13">
        <f t="shared" si="2"/>
        <v>1428.7161560582463</v>
      </c>
      <c r="X13">
        <f t="shared" si="2"/>
        <v>-78929.229650487716</v>
      </c>
      <c r="Y13">
        <f t="shared" si="2"/>
        <v>-172170.70343079098</v>
      </c>
      <c r="Z13">
        <f t="shared" si="2"/>
        <v>-307837.59151879419</v>
      </c>
      <c r="AA13">
        <f t="shared" si="2"/>
        <v>-335042.76412361057</v>
      </c>
      <c r="AB13">
        <f t="shared" si="2"/>
        <v>-310512.58297712228</v>
      </c>
      <c r="AC13">
        <f t="shared" si="2"/>
        <v>-271243.41655069386</v>
      </c>
      <c r="AD13">
        <f t="shared" si="2"/>
        <v>-200084.66338069685</v>
      </c>
      <c r="AE13">
        <f t="shared" si="2"/>
        <v>-162269.56097309943</v>
      </c>
      <c r="AF13">
        <f t="shared" si="2"/>
        <v>-69158.128955307417</v>
      </c>
      <c r="AG13">
        <f t="shared" si="2"/>
        <v>-22669.596327856358</v>
      </c>
      <c r="AH13">
        <f t="shared" si="2"/>
        <v>-5296.1898109217291</v>
      </c>
      <c r="AI13">
        <f t="shared" si="2"/>
        <v>31913.311211160675</v>
      </c>
      <c r="AJ13">
        <f t="shared" si="2"/>
        <v>-39900.072992662375</v>
      </c>
      <c r="AK13">
        <f t="shared" si="2"/>
        <v>-124450.6327981262</v>
      </c>
      <c r="AL13">
        <f t="shared" si="2"/>
        <v>-251200.69774660806</v>
      </c>
      <c r="AM13">
        <f t="shared" si="2"/>
        <v>-269285.43852042814</v>
      </c>
      <c r="AN13">
        <f t="shared" si="2"/>
        <v>-235519.8326143641</v>
      </c>
      <c r="AO13">
        <f t="shared" si="2"/>
        <v>-187024.98963073856</v>
      </c>
      <c r="AP13">
        <f t="shared" si="2"/>
        <v>-106785.06364719744</v>
      </c>
      <c r="AQ13">
        <f t="shared" si="2"/>
        <v>-60154.223808676004</v>
      </c>
      <c r="AR13">
        <f t="shared" si="2"/>
        <v>41421.390951805864</v>
      </c>
      <c r="AS13">
        <f t="shared" si="2"/>
        <v>95985.392762982985</v>
      </c>
      <c r="AT13">
        <f t="shared" si="2"/>
        <v>121059.927119139</v>
      </c>
      <c r="AU13">
        <f t="shared" si="2"/>
        <v>165651.81409173849</v>
      </c>
      <c r="AV13">
        <f t="shared" si="2"/>
        <v>100979.08585512958</v>
      </c>
      <c r="AW13">
        <f t="shared" si="2"/>
        <v>23403.077748396143</v>
      </c>
      <c r="AX13">
        <f t="shared" si="2"/>
        <v>-96482.924343009305</v>
      </c>
      <c r="AY13">
        <f t="shared" si="2"/>
        <v>-107787.89933684398</v>
      </c>
      <c r="AZ13">
        <f t="shared" si="2"/>
        <v>-67329.060274595977</v>
      </c>
      <c r="BA13">
        <f t="shared" si="2"/>
        <v>-12249.267014115874</v>
      </c>
      <c r="BB13">
        <f t="shared" si="2"/>
        <v>74438.282935416035</v>
      </c>
      <c r="BC13">
        <f t="shared" si="2"/>
        <v>127353.93821184622</v>
      </c>
      <c r="BD13">
        <f t="shared" si="2"/>
        <v>235036.01020647428</v>
      </c>
      <c r="BE13">
        <f t="shared" si="2"/>
        <v>295523.51221789251</v>
      </c>
      <c r="BF13">
        <f t="shared" si="2"/>
        <v>326341.7255279824</v>
      </c>
      <c r="BG13">
        <f t="shared" si="2"/>
        <v>376503.15992568724</v>
      </c>
      <c r="BH13">
        <f t="shared" si="2"/>
        <v>317229.38190955273</v>
      </c>
      <c r="BI13">
        <f t="shared" si="2"/>
        <v>244880.67157421733</v>
      </c>
      <c r="BJ13">
        <f t="shared" si="2"/>
        <v>130045.2566420511</v>
      </c>
      <c r="BK13">
        <f t="shared" si="2"/>
        <v>123608.35685400706</v>
      </c>
      <c r="BL13">
        <f t="shared" si="2"/>
        <v>168750.96297218552</v>
      </c>
      <c r="BM13">
        <f t="shared" si="2"/>
        <v>228337.04267202941</v>
      </c>
      <c r="BN13">
        <f t="shared" si="2"/>
        <v>319371.71102863416</v>
      </c>
      <c r="BO13">
        <f t="shared" si="2"/>
        <v>376504.93635722296</v>
      </c>
      <c r="BP13">
        <f t="shared" si="3"/>
        <v>488312.03534342541</v>
      </c>
      <c r="BQ13">
        <f t="shared" si="3"/>
        <v>552868.75445264904</v>
      </c>
      <c r="BR13">
        <f t="shared" si="3"/>
        <v>587726.3075850259</v>
      </c>
      <c r="BS13">
        <f t="shared" si="3"/>
        <v>641900.83743295912</v>
      </c>
      <c r="BT13">
        <f t="shared" si="3"/>
        <v>586585.861166936</v>
      </c>
      <c r="BU13">
        <f t="shared" si="3"/>
        <v>518078.73874164035</v>
      </c>
      <c r="BV13">
        <f t="shared" si="3"/>
        <v>406876.90960932116</v>
      </c>
      <c r="BW13">
        <f t="shared" si="3"/>
        <v>403766.06706051138</v>
      </c>
      <c r="BX13">
        <f t="shared" si="3"/>
        <v>451848.59266509896</v>
      </c>
      <c r="BY13">
        <f t="shared" si="3"/>
        <v>513964.65301889146</v>
      </c>
      <c r="BZ13">
        <f t="shared" si="3"/>
        <v>607177.66651861253</v>
      </c>
      <c r="CA13">
        <f t="shared" si="3"/>
        <v>666285.42900233483</v>
      </c>
      <c r="CB13">
        <f t="shared" si="3"/>
        <v>780078.24528420542</v>
      </c>
      <c r="CC13">
        <f t="shared" si="3"/>
        <v>846861.72409026301</v>
      </c>
      <c r="CD13">
        <f t="shared" si="3"/>
        <v>884363.01048824424</v>
      </c>
      <c r="CE13">
        <f t="shared" si="3"/>
        <v>941654.98936996353</v>
      </c>
      <c r="CF13">
        <f t="shared" si="3"/>
        <v>889835.41972710344</v>
      </c>
      <c r="CG13">
        <f t="shared" si="3"/>
        <v>824940.835993474</v>
      </c>
      <c r="CH13">
        <f t="shared" si="3"/>
        <v>717099.05875275086</v>
      </c>
      <c r="CI13">
        <f t="shared" si="3"/>
        <v>716733.5057944142</v>
      </c>
      <c r="CJ13">
        <f t="shared" si="3"/>
        <v>766532.18509186246</v>
      </c>
      <c r="CK13">
        <f t="shared" si="3"/>
        <v>829099.20506567578</v>
      </c>
      <c r="CL13">
        <f t="shared" si="3"/>
        <v>921728.80043399078</v>
      </c>
      <c r="CM13">
        <f t="shared" si="3"/>
        <v>978926.08812037332</v>
      </c>
      <c r="CN13">
        <f t="shared" si="3"/>
        <v>1090655.5160147662</v>
      </c>
      <c r="CO13">
        <f t="shared" si="3"/>
        <v>1155630.5529706166</v>
      </c>
      <c r="CP13">
        <f t="shared" si="3"/>
        <v>1190417.7944691835</v>
      </c>
      <c r="CQ13">
        <f t="shared" si="3"/>
        <v>1255729.867816437</v>
      </c>
      <c r="CR13">
        <f t="shared" si="3"/>
        <v>1203629.5693136484</v>
      </c>
      <c r="CS13">
        <f t="shared" si="3"/>
        <v>1130378.4173831861</v>
      </c>
      <c r="CT13" s="1">
        <f t="shared" si="3"/>
        <v>1085031.2031687945</v>
      </c>
    </row>
    <row r="14" spans="2:98" x14ac:dyDescent="0.25">
      <c r="B14" t="str">
        <f t="shared" si="4"/>
        <v>4% growth</v>
      </c>
      <c r="C14">
        <f t="shared" si="4"/>
        <v>-43550.870171842165</v>
      </c>
      <c r="D14">
        <f t="shared" si="2"/>
        <v>-51727.193782713963</v>
      </c>
      <c r="E14">
        <f t="shared" si="2"/>
        <v>-42001.108480177936</v>
      </c>
      <c r="F14">
        <f t="shared" si="2"/>
        <v>336.65621163806645</v>
      </c>
      <c r="G14">
        <f t="shared" si="2"/>
        <v>9413.8563809246407</v>
      </c>
      <c r="H14">
        <f t="shared" si="2"/>
        <v>80930.667616674269</v>
      </c>
      <c r="I14">
        <f t="shared" si="2"/>
        <v>108912.0018874096</v>
      </c>
      <c r="J14">
        <f t="shared" si="2"/>
        <v>111198.94498837413</v>
      </c>
      <c r="K14">
        <f t="shared" si="2"/>
        <v>139932.71013415814</v>
      </c>
      <c r="L14">
        <f t="shared" si="2"/>
        <v>48002.054128175194</v>
      </c>
      <c r="M14">
        <f t="shared" si="2"/>
        <v>-45931.332808508247</v>
      </c>
      <c r="N14">
        <f t="shared" si="2"/>
        <v>-175433.69622862362</v>
      </c>
      <c r="O14">
        <f t="shared" si="2"/>
        <v>-201305.17165403691</v>
      </c>
      <c r="P14">
        <f t="shared" si="2"/>
        <v>-179636.36561927787</v>
      </c>
      <c r="Q14">
        <f t="shared" si="2"/>
        <v>-148351.16727916419</v>
      </c>
      <c r="R14">
        <f t="shared" si="2"/>
        <v>-84012.774413455743</v>
      </c>
      <c r="S14">
        <f t="shared" si="2"/>
        <v>-54604.0882463897</v>
      </c>
      <c r="T14">
        <f t="shared" si="2"/>
        <v>31725.258647440234</v>
      </c>
      <c r="U14">
        <f t="shared" si="2"/>
        <v>71871.374749612529</v>
      </c>
      <c r="V14">
        <f t="shared" si="2"/>
        <v>83765.43920559471</v>
      </c>
      <c r="W14">
        <f t="shared" si="2"/>
        <v>120789.02525694109</v>
      </c>
      <c r="X14">
        <f t="shared" si="2"/>
        <v>38009.472741489997</v>
      </c>
      <c r="Y14">
        <f t="shared" si="2"/>
        <v>-44771.840817430406</v>
      </c>
      <c r="Z14">
        <f t="shared" si="2"/>
        <v>-160682.38766989153</v>
      </c>
      <c r="AA14">
        <f t="shared" si="2"/>
        <v>-170777.82265629497</v>
      </c>
      <c r="AB14">
        <f t="shared" si="2"/>
        <v>-132112.51378123282</v>
      </c>
      <c r="AC14">
        <f t="shared" si="2"/>
        <v>-83854.626282705867</v>
      </c>
      <c r="AD14">
        <f t="shared" si="2"/>
        <v>-3609.2934314736631</v>
      </c>
      <c r="AE14">
        <f t="shared" si="2"/>
        <v>40058.785589192179</v>
      </c>
      <c r="AF14">
        <f t="shared" si="2"/>
        <v>138928.43266045081</v>
      </c>
      <c r="AG14">
        <f t="shared" si="2"/>
        <v>190212.09221080272</v>
      </c>
      <c r="AH14">
        <f t="shared" si="2"/>
        <v>212332.7311788245</v>
      </c>
      <c r="AI14">
        <f t="shared" si="2"/>
        <v>259154.51582048938</v>
      </c>
      <c r="AJ14">
        <f t="shared" si="2"/>
        <v>186107.25236481166</v>
      </c>
      <c r="AK14">
        <f t="shared" si="2"/>
        <v>113190.58377252717</v>
      </c>
      <c r="AL14">
        <f t="shared" si="2"/>
        <v>7323.9951093015261</v>
      </c>
      <c r="AM14">
        <f t="shared" si="2"/>
        <v>7390.802114483784</v>
      </c>
      <c r="AN14">
        <f t="shared" si="2"/>
        <v>56212.833396071277</v>
      </c>
      <c r="AO14">
        <f t="shared" si="2"/>
        <v>114472.19924716366</v>
      </c>
      <c r="AP14">
        <f t="shared" si="2"/>
        <v>204417.50203056278</v>
      </c>
      <c r="AQ14">
        <f t="shared" si="2"/>
        <v>257364.99695271096</v>
      </c>
      <c r="AR14">
        <f t="shared" si="2"/>
        <v>365019.86386689212</v>
      </c>
      <c r="AS14">
        <f t="shared" si="2"/>
        <v>424575.93648761726</v>
      </c>
      <c r="AT14">
        <f t="shared" si="2"/>
        <v>454490.15370757459</v>
      </c>
      <c r="AU14">
        <f t="shared" si="2"/>
        <v>508698.63337940729</v>
      </c>
      <c r="AV14">
        <f t="shared" si="2"/>
        <v>442718.61220964987</v>
      </c>
      <c r="AW14">
        <f t="shared" si="2"/>
        <v>376629.11811441311</v>
      </c>
      <c r="AX14">
        <f t="shared" si="2"/>
        <v>277403.37205888866</v>
      </c>
      <c r="AY14">
        <f t="shared" si="2"/>
        <v>283945.49106813519</v>
      </c>
      <c r="AZ14">
        <f t="shared" si="2"/>
        <v>339068.58684316109</v>
      </c>
      <c r="BA14">
        <f t="shared" si="2"/>
        <v>403427.44696708472</v>
      </c>
      <c r="BB14">
        <f t="shared" si="2"/>
        <v>499238.13212388888</v>
      </c>
      <c r="BC14">
        <f t="shared" si="2"/>
        <v>557790.2645267637</v>
      </c>
      <c r="BD14">
        <f t="shared" si="2"/>
        <v>670774.28084315849</v>
      </c>
      <c r="BE14">
        <f t="shared" si="2"/>
        <v>735381.49050247145</v>
      </c>
      <c r="BF14">
        <f t="shared" si="2"/>
        <v>770074.66392064234</v>
      </c>
      <c r="BG14">
        <f t="shared" si="2"/>
        <v>828798.53131539607</v>
      </c>
      <c r="BH14">
        <f t="shared" si="2"/>
        <v>767076.91880914476</v>
      </c>
      <c r="BI14">
        <f t="shared" si="2"/>
        <v>704991.10918393196</v>
      </c>
      <c r="BJ14">
        <f t="shared" si="2"/>
        <v>609513.01989882789</v>
      </c>
      <c r="BK14">
        <f t="shared" si="2"/>
        <v>619545.25898867229</v>
      </c>
      <c r="BL14">
        <f t="shared" si="2"/>
        <v>677903.82232223963</v>
      </c>
      <c r="BM14">
        <f t="shared" si="2"/>
        <v>745254.88876603113</v>
      </c>
      <c r="BN14">
        <f t="shared" si="2"/>
        <v>843836.37090806768</v>
      </c>
      <c r="BO14">
        <f t="shared" si="2"/>
        <v>904968.78900793695</v>
      </c>
      <c r="BP14">
        <f t="shared" si="3"/>
        <v>1020377.3193062617</v>
      </c>
      <c r="BQ14">
        <f t="shared" si="3"/>
        <v>1087283.3958616669</v>
      </c>
      <c r="BR14">
        <f t="shared" si="3"/>
        <v>1124165.1527748592</v>
      </c>
      <c r="BS14">
        <f t="shared" si="3"/>
        <v>1184958.5735947927</v>
      </c>
      <c r="BT14">
        <f t="shared" si="3"/>
        <v>1125149.2179268163</v>
      </c>
      <c r="BU14">
        <f t="shared" si="3"/>
        <v>1064752.3128971835</v>
      </c>
      <c r="BV14">
        <f t="shared" si="3"/>
        <v>970657.09381291922</v>
      </c>
      <c r="BW14">
        <f t="shared" si="3"/>
        <v>981687.34233758925</v>
      </c>
      <c r="BX14">
        <f t="shared" si="3"/>
        <v>1040610.7332031061</v>
      </c>
      <c r="BY14">
        <f t="shared" si="3"/>
        <v>1108101.8896476268</v>
      </c>
      <c r="BZ14">
        <f t="shared" si="3"/>
        <v>1206480.9608421826</v>
      </c>
      <c r="CA14">
        <f t="shared" si="3"/>
        <v>1267222.5853925666</v>
      </c>
      <c r="CB14">
        <f t="shared" si="3"/>
        <v>1382251.7460416853</v>
      </c>
      <c r="CC14">
        <f t="shared" si="3"/>
        <v>1448985.6994800484</v>
      </c>
      <c r="CD14">
        <f t="shared" si="3"/>
        <v>1486035.1008073383</v>
      </c>
      <c r="CE14">
        <f t="shared" si="3"/>
        <v>1547348.4201045316</v>
      </c>
      <c r="CF14">
        <f t="shared" si="3"/>
        <v>1488278.270335299</v>
      </c>
      <c r="CG14">
        <f t="shared" si="3"/>
        <v>1428560.651892649</v>
      </c>
      <c r="CH14">
        <f t="shared" si="3"/>
        <v>1334704.4467989381</v>
      </c>
      <c r="CI14">
        <f t="shared" si="3"/>
        <v>1345165.6259168289</v>
      </c>
      <c r="CJ14">
        <f t="shared" si="3"/>
        <v>1402403.4172243832</v>
      </c>
      <c r="CK14">
        <f t="shared" si="3"/>
        <v>1466872.3236363307</v>
      </c>
      <c r="CL14">
        <f t="shared" si="3"/>
        <v>1561271.579941764</v>
      </c>
      <c r="CM14">
        <f t="shared" si="3"/>
        <v>1617140.5201216114</v>
      </c>
      <c r="CN14">
        <f t="shared" si="3"/>
        <v>1727148.0724769959</v>
      </c>
      <c r="CO14">
        <f t="shared" si="3"/>
        <v>1790357.0354416177</v>
      </c>
      <c r="CP14">
        <f t="shared" si="3"/>
        <v>1823458.6818960216</v>
      </c>
      <c r="CQ14">
        <f t="shared" si="3"/>
        <v>1886656.1557345425</v>
      </c>
      <c r="CR14">
        <f t="shared" si="3"/>
        <v>1834114.5047815975</v>
      </c>
      <c r="CS14">
        <f t="shared" si="3"/>
        <v>1758987.22085182</v>
      </c>
      <c r="CT14" s="1">
        <f t="shared" si="3"/>
        <v>1708644.4723691258</v>
      </c>
    </row>
    <row r="15" spans="2:98" x14ac:dyDescent="0.25">
      <c r="B15" t="str">
        <f t="shared" si="4"/>
        <v>6% growth</v>
      </c>
      <c r="C15">
        <f t="shared" si="4"/>
        <v>-31757.683301633806</v>
      </c>
      <c r="D15">
        <f t="shared" si="2"/>
        <v>-34899.874338021036</v>
      </c>
      <c r="E15">
        <f t="shared" si="2"/>
        <v>-23097.817918886081</v>
      </c>
      <c r="F15">
        <f t="shared" si="2"/>
        <v>23492.65958789154</v>
      </c>
      <c r="G15">
        <f t="shared" si="2"/>
        <v>34331.76766279462</v>
      </c>
      <c r="H15">
        <f t="shared" si="2"/>
        <v>108438.20736171724</v>
      </c>
      <c r="I15">
        <f t="shared" si="2"/>
        <v>138183.61979948683</v>
      </c>
      <c r="J15">
        <f t="shared" si="2"/>
        <v>141986.0450427928</v>
      </c>
      <c r="K15">
        <f t="shared" si="2"/>
        <v>176669.95327241311</v>
      </c>
      <c r="L15">
        <f t="shared" si="2"/>
        <v>79611.359734421712</v>
      </c>
      <c r="M15">
        <f t="shared" si="2"/>
        <v>-7094.1655828617513</v>
      </c>
      <c r="N15">
        <f t="shared" si="2"/>
        <v>-120333.21778522077</v>
      </c>
      <c r="O15">
        <f t="shared" si="2"/>
        <v>-132425.49722653179</v>
      </c>
      <c r="P15">
        <f t="shared" si="2"/>
        <v>-99610.208553258562</v>
      </c>
      <c r="Q15">
        <f t="shared" si="2"/>
        <v>-61844.930692811089</v>
      </c>
      <c r="R15">
        <f t="shared" si="2"/>
        <v>9460.3178789170925</v>
      </c>
      <c r="S15">
        <f t="shared" si="2"/>
        <v>42996.725637169555</v>
      </c>
      <c r="T15">
        <f t="shared" si="2"/>
        <v>133599.22711801244</v>
      </c>
      <c r="U15">
        <f t="shared" si="2"/>
        <v>177212.89017467009</v>
      </c>
      <c r="V15">
        <f t="shared" si="2"/>
        <v>192587.12381645961</v>
      </c>
      <c r="W15">
        <f t="shared" si="2"/>
        <v>237875.665837657</v>
      </c>
      <c r="X15">
        <f t="shared" si="2"/>
        <v>152720.63527184504</v>
      </c>
      <c r="Y15">
        <f t="shared" si="2"/>
        <v>80200.228621456772</v>
      </c>
      <c r="Z15">
        <f t="shared" si="2"/>
        <v>-16330.311234869412</v>
      </c>
      <c r="AA15">
        <f t="shared" si="2"/>
        <v>-9641.928266643954</v>
      </c>
      <c r="AB15">
        <f t="shared" si="2"/>
        <v>42889.251368850179</v>
      </c>
      <c r="AC15">
        <f t="shared" si="2"/>
        <v>99964.635750361718</v>
      </c>
      <c r="AD15">
        <f t="shared" si="2"/>
        <v>189123.46000639279</v>
      </c>
      <c r="AE15">
        <f t="shared" si="2"/>
        <v>238533.02356395347</v>
      </c>
      <c r="AF15">
        <f t="shared" si="2"/>
        <v>343051.19870480557</v>
      </c>
      <c r="AG15">
        <f t="shared" si="2"/>
        <v>399038.64385013364</v>
      </c>
      <c r="AH15">
        <f t="shared" si="2"/>
        <v>425816.08627267531</v>
      </c>
      <c r="AI15">
        <f t="shared" si="2"/>
        <v>482067.05223771231</v>
      </c>
      <c r="AJ15">
        <f t="shared" si="2"/>
        <v>407809.41342719365</v>
      </c>
      <c r="AK15">
        <f t="shared" si="2"/>
        <v>346305.02458932379</v>
      </c>
      <c r="AL15">
        <f t="shared" si="2"/>
        <v>260924.10742198071</v>
      </c>
      <c r="AM15">
        <f t="shared" si="2"/>
        <v>278796.69732763659</v>
      </c>
      <c r="AN15">
        <f t="shared" si="2"/>
        <v>342388.34741847386</v>
      </c>
      <c r="AO15">
        <f t="shared" si="2"/>
        <v>410226.23386856186</v>
      </c>
      <c r="AP15">
        <f t="shared" si="2"/>
        <v>509692.03784390196</v>
      </c>
      <c r="AQ15">
        <f t="shared" si="2"/>
        <v>568835.86326334998</v>
      </c>
      <c r="AR15">
        <f t="shared" si="2"/>
        <v>682454.17998158722</v>
      </c>
      <c r="AS15">
        <f t="shared" si="2"/>
        <v>746907.23054275149</v>
      </c>
      <c r="AT15">
        <f t="shared" si="2"/>
        <v>781568.94056217559</v>
      </c>
      <c r="AU15">
        <f t="shared" si="2"/>
        <v>845210.82855431188</v>
      </c>
      <c r="AV15">
        <f t="shared" si="2"/>
        <v>777948.41678963846</v>
      </c>
      <c r="AW15">
        <f t="shared" si="2"/>
        <v>723126.63260333613</v>
      </c>
      <c r="AX15">
        <f t="shared" si="2"/>
        <v>644167.58986821119</v>
      </c>
      <c r="AY15">
        <f t="shared" si="2"/>
        <v>668216.83747564908</v>
      </c>
      <c r="AZ15">
        <f t="shared" si="2"/>
        <v>737724.85373258486</v>
      </c>
      <c r="BA15">
        <f t="shared" si="2"/>
        <v>811186.02579712367</v>
      </c>
      <c r="BB15">
        <f t="shared" si="2"/>
        <v>915946.06154651381</v>
      </c>
      <c r="BC15">
        <f t="shared" si="2"/>
        <v>980027.30305120605</v>
      </c>
      <c r="BD15">
        <f t="shared" si="2"/>
        <v>1098212.2681072445</v>
      </c>
      <c r="BE15">
        <f t="shared" si="2"/>
        <v>1166860.7100011271</v>
      </c>
      <c r="BF15">
        <f t="shared" si="2"/>
        <v>1205355.0302566106</v>
      </c>
      <c r="BG15">
        <f t="shared" si="2"/>
        <v>1272478.226727955</v>
      </c>
      <c r="BH15">
        <f t="shared" si="2"/>
        <v>1208355.4079974205</v>
      </c>
      <c r="BI15">
        <f t="shared" si="2"/>
        <v>1156337.0033229277</v>
      </c>
      <c r="BJ15">
        <f t="shared" si="2"/>
        <v>1079847.5062064803</v>
      </c>
      <c r="BK15">
        <f t="shared" si="2"/>
        <v>1106035.1671362552</v>
      </c>
      <c r="BL15">
        <f t="shared" si="2"/>
        <v>1177357.9397958932</v>
      </c>
      <c r="BM15">
        <f t="shared" si="2"/>
        <v>1252326.0794430908</v>
      </c>
      <c r="BN15">
        <f t="shared" si="2"/>
        <v>1358310.6177591658</v>
      </c>
      <c r="BO15">
        <f t="shared" ref="BO15" si="5">BO8+BN15</f>
        <v>1423366.0488786155</v>
      </c>
      <c r="BP15">
        <f t="shared" si="3"/>
        <v>1542307.4076087279</v>
      </c>
      <c r="BQ15">
        <f t="shared" si="3"/>
        <v>1611518.0892122332</v>
      </c>
      <c r="BR15">
        <f t="shared" si="3"/>
        <v>1650385.4912894825</v>
      </c>
      <c r="BS15">
        <f t="shared" si="3"/>
        <v>1717671.7212695074</v>
      </c>
      <c r="BT15">
        <f t="shared" si="3"/>
        <v>1653453.5986535072</v>
      </c>
      <c r="BU15">
        <f t="shared" si="3"/>
        <v>1601012.4212555345</v>
      </c>
      <c r="BV15">
        <f t="shared" si="3"/>
        <v>1523697.952131948</v>
      </c>
      <c r="BW15">
        <f t="shared" si="3"/>
        <v>1548599.921167498</v>
      </c>
      <c r="BX15">
        <f t="shared" si="3"/>
        <v>1618157.6720137482</v>
      </c>
      <c r="BY15">
        <f t="shared" si="3"/>
        <v>1690921.5355147664</v>
      </c>
      <c r="BZ15">
        <f t="shared" si="3"/>
        <v>1794368.2572967813</v>
      </c>
      <c r="CA15">
        <f t="shared" si="3"/>
        <v>1856712.6208313284</v>
      </c>
      <c r="CB15">
        <f t="shared" si="3"/>
        <v>1972954.5749932353</v>
      </c>
      <c r="CC15">
        <f t="shared" si="3"/>
        <v>2039639.9464618419</v>
      </c>
      <c r="CD15">
        <f t="shared" si="3"/>
        <v>2076246.0705786888</v>
      </c>
      <c r="CE15">
        <f t="shared" si="3"/>
        <v>2141504.1286540069</v>
      </c>
      <c r="CF15">
        <f t="shared" si="3"/>
        <v>2075321.5134793713</v>
      </c>
      <c r="CG15">
        <f t="shared" si="3"/>
        <v>2020682.2454439029</v>
      </c>
      <c r="CH15">
        <f t="shared" si="3"/>
        <v>1940545.2043807481</v>
      </c>
      <c r="CI15">
        <f t="shared" si="3"/>
        <v>1961626.8795146265</v>
      </c>
      <c r="CJ15">
        <f t="shared" si="3"/>
        <v>2026162.0768085441</v>
      </c>
      <c r="CK15">
        <f t="shared" si="3"/>
        <v>2092496.6410382756</v>
      </c>
      <c r="CL15">
        <f t="shared" si="3"/>
        <v>2188631.8483952349</v>
      </c>
      <c r="CM15">
        <f t="shared" si="3"/>
        <v>2243197.7444707598</v>
      </c>
      <c r="CN15">
        <f t="shared" si="3"/>
        <v>2351516.2209190922</v>
      </c>
      <c r="CO15">
        <f t="shared" si="3"/>
        <v>2412992.7514511277</v>
      </c>
      <c r="CP15">
        <f t="shared" si="3"/>
        <v>2444440.9113940839</v>
      </c>
      <c r="CQ15">
        <f t="shared" si="3"/>
        <v>2505564.0662691556</v>
      </c>
      <c r="CR15">
        <f t="shared" si="3"/>
        <v>2452589.4700927092</v>
      </c>
      <c r="CS15">
        <f t="shared" si="3"/>
        <v>2375621.7921932731</v>
      </c>
      <c r="CT15" s="1">
        <f t="shared" si="3"/>
        <v>2320378.6682860563</v>
      </c>
    </row>
    <row r="16" spans="2:98" x14ac:dyDescent="0.25">
      <c r="B16" t="str">
        <f t="shared" si="4"/>
        <v>8% growth</v>
      </c>
      <c r="C16">
        <f t="shared" si="4"/>
        <v>-20184.942789776775</v>
      </c>
      <c r="D16">
        <f t="shared" ref="D16:BO16" si="6">D9+C16</f>
        <v>-18387.102719392802</v>
      </c>
      <c r="E16">
        <f t="shared" si="6"/>
        <v>-4547.8806632747292</v>
      </c>
      <c r="F16">
        <f t="shared" si="6"/>
        <v>46215.815026225406</v>
      </c>
      <c r="G16">
        <f t="shared" si="6"/>
        <v>58783.896212629043</v>
      </c>
      <c r="H16">
        <f t="shared" si="6"/>
        <v>135431.55725877947</v>
      </c>
      <c r="I16">
        <f t="shared" si="6"/>
        <v>166908.07250144845</v>
      </c>
      <c r="J16">
        <f t="shared" si="6"/>
        <v>172197.65145279677</v>
      </c>
      <c r="K16">
        <f t="shared" si="6"/>
        <v>212720.47860022099</v>
      </c>
      <c r="L16">
        <f t="shared" si="6"/>
        <v>110629.80246470403</v>
      </c>
      <c r="M16">
        <f t="shared" si="6"/>
        <v>31017.030607321183</v>
      </c>
      <c r="N16">
        <f t="shared" si="6"/>
        <v>-66262.715373738436</v>
      </c>
      <c r="O16">
        <f t="shared" si="6"/>
        <v>-64833.369037299301</v>
      </c>
      <c r="P16">
        <f t="shared" si="6"/>
        <v>-21079.955443670042</v>
      </c>
      <c r="Q16">
        <f t="shared" si="6"/>
        <v>23044.271834806306</v>
      </c>
      <c r="R16">
        <f t="shared" si="6"/>
        <v>101186.14685506374</v>
      </c>
      <c r="S16">
        <f t="shared" si="6"/>
        <v>138773.11799416621</v>
      </c>
      <c r="T16">
        <f t="shared" si="6"/>
        <v>233568.89731812314</v>
      </c>
      <c r="U16">
        <f t="shared" si="6"/>
        <v>280585.28955719637</v>
      </c>
      <c r="V16">
        <f t="shared" si="6"/>
        <v>299374.63866929611</v>
      </c>
      <c r="W16">
        <f t="shared" si="6"/>
        <v>352773.64242010727</v>
      </c>
      <c r="X16">
        <f t="shared" si="6"/>
        <v>265287.53787310678</v>
      </c>
      <c r="Y16">
        <f t="shared" si="6"/>
        <v>202836.23420358729</v>
      </c>
      <c r="Z16">
        <f t="shared" si="6"/>
        <v>125323.43692630937</v>
      </c>
      <c r="AA16">
        <f t="shared" si="6"/>
        <v>148481.90318286431</v>
      </c>
      <c r="AB16">
        <f t="shared" si="6"/>
        <v>214619.7631879187</v>
      </c>
      <c r="AC16">
        <f t="shared" si="6"/>
        <v>280347.82173748419</v>
      </c>
      <c r="AD16">
        <f t="shared" si="6"/>
        <v>378253.52028777293</v>
      </c>
      <c r="AE16">
        <f t="shared" si="6"/>
        <v>433297.24460523546</v>
      </c>
      <c r="AF16">
        <f t="shared" si="6"/>
        <v>543358.36164489528</v>
      </c>
      <c r="AG16">
        <f t="shared" si="6"/>
        <v>603961.66599038418</v>
      </c>
      <c r="AH16">
        <f t="shared" si="6"/>
        <v>635308.863695106</v>
      </c>
      <c r="AI16">
        <f t="shared" si="6"/>
        <v>700812.75424241112</v>
      </c>
      <c r="AJ16">
        <f t="shared" si="6"/>
        <v>625367.36524547718</v>
      </c>
      <c r="AK16">
        <f t="shared" si="6"/>
        <v>575061.92998140259</v>
      </c>
      <c r="AL16">
        <f t="shared" si="6"/>
        <v>509783.75205173623</v>
      </c>
      <c r="AM16">
        <f t="shared" si="6"/>
        <v>545129.28692006238</v>
      </c>
      <c r="AN16">
        <f t="shared" si="6"/>
        <v>623214.47194930306</v>
      </c>
      <c r="AO16">
        <f t="shared" si="6"/>
        <v>700451.83070485212</v>
      </c>
      <c r="AP16">
        <f t="shared" si="6"/>
        <v>809260.17211725132</v>
      </c>
      <c r="AQ16">
        <f t="shared" si="6"/>
        <v>874484.50196354848</v>
      </c>
      <c r="AR16">
        <f t="shared" si="6"/>
        <v>993954.79558144463</v>
      </c>
      <c r="AS16">
        <f t="shared" si="6"/>
        <v>1063213.2864040665</v>
      </c>
      <c r="AT16">
        <f t="shared" si="6"/>
        <v>1102533.7458230215</v>
      </c>
      <c r="AU16">
        <f t="shared" si="6"/>
        <v>1175432.7063804239</v>
      </c>
      <c r="AV16">
        <f t="shared" si="6"/>
        <v>1106911.8753476474</v>
      </c>
      <c r="AW16">
        <f t="shared" si="6"/>
        <v>1063147.1772886226</v>
      </c>
      <c r="AX16">
        <f t="shared" si="6"/>
        <v>1004075.9987193967</v>
      </c>
      <c r="AY16">
        <f t="shared" si="6"/>
        <v>1045305.119638805</v>
      </c>
      <c r="AZ16">
        <f t="shared" si="6"/>
        <v>1128929.16355247</v>
      </c>
      <c r="BA16">
        <f t="shared" si="6"/>
        <v>1211322.5008837879</v>
      </c>
      <c r="BB16">
        <f t="shared" si="6"/>
        <v>1324864.5998106261</v>
      </c>
      <c r="BC16">
        <f t="shared" si="6"/>
        <v>1394371.5965078115</v>
      </c>
      <c r="BD16">
        <f t="shared" si="6"/>
        <v>1517660.2905933124</v>
      </c>
      <c r="BE16">
        <f t="shared" si="6"/>
        <v>1590274.4232299549</v>
      </c>
      <c r="BF16">
        <f t="shared" si="6"/>
        <v>1632498.8366722774</v>
      </c>
      <c r="BG16">
        <f t="shared" si="6"/>
        <v>1707864.3561854651</v>
      </c>
      <c r="BH16">
        <f t="shared" si="6"/>
        <v>1641385.2162285387</v>
      </c>
      <c r="BI16">
        <f t="shared" si="6"/>
        <v>1599246.0296487561</v>
      </c>
      <c r="BJ16">
        <f t="shared" si="6"/>
        <v>1541390.1768789832</v>
      </c>
      <c r="BK16">
        <f t="shared" si="6"/>
        <v>1583431.27139467</v>
      </c>
      <c r="BL16">
        <f t="shared" si="6"/>
        <v>1667475.9174650493</v>
      </c>
      <c r="BM16">
        <f t="shared" si="6"/>
        <v>1749918.7467455911</v>
      </c>
      <c r="BN16">
        <f t="shared" si="6"/>
        <v>1863167.9582191198</v>
      </c>
      <c r="BO16">
        <f t="shared" si="6"/>
        <v>1932073.0707011987</v>
      </c>
      <c r="BP16">
        <f t="shared" si="3"/>
        <v>2054481.2198047661</v>
      </c>
      <c r="BQ16">
        <f t="shared" si="3"/>
        <v>2125953.427194092</v>
      </c>
      <c r="BR16">
        <f t="shared" si="3"/>
        <v>2166769.3573905979</v>
      </c>
      <c r="BS16">
        <f t="shared" si="3"/>
        <v>2240427.0284772301</v>
      </c>
      <c r="BT16">
        <f t="shared" si="3"/>
        <v>2171882.5506166085</v>
      </c>
      <c r="BU16">
        <f t="shared" si="3"/>
        <v>2127248.3869187916</v>
      </c>
      <c r="BV16">
        <f t="shared" si="3"/>
        <v>2066400.990438635</v>
      </c>
      <c r="BW16">
        <f t="shared" si="3"/>
        <v>2104915.380246636</v>
      </c>
      <c r="BX16">
        <f t="shared" si="3"/>
        <v>2184908.7063043322</v>
      </c>
      <c r="BY16">
        <f t="shared" si="3"/>
        <v>2262846.7157958644</v>
      </c>
      <c r="BZ16">
        <f t="shared" si="3"/>
        <v>2371266.3601558781</v>
      </c>
      <c r="CA16">
        <f t="shared" si="3"/>
        <v>2435183.5031754011</v>
      </c>
      <c r="CB16">
        <f t="shared" si="3"/>
        <v>2552615.5804797998</v>
      </c>
      <c r="CC16">
        <f t="shared" si="3"/>
        <v>2619253.278106235</v>
      </c>
      <c r="CD16">
        <f t="shared" si="3"/>
        <v>2655424.4110550685</v>
      </c>
      <c r="CE16">
        <f t="shared" si="3"/>
        <v>2724553.4701387426</v>
      </c>
      <c r="CF16">
        <f t="shared" si="3"/>
        <v>2651391.3406528207</v>
      </c>
      <c r="CG16">
        <f t="shared" si="3"/>
        <v>2601735.4950066861</v>
      </c>
      <c r="CH16">
        <f t="shared" si="3"/>
        <v>2535061.1699262909</v>
      </c>
      <c r="CI16">
        <f t="shared" si="3"/>
        <v>2566564.8154616319</v>
      </c>
      <c r="CJ16">
        <f t="shared" si="3"/>
        <v>2638261.010611285</v>
      </c>
      <c r="CK16">
        <f t="shared" si="3"/>
        <v>2706426.3584999843</v>
      </c>
      <c r="CL16">
        <f t="shared" si="3"/>
        <v>2804265.0673177182</v>
      </c>
      <c r="CM16">
        <f t="shared" si="3"/>
        <v>2857552.2766853338</v>
      </c>
      <c r="CN16">
        <f t="shared" si="3"/>
        <v>2964213.2505949317</v>
      </c>
      <c r="CO16">
        <f t="shared" si="3"/>
        <v>3023989.7325126864</v>
      </c>
      <c r="CP16">
        <f t="shared" si="3"/>
        <v>3053815.3140510567</v>
      </c>
      <c r="CQ16">
        <f t="shared" si="3"/>
        <v>3112902.9245591117</v>
      </c>
      <c r="CR16">
        <f t="shared" si="3"/>
        <v>3059503.4760689884</v>
      </c>
      <c r="CS16">
        <f t="shared" si="3"/>
        <v>2980729.8061094889</v>
      </c>
      <c r="CT16" s="1">
        <f t="shared" si="3"/>
        <v>2920677.9079648405</v>
      </c>
    </row>
    <row r="17" spans="2:98" x14ac:dyDescent="0.25">
      <c r="B17" t="s">
        <v>256</v>
      </c>
      <c r="C17" s="7">
        <v>879508</v>
      </c>
      <c r="D17" s="7">
        <v>879508</v>
      </c>
      <c r="E17" s="7">
        <v>879508</v>
      </c>
      <c r="F17" s="7">
        <v>879508</v>
      </c>
      <c r="G17" s="7">
        <v>879508</v>
      </c>
      <c r="H17" s="7">
        <v>879508</v>
      </c>
      <c r="I17" s="7">
        <v>879508</v>
      </c>
      <c r="J17" s="7">
        <v>879508</v>
      </c>
      <c r="K17" s="7">
        <v>879508</v>
      </c>
      <c r="L17" s="7">
        <v>879508</v>
      </c>
      <c r="M17" s="7">
        <v>879508</v>
      </c>
      <c r="N17" s="7">
        <v>879508</v>
      </c>
      <c r="O17" s="7">
        <v>879508</v>
      </c>
      <c r="P17" s="7">
        <v>879508</v>
      </c>
      <c r="Q17" s="7">
        <v>879508</v>
      </c>
      <c r="R17" s="7">
        <v>879508</v>
      </c>
      <c r="S17" s="7">
        <v>879508</v>
      </c>
      <c r="T17" s="7">
        <v>879508</v>
      </c>
      <c r="U17" s="7">
        <v>879508</v>
      </c>
      <c r="V17" s="7">
        <v>879508</v>
      </c>
      <c r="W17" s="7">
        <v>879508</v>
      </c>
      <c r="X17" s="7">
        <v>879508</v>
      </c>
      <c r="Y17" s="7">
        <v>879508</v>
      </c>
      <c r="Z17" s="7">
        <v>879508</v>
      </c>
      <c r="AA17" s="7">
        <v>879508</v>
      </c>
      <c r="AB17" s="7">
        <v>879508</v>
      </c>
      <c r="AC17" s="7">
        <v>879508</v>
      </c>
      <c r="AD17" s="7">
        <v>879508</v>
      </c>
      <c r="AE17" s="7">
        <v>879508</v>
      </c>
      <c r="AF17" s="7">
        <v>879508</v>
      </c>
      <c r="AG17" s="7">
        <v>879508</v>
      </c>
      <c r="AH17" s="7">
        <v>879508</v>
      </c>
      <c r="AI17" s="7">
        <v>879508</v>
      </c>
      <c r="AJ17" s="7">
        <v>879508</v>
      </c>
      <c r="AK17" s="7">
        <v>879508</v>
      </c>
      <c r="AL17" s="7">
        <v>879508</v>
      </c>
      <c r="AM17" s="7">
        <v>879508</v>
      </c>
      <c r="AN17" s="7">
        <v>879508</v>
      </c>
      <c r="AO17" s="7">
        <v>879508</v>
      </c>
      <c r="AP17" s="7">
        <v>879508</v>
      </c>
      <c r="AQ17" s="7">
        <v>879508</v>
      </c>
      <c r="AR17" s="7">
        <v>879508</v>
      </c>
      <c r="AS17" s="7">
        <v>879508</v>
      </c>
      <c r="AT17" s="7">
        <v>879508</v>
      </c>
      <c r="AU17" s="7">
        <v>879508</v>
      </c>
      <c r="AV17" s="7">
        <v>879508</v>
      </c>
      <c r="AW17" s="7">
        <v>879508</v>
      </c>
      <c r="AX17" s="7">
        <v>879508</v>
      </c>
      <c r="AY17" s="7">
        <v>879508</v>
      </c>
      <c r="AZ17" s="7">
        <v>879508</v>
      </c>
      <c r="BA17" s="7">
        <v>879508</v>
      </c>
      <c r="BB17" s="7">
        <v>879508</v>
      </c>
      <c r="BC17" s="7">
        <v>879508</v>
      </c>
      <c r="BD17" s="7">
        <v>879508</v>
      </c>
      <c r="BE17" s="7">
        <v>879508</v>
      </c>
      <c r="BF17" s="7">
        <v>879508</v>
      </c>
      <c r="BG17" s="7">
        <v>879508</v>
      </c>
      <c r="BH17" s="7">
        <v>879508</v>
      </c>
      <c r="BI17" s="7">
        <v>879508</v>
      </c>
      <c r="BJ17" s="7">
        <v>879508</v>
      </c>
      <c r="BK17" s="7">
        <v>879508</v>
      </c>
      <c r="BL17" s="7">
        <v>879508</v>
      </c>
      <c r="BM17" s="7">
        <v>879508</v>
      </c>
      <c r="BN17" s="7">
        <v>879508</v>
      </c>
      <c r="BO17" s="7">
        <v>879508</v>
      </c>
      <c r="BP17" s="7">
        <v>879508</v>
      </c>
      <c r="BQ17" s="7">
        <v>879508</v>
      </c>
      <c r="BR17" s="7">
        <v>879508</v>
      </c>
      <c r="BS17" s="7">
        <v>879508</v>
      </c>
      <c r="BT17" s="7">
        <v>879508</v>
      </c>
      <c r="BU17" s="7">
        <v>879508</v>
      </c>
      <c r="BV17" s="7">
        <v>879508</v>
      </c>
      <c r="BW17" s="7">
        <v>879508</v>
      </c>
      <c r="BX17" s="7">
        <v>879508</v>
      </c>
      <c r="BY17" s="7">
        <v>879508</v>
      </c>
      <c r="BZ17" s="7">
        <v>879508</v>
      </c>
      <c r="CA17" s="7">
        <v>879508</v>
      </c>
      <c r="CB17" s="7">
        <v>879508</v>
      </c>
      <c r="CC17" s="7">
        <v>879508</v>
      </c>
      <c r="CD17" s="7">
        <v>879508</v>
      </c>
      <c r="CE17" s="7">
        <v>879508</v>
      </c>
      <c r="CF17" s="7">
        <v>879508</v>
      </c>
      <c r="CG17" s="7">
        <v>879508</v>
      </c>
      <c r="CH17" s="7">
        <v>879508</v>
      </c>
      <c r="CI17" s="7">
        <v>879508</v>
      </c>
      <c r="CJ17" s="7">
        <v>879508</v>
      </c>
      <c r="CK17" s="7">
        <v>879508</v>
      </c>
      <c r="CL17" s="7">
        <v>879508</v>
      </c>
      <c r="CM17" s="7">
        <v>879508</v>
      </c>
      <c r="CN17" s="7">
        <v>879508</v>
      </c>
      <c r="CO17" s="7">
        <v>879508</v>
      </c>
      <c r="CP17" s="7">
        <v>879508</v>
      </c>
      <c r="CQ17" s="7">
        <v>879508</v>
      </c>
      <c r="CR17" s="7">
        <v>879508</v>
      </c>
      <c r="CS17" s="7">
        <v>879508</v>
      </c>
      <c r="CT17" s="7">
        <v>879508</v>
      </c>
    </row>
    <row r="18" spans="2:98" x14ac:dyDescent="0.25">
      <c r="B18" t="s">
        <v>104</v>
      </c>
      <c r="C18" s="8">
        <f>C10</f>
        <v>-4457</v>
      </c>
      <c r="D18" s="8">
        <f t="shared" ref="D18:AL18" si="7">D10+C18</f>
        <v>20955</v>
      </c>
      <c r="E18" s="8">
        <f t="shared" si="7"/>
        <v>11309</v>
      </c>
      <c r="F18" s="8">
        <f t="shared" si="7"/>
        <v>41536</v>
      </c>
      <c r="G18" s="8">
        <f t="shared" si="7"/>
        <v>58762</v>
      </c>
      <c r="H18" s="8">
        <f t="shared" si="7"/>
        <v>59745</v>
      </c>
      <c r="I18" s="8">
        <f t="shared" si="7"/>
        <v>81550</v>
      </c>
      <c r="J18" s="8">
        <f t="shared" si="7"/>
        <v>98870</v>
      </c>
      <c r="K18" s="8">
        <f t="shared" si="7"/>
        <v>98619</v>
      </c>
      <c r="L18" s="8">
        <f t="shared" si="7"/>
        <v>109968</v>
      </c>
      <c r="M18" s="8">
        <f t="shared" si="7"/>
        <v>92357</v>
      </c>
      <c r="N18" s="8">
        <f t="shared" si="7"/>
        <v>-24034</v>
      </c>
      <c r="O18" s="8">
        <f t="shared" si="7"/>
        <v>-3756</v>
      </c>
      <c r="P18" s="8">
        <f t="shared" si="7"/>
        <v>26284</v>
      </c>
      <c r="Q18" s="8">
        <f t="shared" si="7"/>
        <v>56743</v>
      </c>
      <c r="R18" s="8">
        <f t="shared" si="7"/>
        <v>101169</v>
      </c>
      <c r="S18" s="8">
        <f t="shared" si="7"/>
        <v>110324</v>
      </c>
      <c r="T18" s="8">
        <f t="shared" si="7"/>
        <v>105874</v>
      </c>
      <c r="U18" s="8">
        <f t="shared" si="7"/>
        <v>121207</v>
      </c>
      <c r="V18" s="8">
        <f t="shared" si="7"/>
        <v>155451</v>
      </c>
      <c r="W18" s="8">
        <f t="shared" si="7"/>
        <v>177899</v>
      </c>
      <c r="X18" s="8">
        <f t="shared" si="7"/>
        <v>190987</v>
      </c>
      <c r="Y18" s="8">
        <f t="shared" si="7"/>
        <v>208741</v>
      </c>
      <c r="Z18" s="8">
        <f t="shared" si="7"/>
        <v>98478</v>
      </c>
      <c r="AA18" s="8">
        <f t="shared" si="7"/>
        <v>113116</v>
      </c>
      <c r="AB18" s="8">
        <f t="shared" si="7"/>
        <v>175455</v>
      </c>
      <c r="AC18" s="8">
        <f t="shared" si="7"/>
        <v>167448</v>
      </c>
      <c r="AD18" s="8">
        <f t="shared" si="7"/>
        <v>217616</v>
      </c>
      <c r="AE18" s="8">
        <f t="shared" si="7"/>
        <v>223639</v>
      </c>
      <c r="AF18" s="8">
        <f t="shared" si="7"/>
        <v>241901</v>
      </c>
      <c r="AG18" s="8">
        <f t="shared" si="7"/>
        <v>262105</v>
      </c>
      <c r="AH18" s="8">
        <f t="shared" si="7"/>
        <v>295403</v>
      </c>
      <c r="AI18" s="8">
        <f t="shared" si="7"/>
        <v>331559</v>
      </c>
      <c r="AJ18" s="8">
        <f t="shared" si="7"/>
        <v>343286</v>
      </c>
      <c r="AK18" s="8">
        <f t="shared" si="7"/>
        <v>366426</v>
      </c>
      <c r="AL18" s="8">
        <f t="shared" si="7"/>
        <v>261117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0BAA-7860-45AB-8EF4-50D472068127}">
  <dimension ref="B2:CT18"/>
  <sheetViews>
    <sheetView topLeftCell="A8" workbookViewId="0">
      <selection activeCell="J18" sqref="J18"/>
    </sheetView>
  </sheetViews>
  <sheetFormatPr defaultRowHeight="15" x14ac:dyDescent="0.25"/>
  <cols>
    <col min="2" max="2" width="16.28515625" customWidth="1"/>
    <col min="3" max="4" width="11.5703125" bestFit="1" customWidth="1"/>
    <col min="5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257</v>
      </c>
      <c r="C5">
        <f>'conditional forecasts_0'!D574</f>
        <v>-34968.777256133675</v>
      </c>
      <c r="D5">
        <f>'conditional forecasts_0'!E574</f>
        <v>-22043.571244978069</v>
      </c>
      <c r="E5">
        <f>'conditional forecasts_0'!F574</f>
        <v>-17881.621166216122</v>
      </c>
      <c r="F5">
        <f>'conditional forecasts_0'!G574</f>
        <v>-7167.232940367001</v>
      </c>
      <c r="G5">
        <f>'conditional forecasts_0'!H574</f>
        <v>-9558.4697081599006</v>
      </c>
      <c r="H5">
        <f>'conditional forecasts_0'!I574</f>
        <v>-1060.646851491183</v>
      </c>
      <c r="I5">
        <f>'conditional forecasts_0'!J574</f>
        <v>-572.47270314372145</v>
      </c>
      <c r="J5">
        <f>'conditional forecasts_0'!K574</f>
        <v>-5547.2316798542597</v>
      </c>
      <c r="K5">
        <f>'conditional forecasts_0'!L574</f>
        <v>-1991.3510731734859</v>
      </c>
      <c r="L5">
        <f>'conditional forecasts_0'!M574</f>
        <v>-14103.901306975822</v>
      </c>
      <c r="M5">
        <f>'conditional forecasts_0'!N574</f>
        <v>-21805.230431865493</v>
      </c>
      <c r="N5">
        <f>'conditional forecasts_0'!O574</f>
        <v>-30349.454940336989</v>
      </c>
      <c r="O5">
        <f>'conditional forecasts_0'!P574</f>
        <v>-27609.24341935484</v>
      </c>
      <c r="P5">
        <f>'conditional forecasts_0'!Q574</f>
        <v>-15661.438001795963</v>
      </c>
      <c r="Q5">
        <f>'conditional forecasts_0'!R574</f>
        <v>-13648.046599461159</v>
      </c>
      <c r="R5">
        <f>'conditional forecasts_0'!S574</f>
        <v>-2614.0375317097059</v>
      </c>
      <c r="S5">
        <f>'conditional forecasts_0'!T574</f>
        <v>-5151.1456832946424</v>
      </c>
      <c r="T5">
        <f>'conditional forecasts_0'!U574</f>
        <v>2588.1282747685327</v>
      </c>
      <c r="U5">
        <f>'conditional forecasts_0'!V574</f>
        <v>2255.2217419040535</v>
      </c>
      <c r="V5">
        <f>'conditional forecasts_0'!W574</f>
        <v>-3421.2038625607092</v>
      </c>
      <c r="W5">
        <f>'conditional forecasts_0'!X574</f>
        <v>-347.18523162898782</v>
      </c>
      <c r="X5">
        <f>'conditional forecasts_0'!Y574</f>
        <v>-12545.278586686487</v>
      </c>
      <c r="Y5">
        <f>'conditional forecasts_0'!Z574</f>
        <v>-19968.553088929024</v>
      </c>
      <c r="Z5">
        <f>'conditional forecasts_0'!AA574</f>
        <v>-28041.369899836922</v>
      </c>
      <c r="AA5">
        <f>'conditional forecasts_0'!AB574</f>
        <v>-24814.960177938367</v>
      </c>
      <c r="AB5">
        <f>'conditional forecasts_0'!AC574</f>
        <v>-12517.824399865844</v>
      </c>
      <c r="AC5">
        <f>'conditional forecasts_0'!AD574</f>
        <v>-10373.190974861238</v>
      </c>
      <c r="AD5">
        <f>'conditional forecasts_0'!AE574</f>
        <v>588.06196045293473</v>
      </c>
      <c r="AE5">
        <f>'conditional forecasts_0'!AF574</f>
        <v>-2150.1281862878532</v>
      </c>
      <c r="AF5">
        <f>'conditional forecasts_0'!AG574</f>
        <v>5349.016263539248</v>
      </c>
      <c r="AG5">
        <f>'conditional forecasts_0'!AH574</f>
        <v>4806.5261614238407</v>
      </c>
      <c r="AH5">
        <f>'conditional forecasts_0'!AI574</f>
        <v>-1014.3075303782825</v>
      </c>
      <c r="AI5">
        <f>'conditional forecasts_0'!AJ574</f>
        <v>1984.1171620856621</v>
      </c>
      <c r="AJ5">
        <f>'conditional forecasts_0'!AK574</f>
        <v>-10234.423119595289</v>
      </c>
      <c r="AK5">
        <f>'conditional forecasts_0'!AL574</f>
        <v>-17642.127195921057</v>
      </c>
      <c r="AL5">
        <f>'conditional forecasts_0'!AM574</f>
        <v>-25680.996158959839</v>
      </c>
      <c r="AM5">
        <f>'conditional forecasts_0'!AN574</f>
        <v>-22415.973912455171</v>
      </c>
      <c r="AN5">
        <f>'conditional forecasts_0'!AO574</f>
        <v>-10086.151689078353</v>
      </c>
      <c r="AO5">
        <f>'conditional forecasts_0'!AP574</f>
        <v>-7923.3493343549926</v>
      </c>
      <c r="AP5">
        <f>'conditional forecasts_0'!AQ574</f>
        <v>3035.4179145453527</v>
      </c>
      <c r="AQ5">
        <f>'conditional forecasts_0'!AR574</f>
        <v>271.9360096444143</v>
      </c>
      <c r="AR5">
        <f>'conditional forecasts_0'!AS574</f>
        <v>7725.9291365958052</v>
      </c>
      <c r="AS5">
        <f>'conditional forecasts_0'!AT574</f>
        <v>7126.0012136465521</v>
      </c>
      <c r="AT5">
        <f>'conditional forecasts_0'!AU574</f>
        <v>1245.4036539979425</v>
      </c>
      <c r="AU5">
        <f>'conditional forecasts_0'!AV574</f>
        <v>4190.9752580383501</v>
      </c>
      <c r="AV5">
        <f>'conditional forecasts_0'!AW574</f>
        <v>-8067.6450215157674</v>
      </c>
      <c r="AW5">
        <f>'conditional forecasts_0'!AX574</f>
        <v>-15501.378037242146</v>
      </c>
      <c r="AX5">
        <f>'conditional forecasts_0'!AY574</f>
        <v>-23555.044051418299</v>
      </c>
      <c r="AY5">
        <f>'conditional forecasts_0'!AZ574</f>
        <v>-20298.765452860942</v>
      </c>
      <c r="AZ5">
        <f>'conditional forecasts_0'!BA574</f>
        <v>-7977.034938791403</v>
      </c>
      <c r="BA5">
        <f>'conditional forecasts_0'!BB574</f>
        <v>-5825.5934895128012</v>
      </c>
      <c r="BB5">
        <f>'conditional forecasts_0'!BC574</f>
        <v>5116.8896251287952</v>
      </c>
      <c r="BC5">
        <f>'conditional forecasts_0'!BD574</f>
        <v>2332.6460210419173</v>
      </c>
      <c r="BD5">
        <f>'conditional forecasts_0'!BE574</f>
        <v>9763.1280910395144</v>
      </c>
      <c r="BE5">
        <f>'conditional forecasts_0'!BF574</f>
        <v>9138.9273916129023</v>
      </c>
      <c r="BF5">
        <f>'conditional forecasts_0'!BG574</f>
        <v>3234.7050340521237</v>
      </c>
      <c r="BG5">
        <f>'conditional forecasts_0'!BH574</f>
        <v>6157.7088855385664</v>
      </c>
      <c r="BH5">
        <f>'conditional forecasts_0'!BI574</f>
        <v>-6122.9772934858629</v>
      </c>
      <c r="BI5">
        <f>'conditional forecasts_0'!BJ574</f>
        <v>-13579.399692147461</v>
      </c>
      <c r="BJ5">
        <f>'conditional forecasts_0'!BK574</f>
        <v>-21657.503121630347</v>
      </c>
      <c r="BK5">
        <f>'conditional forecasts_0'!BL574</f>
        <v>-18427.979309248476</v>
      </c>
      <c r="BL5">
        <f>'conditional forecasts_0'!BM574</f>
        <v>-6134.952301720492</v>
      </c>
      <c r="BM5">
        <f>'conditional forecasts_0'!BN574</f>
        <v>-4012.7371688429557</v>
      </c>
      <c r="BN5">
        <f>'conditional forecasts_0'!BO574</f>
        <v>6902.3089613048942</v>
      </c>
      <c r="BO5">
        <f>'conditional forecasts_0'!BP574</f>
        <v>4095.1789839468838</v>
      </c>
      <c r="BP5">
        <f>'conditional forecasts_0'!BQ574</f>
        <v>11509.883969648377</v>
      </c>
      <c r="BQ5">
        <f>'conditional forecasts_0'!BR574</f>
        <v>10878.569430823671</v>
      </c>
      <c r="BR5">
        <f>'conditional forecasts_0'!BS574</f>
        <v>4975.5911768634105</v>
      </c>
      <c r="BS5">
        <f>'conditional forecasts_0'!BT574</f>
        <v>7905.3072270755074</v>
      </c>
      <c r="BT5">
        <f>'conditional forecasts_0'!BU574</f>
        <v>-4368.9549727520644</v>
      </c>
      <c r="BU5">
        <f>'conditional forecasts_0'!BV574</f>
        <v>-11827.27464067431</v>
      </c>
      <c r="BV5">
        <f>'conditional forecasts_0'!BW574</f>
        <v>-19924.128757359984</v>
      </c>
      <c r="BW5">
        <f>'conditional forecasts_0'!BX574</f>
        <v>-16736.41046803871</v>
      </c>
      <c r="BX5">
        <f>'conditional forecasts_0'!BY574</f>
        <v>-4508.9061403677042</v>
      </c>
      <c r="BY5">
        <f>'conditional forecasts_0'!BZ574</f>
        <v>-2468.5845562762843</v>
      </c>
      <c r="BZ5">
        <f>'conditional forecasts_0'!CA574</f>
        <v>8363.8486232543073</v>
      </c>
      <c r="CA5">
        <f>'conditional forecasts_0'!CB574</f>
        <v>5494.3614080466796</v>
      </c>
      <c r="CB5">
        <f>'conditional forecasts_0'!CC574</f>
        <v>12886.99893674074</v>
      </c>
      <c r="CC5">
        <f>'conditional forecasts_0'!CD574</f>
        <v>12285.306400098314</v>
      </c>
      <c r="CD5">
        <f>'conditional forecasts_0'!CE574</f>
        <v>6460.3386551585718</v>
      </c>
      <c r="CE5">
        <f>'conditional forecasts_0'!CF574</f>
        <v>9497.2897508617389</v>
      </c>
      <c r="CF5">
        <f>'conditional forecasts_0'!CG574</f>
        <v>-2670.0648132790084</v>
      </c>
      <c r="CG5">
        <f>'conditional forecasts_0'!CH574</f>
        <v>-10056.013667770225</v>
      </c>
      <c r="CH5">
        <f>'conditional forecasts_0'!CI574</f>
        <v>-18142.902238338429</v>
      </c>
      <c r="CI5">
        <f>'conditional forecasts_0'!CJ574</f>
        <v>-15013.175493967792</v>
      </c>
      <c r="CJ5">
        <f>'conditional forecasts_0'!CK574</f>
        <v>-2933.2865512205317</v>
      </c>
      <c r="CK5">
        <f>'conditional forecasts_0'!CL574</f>
        <v>-1122.1700321467797</v>
      </c>
      <c r="CL5">
        <f>'conditional forecasts_0'!CM574</f>
        <v>9491.9533474998607</v>
      </c>
      <c r="CM5">
        <f>'conditional forecasts_0'!CN574</f>
        <v>6327.8481092716975</v>
      </c>
      <c r="CN5">
        <f>'conditional forecasts_0'!CO574</f>
        <v>13504.57240113226</v>
      </c>
      <c r="CO5">
        <f>'conditional forecasts_0'!CP574</f>
        <v>12833.986901864933</v>
      </c>
      <c r="CP5">
        <f>'conditional forecasts_0'!CQ574</f>
        <v>6535.0196721110842</v>
      </c>
      <c r="CQ5">
        <f>'conditional forecasts_0'!CR574</f>
        <v>11445.900125387889</v>
      </c>
      <c r="CR5">
        <f>'conditional forecasts_0'!CS574</f>
        <v>-1382.5330862136034</v>
      </c>
      <c r="CS5">
        <f>'conditional forecasts_0'!CT574</f>
        <v>-10026.613715421146</v>
      </c>
      <c r="CT5">
        <f>'conditional forecasts_0'!CU574</f>
        <v>-7621.8938848387479</v>
      </c>
    </row>
    <row r="6" spans="2:98" x14ac:dyDescent="0.25">
      <c r="B6" t="s">
        <v>258</v>
      </c>
      <c r="C6">
        <f>'conditional forecasts_2'!D574</f>
        <v>-33823.138079921002</v>
      </c>
      <c r="D6">
        <f>'conditional forecasts_2'!E574</f>
        <v>-19721.297330005211</v>
      </c>
      <c r="E6">
        <f>'conditional forecasts_2'!F574</f>
        <v>-16253.419078503604</v>
      </c>
      <c r="F6">
        <f>'conditional forecasts_2'!G574</f>
        <v>-5352.2728200914135</v>
      </c>
      <c r="G6">
        <f>'conditional forecasts_2'!H574</f>
        <v>-7811.1965378923487</v>
      </c>
      <c r="H6">
        <f>'conditional forecasts_2'!I574</f>
        <v>669.67597939814732</v>
      </c>
      <c r="I6">
        <f>'conditional forecasts_2'!J574</f>
        <v>1112.3261179497058</v>
      </c>
      <c r="J6">
        <f>'conditional forecasts_2'!K574</f>
        <v>-4072.8032277757447</v>
      </c>
      <c r="K6">
        <f>'conditional forecasts_2'!L574</f>
        <v>135.41359340153576</v>
      </c>
      <c r="L6">
        <f>'conditional forecasts_2'!M574</f>
        <v>-12995.490524320907</v>
      </c>
      <c r="M6">
        <f>'conditional forecasts_2'!N574</f>
        <v>-19968.226287415251</v>
      </c>
      <c r="N6">
        <f>'conditional forecasts_2'!O574</f>
        <v>-26535.755136439446</v>
      </c>
      <c r="O6">
        <f>'conditional forecasts_2'!P574</f>
        <v>-23874.137155461547</v>
      </c>
      <c r="P6">
        <f>'conditional forecasts_2'!Q574</f>
        <v>-11251.588108032985</v>
      </c>
      <c r="Q6">
        <f>'conditional forecasts_2'!R574</f>
        <v>-9866.4132497082755</v>
      </c>
      <c r="R6">
        <f>'conditional forecasts_2'!S574</f>
        <v>1113.7842388409335</v>
      </c>
      <c r="S6">
        <f>'conditional forecasts_2'!T574</f>
        <v>-1698.2693355512456</v>
      </c>
      <c r="T6">
        <f>'conditional forecasts_2'!U574</f>
        <v>5903.4084091747645</v>
      </c>
      <c r="U6">
        <f>'conditional forecasts_2'!V574</f>
        <v>5502.4425143327971</v>
      </c>
      <c r="V6">
        <f>'conditional forecasts_2'!W574</f>
        <v>-358.26215409647557</v>
      </c>
      <c r="W6">
        <f>'conditional forecasts_2'!X574</f>
        <v>3425.868573118074</v>
      </c>
      <c r="X6">
        <f>'conditional forecasts_2'!Y574</f>
        <v>-9722.4900173618953</v>
      </c>
      <c r="Y6">
        <f>'conditional forecasts_2'!Z574</f>
        <v>-16370.217229232134</v>
      </c>
      <c r="Z6">
        <f>'conditional forecasts_2'!AA574</f>
        <v>-22460.436429040987</v>
      </c>
      <c r="AA6">
        <f>'conditional forecasts_2'!AB574</f>
        <v>-19348.355994139711</v>
      </c>
      <c r="AB6">
        <f>'conditional forecasts_2'!AC574</f>
        <v>-6445.9127738242969</v>
      </c>
      <c r="AC6">
        <f>'conditional forecasts_2'!AD574</f>
        <v>-5017.8799202822993</v>
      </c>
      <c r="AD6">
        <f>'conditional forecasts_2'!AE574</f>
        <v>5799.5030346602725</v>
      </c>
      <c r="AE6">
        <f>'conditional forecasts_2'!AF574</f>
        <v>2708.0879820926639</v>
      </c>
      <c r="AF6">
        <f>'conditional forecasts_2'!AG574</f>
        <v>10009.927747767724</v>
      </c>
      <c r="AG6">
        <f>'conditional forecasts_2'!AH574</f>
        <v>9358.8167596013664</v>
      </c>
      <c r="AH6">
        <f>'conditional forecasts_2'!AI574</f>
        <v>3328.3124363347015</v>
      </c>
      <c r="AI6">
        <f>'conditional forecasts_2'!AJ574</f>
        <v>7020.4496186562174</v>
      </c>
      <c r="AJ6">
        <f>'conditional forecasts_2'!AK574</f>
        <v>-6162.0437640798336</v>
      </c>
      <c r="AK6">
        <f>'conditional forecasts_2'!AL574</f>
        <v>-12810.244637289667</v>
      </c>
      <c r="AL6">
        <f>'conditional forecasts_2'!AM574</f>
        <v>-18888.124588613602</v>
      </c>
      <c r="AM6">
        <f>'conditional forecasts_2'!AN574</f>
        <v>-15765.83314238023</v>
      </c>
      <c r="AN6">
        <f>'conditional forecasts_2'!AO574</f>
        <v>-2865.4272797964513</v>
      </c>
      <c r="AO6">
        <f>'conditional forecasts_2'!AP574</f>
        <v>-1458.5702790182841</v>
      </c>
      <c r="AP6">
        <f>'conditional forecasts_2'!AQ574</f>
        <v>9314.7471990304039</v>
      </c>
      <c r="AQ6">
        <f>'conditional forecasts_2'!AR574</f>
        <v>6156.7151678741502</v>
      </c>
      <c r="AR6">
        <f>'conditional forecasts_2'!AS574</f>
        <v>13374.394547087359</v>
      </c>
      <c r="AS6">
        <f>'conditional forecasts_2'!AT574</f>
        <v>12630.407825715854</v>
      </c>
      <c r="AT6">
        <f>'conditional forecasts_2'!AU574</f>
        <v>6508.5709138394741</v>
      </c>
      <c r="AU6">
        <f>'conditional forecasts_2'!AV574</f>
        <v>10119.597118694248</v>
      </c>
      <c r="AV6">
        <f>'conditional forecasts_2'!AW574</f>
        <v>-3129.0378836379532</v>
      </c>
      <c r="AW6">
        <f>'conditional forecasts_2'!AX574</f>
        <v>-9828.4143934147432</v>
      </c>
      <c r="AX6">
        <f>'conditional forecasts_2'!AY574</f>
        <v>-15946.416122914379</v>
      </c>
      <c r="AY6">
        <f>'conditional forecasts_2'!AZ574</f>
        <v>-12859.048735928722</v>
      </c>
      <c r="AZ6">
        <f>'conditional forecasts_2'!BA574</f>
        <v>6.0266793855989818</v>
      </c>
      <c r="BA6">
        <f>'conditional forecasts_2'!BB574</f>
        <v>1373.4114109757647</v>
      </c>
      <c r="BB6">
        <f>'conditional forecasts_2'!BC574</f>
        <v>12101.864466296844</v>
      </c>
      <c r="BC6">
        <f>'conditional forecasts_2'!BD574</f>
        <v>8894.4637126261223</v>
      </c>
      <c r="BD6">
        <f>'conditional forecasts_2'!BE574</f>
        <v>16060.348906364801</v>
      </c>
      <c r="BE6">
        <f>'conditional forecasts_2'!BF574</f>
        <v>15264.335438459151</v>
      </c>
      <c r="BF6">
        <f>'conditional forecasts_2'!BG574</f>
        <v>9091.7250363000057</v>
      </c>
      <c r="BG6">
        <f>'conditional forecasts_2'!BH574</f>
        <v>12653.645077031179</v>
      </c>
      <c r="BH6">
        <f>'conditional forecasts_2'!BI574</f>
        <v>-642.98434576077852</v>
      </c>
      <c r="BI6">
        <f>'conditional forecasts_2'!BJ574</f>
        <v>-7390.3275962356565</v>
      </c>
      <c r="BJ6">
        <f>'conditional forecasts_2'!BK574</f>
        <v>-13557.294156689284</v>
      </c>
      <c r="BK6">
        <f>'conditional forecasts_2'!BL574</f>
        <v>-10520.319268588792</v>
      </c>
      <c r="BL6">
        <f>'conditional forecasts_2'!BM574</f>
        <v>2293.4402511433291</v>
      </c>
      <c r="BM6">
        <f>'conditional forecasts_2'!BN574</f>
        <v>3610.0740424469841</v>
      </c>
      <c r="BN6">
        <f>'conditional forecasts_2'!BO574</f>
        <v>14290.55736270154</v>
      </c>
      <c r="BO6">
        <f>'conditional forecasts_2'!BP574</f>
        <v>11040.392001282657</v>
      </c>
      <c r="BP6">
        <f>'conditional forecasts_2'!BQ574</f>
        <v>18170.653339293262</v>
      </c>
      <c r="BQ6">
        <f>'conditional forecasts_2'!BR574</f>
        <v>17346.849831452128</v>
      </c>
      <c r="BR6">
        <f>'conditional forecasts_2'!BS574</f>
        <v>11153.068014700286</v>
      </c>
      <c r="BS6">
        <f>'conditional forecasts_2'!BT574</f>
        <v>14696.922139038114</v>
      </c>
      <c r="BT6">
        <f>'conditional forecasts_2'!BU574</f>
        <v>1379.6448945117882</v>
      </c>
      <c r="BU6">
        <f>'conditional forecasts_2'!BV574</f>
        <v>-5397.9018466218404</v>
      </c>
      <c r="BV6">
        <f>'conditional forecasts_2'!BW574</f>
        <v>-11611.120235576556</v>
      </c>
      <c r="BW6">
        <f>'conditional forecasts_2'!BX574</f>
        <v>-8640.0650045546645</v>
      </c>
      <c r="BX6">
        <f>'conditional forecasts_2'!BY574</f>
        <v>4089.748016877973</v>
      </c>
      <c r="BY6">
        <f>'conditional forecasts_2'!BZ574</f>
        <v>5312.7902827569778</v>
      </c>
      <c r="BZ6">
        <f>'conditional forecasts_2'!CA574</f>
        <v>15904.735661693994</v>
      </c>
      <c r="CA6">
        <f>'conditional forecasts_2'!CB574</f>
        <v>12589.046199561009</v>
      </c>
      <c r="CB6">
        <f>'conditional forecasts_2'!CC574</f>
        <v>19692.609186012938</v>
      </c>
      <c r="CC6">
        <f>'conditional forecasts_2'!CD574</f>
        <v>18888.258033078775</v>
      </c>
      <c r="CD6">
        <f>'conditional forecasts_2'!CE574</f>
        <v>12754.339986871972</v>
      </c>
      <c r="CE6">
        <f>'conditional forecasts_2'!CF574</f>
        <v>16378.849460236728</v>
      </c>
      <c r="CF6">
        <f>'conditional forecasts_2'!CG574</f>
        <v>3134.4898719524499</v>
      </c>
      <c r="CG6">
        <f>'conditional forecasts_2'!CH574</f>
        <v>-3609.550239877979</v>
      </c>
      <c r="CH6">
        <f>'conditional forecasts_2'!CI574</f>
        <v>-9854.333964056641</v>
      </c>
      <c r="CI6">
        <f>'conditional forecasts_2'!CJ574</f>
        <v>-6986.1526718607201</v>
      </c>
      <c r="CJ6">
        <f>'conditional forecasts_2'!CK574</f>
        <v>5563.8575684110983</v>
      </c>
      <c r="CK6">
        <f>'conditional forecasts_2'!CL574</f>
        <v>6538.4975748543802</v>
      </c>
      <c r="CL6">
        <f>'conditional forecasts_2'!CM574</f>
        <v>16903.034957390628</v>
      </c>
      <c r="CM6">
        <f>'conditional forecasts_2'!CN574</f>
        <v>13348.050498152501</v>
      </c>
      <c r="CN6">
        <f>'conditional forecasts_2'!CO574</f>
        <v>20279.686640293206</v>
      </c>
      <c r="CO6">
        <f>'conditional forecasts_2'!CP574</f>
        <v>19519.807664110325</v>
      </c>
      <c r="CP6">
        <f>'conditional forecasts_2'!CQ574</f>
        <v>13197.741584156058</v>
      </c>
      <c r="CQ6">
        <f>'conditional forecasts_2'!CR574</f>
        <v>17974.238385228455</v>
      </c>
      <c r="CR6">
        <f>'conditional forecasts_2'!CS574</f>
        <v>5203.9490290728572</v>
      </c>
      <c r="CS6">
        <f>'conditional forecasts_2'!CT574</f>
        <v>-3616.9713147947477</v>
      </c>
      <c r="CT6">
        <f>'conditional forecasts_2'!CU574</f>
        <v>-1817.1133149913658</v>
      </c>
    </row>
    <row r="7" spans="2:98" x14ac:dyDescent="0.25">
      <c r="B7" t="s">
        <v>259</v>
      </c>
      <c r="C7">
        <f>'conditional forecasts_4'!D574</f>
        <v>-32699.745736459125</v>
      </c>
      <c r="D7">
        <f>'conditional forecasts_4'!E574</f>
        <v>-17444.118974315497</v>
      </c>
      <c r="E7">
        <f>'conditional forecasts_4'!F574</f>
        <v>-14656.834571860221</v>
      </c>
      <c r="F7">
        <f>'conditional forecasts_4'!G574</f>
        <v>-3572.5568806045922</v>
      </c>
      <c r="G7">
        <f>'conditional forecasts_4'!H574</f>
        <v>-6097.8531552892237</v>
      </c>
      <c r="H7">
        <f>'conditional forecasts_4'!I574</f>
        <v>2366.3981763156917</v>
      </c>
      <c r="I7">
        <f>'conditional forecasts_4'!J574</f>
        <v>2764.4083225290815</v>
      </c>
      <c r="J7">
        <f>'conditional forecasts_4'!K574</f>
        <v>-2627.006271422506</v>
      </c>
      <c r="K7">
        <f>'conditional forecasts_4'!L574</f>
        <v>2220.8792377188656</v>
      </c>
      <c r="L7">
        <f>'conditional forecasts_4'!M574</f>
        <v>-11908.603647109281</v>
      </c>
      <c r="M7">
        <f>'conditional forecasts_4'!N574</f>
        <v>-18166.89439022461</v>
      </c>
      <c r="N7">
        <f>'conditional forecasts_4'!O574</f>
        <v>-22796.112455814902</v>
      </c>
      <c r="O7">
        <f>'conditional forecasts_4'!P574</f>
        <v>-20211.561829829356</v>
      </c>
      <c r="P7">
        <f>'conditional forecasts_4'!Q574</f>
        <v>-6927.3718021218665</v>
      </c>
      <c r="Q7">
        <f>'conditional forecasts_4'!R574</f>
        <v>-6158.2143341155315</v>
      </c>
      <c r="R7">
        <f>'conditional forecasts_4'!S574</f>
        <v>4769.2165265803778</v>
      </c>
      <c r="S7">
        <f>'conditional forecasts_4'!T574</f>
        <v>1687.5566142899042</v>
      </c>
      <c r="T7">
        <f>'conditional forecasts_4'!U574</f>
        <v>9154.3100863811851</v>
      </c>
      <c r="U7">
        <f>'conditional forecasts_4'!V574</f>
        <v>8686.6064544454275</v>
      </c>
      <c r="V7">
        <f>'conditional forecasts_4'!W574</f>
        <v>2645.2011834037112</v>
      </c>
      <c r="W7">
        <f>'conditional forecasts_4'!X574</f>
        <v>7125.6545473851002</v>
      </c>
      <c r="X7">
        <f>'conditional forecasts_4'!Y574</f>
        <v>-6954.5163552931044</v>
      </c>
      <c r="Y7">
        <f>'conditional forecasts_4'!Z574</f>
        <v>-12841.756403240608</v>
      </c>
      <c r="Z7">
        <f>'conditional forecasts_4'!AA574</f>
        <v>-16987.877476240057</v>
      </c>
      <c r="AA7">
        <f>'conditional forecasts_4'!AB574</f>
        <v>-13987.906201284626</v>
      </c>
      <c r="AB7">
        <f>'conditional forecasts_4'!AC574</f>
        <v>-491.90982725794311</v>
      </c>
      <c r="AC7">
        <f>'conditional forecasts_4'!AD574</f>
        <v>233.43791214298108</v>
      </c>
      <c r="AD7">
        <f>'conditional forecasts_4'!AE574</f>
        <v>10909.744655867078</v>
      </c>
      <c r="AE7">
        <f>'conditional forecasts_4'!AF574</f>
        <v>7471.9638688126579</v>
      </c>
      <c r="AF7">
        <f>'conditional forecasts_4'!AG574</f>
        <v>14580.330352403937</v>
      </c>
      <c r="AG7">
        <f>'conditional forecasts_4'!AH574</f>
        <v>13822.707755466487</v>
      </c>
      <c r="AH7">
        <f>'conditional forecasts_4'!AI574</f>
        <v>7586.6043335247668</v>
      </c>
      <c r="AI7">
        <f>'conditional forecasts_4'!AJ574</f>
        <v>11958.983005357994</v>
      </c>
      <c r="AJ7">
        <f>'conditional forecasts_4'!AK574</f>
        <v>-2168.744754541709</v>
      </c>
      <c r="AK7">
        <f>'conditional forecasts_4'!AL574</f>
        <v>-8072.1909956378804</v>
      </c>
      <c r="AL7">
        <f>'conditional forecasts_4'!AM574</f>
        <v>-12227.161808452802</v>
      </c>
      <c r="AM7">
        <f>'conditional forecasts_4'!AN574</f>
        <v>-9244.8295147433819</v>
      </c>
      <c r="AN7">
        <f>'conditional forecasts_4'!AO574</f>
        <v>4215.0799899109406</v>
      </c>
      <c r="AO7">
        <f>'conditional forecasts_4'!AP574</f>
        <v>4880.6711189118505</v>
      </c>
      <c r="AP7">
        <f>'conditional forecasts_4'!AQ574</f>
        <v>15472.140021076193</v>
      </c>
      <c r="AQ7">
        <f>'conditional forecasts_4'!AR574</f>
        <v>11927.219517397141</v>
      </c>
      <c r="AR7">
        <f>'conditional forecasts_4'!AS574</f>
        <v>18913.174056559539</v>
      </c>
      <c r="AS7">
        <f>'conditional forecasts_4'!AT574</f>
        <v>18027.925972521538</v>
      </c>
      <c r="AT7">
        <f>'conditional forecasts_4'!AU574</f>
        <v>11669.534264980524</v>
      </c>
      <c r="AU7">
        <f>'conditional forecasts_4'!AV574</f>
        <v>15933.092802002793</v>
      </c>
      <c r="AV7">
        <f>'conditional forecasts_4'!AW574</f>
        <v>1713.6678838087246</v>
      </c>
      <c r="AW7">
        <f>'conditional forecasts_4'!AX574</f>
        <v>-4265.6123746488884</v>
      </c>
      <c r="AX7">
        <f>'conditional forecasts_4'!AY574</f>
        <v>-8485.537919195689</v>
      </c>
      <c r="AY7">
        <f>'conditional forecasts_4'!AZ574</f>
        <v>-5563.8017062694707</v>
      </c>
      <c r="AZ7">
        <f>'conditional forecasts_4'!BA574</f>
        <v>7834.0675542547251</v>
      </c>
      <c r="BA7">
        <f>'conditional forecasts_4'!BB574</f>
        <v>8432.6209366912371</v>
      </c>
      <c r="BB7">
        <f>'conditional forecasts_4'!BC574</f>
        <v>18951.200119938265</v>
      </c>
      <c r="BC7">
        <f>'conditional forecasts_4'!BD574</f>
        <v>15328.859381851973</v>
      </c>
      <c r="BD7">
        <f>'conditional forecasts_4'!BE574</f>
        <v>22235.285828835942</v>
      </c>
      <c r="BE7">
        <f>'conditional forecasts_4'!BF574</f>
        <v>21270.795974450128</v>
      </c>
      <c r="BF7">
        <f>'conditional forecasts_4'!BG574</f>
        <v>14835.009276788274</v>
      </c>
      <c r="BG7">
        <f>'conditional forecasts_4'!BH574</f>
        <v>19023.438579784837</v>
      </c>
      <c r="BH7">
        <f>'conditional forecasts_4'!BI574</f>
        <v>4730.594218522252</v>
      </c>
      <c r="BI7">
        <f>'conditional forecasts_4'!BJ574</f>
        <v>-1321.4392847643758</v>
      </c>
      <c r="BJ7">
        <f>'conditional forecasts_4'!BK574</f>
        <v>-5614.3807851875899</v>
      </c>
      <c r="BK7">
        <f>'conditional forecasts_4'!BL574</f>
        <v>-2766.2157700129028</v>
      </c>
      <c r="BL7">
        <f>'conditional forecasts_4'!BM574</f>
        <v>10558.164309270709</v>
      </c>
      <c r="BM7">
        <f>'conditional forecasts_4'!BN574</f>
        <v>11084.860107923276</v>
      </c>
      <c r="BN7">
        <f>'conditional forecasts_4'!BO574</f>
        <v>21535.335525021132</v>
      </c>
      <c r="BO7">
        <f>'conditional forecasts_4'!BP574</f>
        <v>17850.737954342359</v>
      </c>
      <c r="BP7">
        <f>'conditional forecasts_4'!BQ574</f>
        <v>24702.079172827449</v>
      </c>
      <c r="BQ7">
        <f>'conditional forecasts_4'!BR574</f>
        <v>23689.524583071703</v>
      </c>
      <c r="BR7">
        <f>'conditional forecasts_4'!BS574</f>
        <v>17210.586233028618</v>
      </c>
      <c r="BS7">
        <f>'conditional forecasts_4'!BT574</f>
        <v>21356.652663497603</v>
      </c>
      <c r="BT7">
        <f>'conditional forecasts_4'!BU574</f>
        <v>7016.6143789694761</v>
      </c>
      <c r="BU7">
        <f>'conditional forecasts_4'!BV574</f>
        <v>906.62083387674647</v>
      </c>
      <c r="BV7">
        <f>'conditional forecasts_4'!BW574</f>
        <v>-3459.5395997106389</v>
      </c>
      <c r="BW7">
        <f>'conditional forecasts_4'!BX574</f>
        <v>-700.94011030293768</v>
      </c>
      <c r="BX7">
        <f>'conditional forecasts_4'!BY574</f>
        <v>12521.427418991108</v>
      </c>
      <c r="BY7">
        <f>'conditional forecasts_4'!BZ574</f>
        <v>12943.060875174153</v>
      </c>
      <c r="BZ7">
        <f>'conditional forecasts_4'!CA574</f>
        <v>23299.188415919023</v>
      </c>
      <c r="CA7">
        <f>'conditional forecasts_4'!CB574</f>
        <v>19545.961378047301</v>
      </c>
      <c r="CB7">
        <f>'conditional forecasts_4'!CC574</f>
        <v>26366.063276411995</v>
      </c>
      <c r="CC7">
        <f>'conditional forecasts_4'!CD574</f>
        <v>25362.988875699957</v>
      </c>
      <c r="CD7">
        <f>'conditional forecasts_4'!CE574</f>
        <v>18926.119943943631</v>
      </c>
      <c r="CE7">
        <f>'conditional forecasts_4'!CF574</f>
        <v>23126.778170342528</v>
      </c>
      <c r="CF7">
        <f>'conditional forecasts_4'!CG574</f>
        <v>8826.3276041008357</v>
      </c>
      <c r="CG7">
        <f>'conditional forecasts_4'!CH574</f>
        <v>2711.7311964305409</v>
      </c>
      <c r="CH7">
        <f>'conditional forecasts_4'!CI574</f>
        <v>-1726.7189776602027</v>
      </c>
      <c r="CI7">
        <f>'conditional forecasts_4'!CJ574</f>
        <v>884.99573715167935</v>
      </c>
      <c r="CJ7">
        <f>'conditional forecasts_4'!CK574</f>
        <v>13895.998126699793</v>
      </c>
      <c r="CK7">
        <f>'conditional forecasts_4'!CL574</f>
        <v>14050.404913743958</v>
      </c>
      <c r="CL7">
        <f>'conditional forecasts_4'!CM574</f>
        <v>24170.202936793474</v>
      </c>
      <c r="CM7">
        <f>'conditional forecasts_4'!CN574</f>
        <v>20231.929626040568</v>
      </c>
      <c r="CN7">
        <f>'conditional forecasts_4'!CO574</f>
        <v>26923.236913699628</v>
      </c>
      <c r="CO7">
        <f>'conditional forecasts_4'!CP574</f>
        <v>26075.798424564651</v>
      </c>
      <c r="CP7">
        <f>'conditional forecasts_4'!CQ574</f>
        <v>19731.082044239418</v>
      </c>
      <c r="CQ7">
        <f>'conditional forecasts_4'!CR574</f>
        <v>24375.804750023002</v>
      </c>
      <c r="CR7">
        <f>'conditional forecasts_4'!CS574</f>
        <v>11662.530170756596</v>
      </c>
      <c r="CS7">
        <f>'conditional forecasts_4'!CT574</f>
        <v>2668.2041110284044</v>
      </c>
      <c r="CT7">
        <f>'conditional forecasts_4'!CU574</f>
        <v>3874.9459153855278</v>
      </c>
    </row>
    <row r="8" spans="2:98" x14ac:dyDescent="0.25">
      <c r="B8" t="s">
        <v>260</v>
      </c>
      <c r="C8">
        <f>'conditional forecasts_6'!D574</f>
        <v>-31597.752648967406</v>
      </c>
      <c r="D8">
        <f>'conditional forecasts_6'!E574</f>
        <v>-15210.318092939808</v>
      </c>
      <c r="E8">
        <f>'conditional forecasts_6'!F574</f>
        <v>-13090.663055597717</v>
      </c>
      <c r="F8">
        <f>'conditional forecasts_6'!G574</f>
        <v>-1826.7423622596543</v>
      </c>
      <c r="G8">
        <f>'conditional forecasts_6'!H574</f>
        <v>-4417.1468774540263</v>
      </c>
      <c r="H8">
        <f>'conditional forecasts_6'!I574</f>
        <v>4030.7998818097112</v>
      </c>
      <c r="I8">
        <f>'conditional forecasts_6'!J574</f>
        <v>4385.0203731721704</v>
      </c>
      <c r="J8">
        <f>'conditional forecasts_6'!K574</f>
        <v>-1208.7499862603436</v>
      </c>
      <c r="K8">
        <f>'conditional forecasts_6'!L574</f>
        <v>4266.6193013880984</v>
      </c>
      <c r="L8">
        <f>'conditional forecasts_6'!M574</f>
        <v>-10842.420641195495</v>
      </c>
      <c r="M8">
        <f>'conditional forecasts_6'!N574</f>
        <v>-16399.875671844129</v>
      </c>
      <c r="N8">
        <f>'conditional forecasts_6'!O574</f>
        <v>-19127.705413767821</v>
      </c>
      <c r="O8">
        <f>'conditional forecasts_6'!P574</f>
        <v>-16618.754103521904</v>
      </c>
      <c r="P8">
        <f>'conditional forecasts_6'!Q574</f>
        <v>-2685.5265504012496</v>
      </c>
      <c r="Q8">
        <f>'conditional forecasts_6'!R574</f>
        <v>-2520.6520916715963</v>
      </c>
      <c r="R8">
        <f>'conditional forecasts_6'!S574</f>
        <v>8355.017281167442</v>
      </c>
      <c r="S8">
        <f>'conditional forecasts_6'!T574</f>
        <v>5008.8867033636925</v>
      </c>
      <c r="T8">
        <f>'conditional forecasts_6'!U574</f>
        <v>12343.286045890476</v>
      </c>
      <c r="U8">
        <f>'conditional forecasts_6'!V574</f>
        <v>11810.115949473111</v>
      </c>
      <c r="V8">
        <f>'conditional forecasts_6'!W574</f>
        <v>5591.4522022245219</v>
      </c>
      <c r="W8">
        <f>'conditional forecasts_6'!X574</f>
        <v>10754.964104789571</v>
      </c>
      <c r="X8">
        <f>'conditional forecasts_6'!Y574</f>
        <v>-4239.2692203882034</v>
      </c>
      <c r="Y8">
        <f>'conditional forecasts_6'!Z574</f>
        <v>-9380.5084586928278</v>
      </c>
      <c r="Z8">
        <f>'conditional forecasts_6'!AA574</f>
        <v>-11619.564106493184</v>
      </c>
      <c r="AA8">
        <f>'conditional forecasts_6'!AB574</f>
        <v>-8729.5664485236339</v>
      </c>
      <c r="AB8">
        <f>'conditional forecasts_6'!AC574</f>
        <v>5348.6766145208385</v>
      </c>
      <c r="AC8">
        <f>'conditional forecasts_6'!AD574</f>
        <v>5384.724535409041</v>
      </c>
      <c r="AD8">
        <f>'conditional forecasts_6'!AE574</f>
        <v>15922.64239792258</v>
      </c>
      <c r="AE8">
        <f>'conditional forecasts_6'!AF574</f>
        <v>12145.093721786456</v>
      </c>
      <c r="AF8">
        <f>'conditional forecasts_6'!AG574</f>
        <v>19063.672353687827</v>
      </c>
      <c r="AG8">
        <f>'conditional forecasts_6'!AH574</f>
        <v>18201.567064406467</v>
      </c>
      <c r="AH8">
        <f>'conditional forecasts_6'!AI574</f>
        <v>11763.780956221599</v>
      </c>
      <c r="AI8">
        <f>'conditional forecasts_6'!AJ574</f>
        <v>16803.443345653359</v>
      </c>
      <c r="AJ8">
        <f>'conditional forecasts_6'!AK574</f>
        <v>1748.4867722797208</v>
      </c>
      <c r="AK8">
        <f>'conditional forecasts_6'!AL574</f>
        <v>-3424.3915054124664</v>
      </c>
      <c r="AL8">
        <f>'conditional forecasts_6'!AM574</f>
        <v>-5693.0822569074226</v>
      </c>
      <c r="AM8">
        <f>'conditional forecasts_6'!AN574</f>
        <v>-2848.0430643217987</v>
      </c>
      <c r="AN8">
        <f>'conditional forecasts_6'!AO574</f>
        <v>11160.712219437672</v>
      </c>
      <c r="AO8">
        <f>'conditional forecasts_6'!AP574</f>
        <v>11099.157688735402</v>
      </c>
      <c r="AP8">
        <f>'conditional forecasts_6'!AQ574</f>
        <v>21512.242008913803</v>
      </c>
      <c r="AQ8">
        <f>'conditional forecasts_6'!AR574</f>
        <v>17587.802786924382</v>
      </c>
      <c r="AR8">
        <f>'conditional forecasts_6'!AS574</f>
        <v>24346.446562022669</v>
      </c>
      <c r="AS8">
        <f>'conditional forecasts_6'!AT574</f>
        <v>23322.627972235612</v>
      </c>
      <c r="AT8">
        <f>'conditional forecasts_6'!AU574</f>
        <v>16732.187549788738</v>
      </c>
      <c r="AU8">
        <f>'conditional forecasts_6'!AV574</f>
        <v>21635.848472765807</v>
      </c>
      <c r="AV8">
        <f>'conditional forecasts_6'!AW574</f>
        <v>6464.1260042879148</v>
      </c>
      <c r="AW8">
        <f>'conditional forecasts_6'!AX574</f>
        <v>1191.2250405628001</v>
      </c>
      <c r="AX8">
        <f>'conditional forecasts_6'!AY574</f>
        <v>-1166.7803586990922</v>
      </c>
      <c r="AY8">
        <f>'conditional forecasts_6'!AZ574</f>
        <v>1592.4797523124726</v>
      </c>
      <c r="AZ8">
        <f>'conditional forecasts_6'!BA574</f>
        <v>15512.993784181745</v>
      </c>
      <c r="BA8">
        <f>'conditional forecasts_6'!BB574</f>
        <v>15357.361118310713</v>
      </c>
      <c r="BB8">
        <f>'conditional forecasts_6'!BC574</f>
        <v>25670.064271142677</v>
      </c>
      <c r="BC8">
        <f>'conditional forecasts_6'!BD574</f>
        <v>21640.687649990898</v>
      </c>
      <c r="BD8">
        <f>'conditional forecasts_6'!BE574</f>
        <v>28292.597723352606</v>
      </c>
      <c r="BE8">
        <f>'conditional forecasts_6'!BF574</f>
        <v>27162.840752462798</v>
      </c>
      <c r="BF8">
        <f>'conditional forecasts_6'!BG574</f>
        <v>20468.890947206732</v>
      </c>
      <c r="BG8">
        <f>'conditional forecasts_6'!BH574</f>
        <v>25271.895274044364</v>
      </c>
      <c r="BH8">
        <f>'conditional forecasts_6'!BI574</f>
        <v>10001.812655604881</v>
      </c>
      <c r="BI8">
        <f>'conditional forecasts_6'!BJ574</f>
        <v>4631.8440956361301</v>
      </c>
      <c r="BJ8">
        <f>'conditional forecasts_6'!BK574</f>
        <v>2177.2297602136096</v>
      </c>
      <c r="BK8">
        <f>'conditional forecasts_6'!BL574</f>
        <v>4840.1815005913377</v>
      </c>
      <c r="BL8">
        <f>'conditional forecasts_6'!BM574</f>
        <v>18665.455439648795</v>
      </c>
      <c r="BM8">
        <f>'conditional forecasts_6'!BN574</f>
        <v>18417.260602349474</v>
      </c>
      <c r="BN8">
        <f>'conditional forecasts_6'!BO574</f>
        <v>28642.109486720321</v>
      </c>
      <c r="BO8">
        <f>'conditional forecasts_6'!BP574</f>
        <v>24531.355111275625</v>
      </c>
      <c r="BP8">
        <f>'conditional forecasts_6'!BQ574</f>
        <v>31109.089298817213</v>
      </c>
      <c r="BQ8">
        <f>'conditional forecasts_6'!BR574</f>
        <v>29911.379105378524</v>
      </c>
      <c r="BR8">
        <f>'conditional forecasts_6'!BS574</f>
        <v>23152.716106712818</v>
      </c>
      <c r="BS8">
        <f>'conditional forecasts_6'!BT574</f>
        <v>27889.523432312038</v>
      </c>
      <c r="BT8">
        <f>'conditional forecasts_6'!BU574</f>
        <v>12546.206459979556</v>
      </c>
      <c r="BU8">
        <f>'conditional forecasts_6'!BV574</f>
        <v>7091.0500355521217</v>
      </c>
      <c r="BV8">
        <f>'conditional forecasts_6'!BW574</f>
        <v>4536.7633528033039</v>
      </c>
      <c r="BW8">
        <f>'conditional forecasts_6'!BX574</f>
        <v>7086.9541237258818</v>
      </c>
      <c r="BX8">
        <f>'conditional forecasts_6'!BY574</f>
        <v>20792.493597385765</v>
      </c>
      <c r="BY8">
        <f>'conditional forecasts_6'!BZ574</f>
        <v>20427.984105666779</v>
      </c>
      <c r="BZ8">
        <f>'conditional forecasts_6'!CA574</f>
        <v>30552.785850835702</v>
      </c>
      <c r="CA8">
        <f>'conditional forecasts_6'!CB574</f>
        <v>26370.355795168667</v>
      </c>
      <c r="CB8">
        <f>'conditional forecasts_6'!CC574</f>
        <v>32912.39619394872</v>
      </c>
      <c r="CC8">
        <f>'conditional forecasts_6'!CD574</f>
        <v>31714.383981304942</v>
      </c>
      <c r="CD8">
        <f>'conditional forecasts_6'!CE574</f>
        <v>24980.335009406903</v>
      </c>
      <c r="CE8">
        <f>'conditional forecasts_6'!CF574</f>
        <v>29746.167056782637</v>
      </c>
      <c r="CF8">
        <f>'conditional forecasts_6'!CG574</f>
        <v>14409.7427595068</v>
      </c>
      <c r="CG8">
        <f>'conditional forecasts_6'!CH574</f>
        <v>8912.5999200281221</v>
      </c>
      <c r="CH8">
        <f>'conditional forecasts_6'!CI574</f>
        <v>6246.0748418189178</v>
      </c>
      <c r="CI8">
        <f>'conditional forecasts_6'!CJ574</f>
        <v>8606.2083551969263</v>
      </c>
      <c r="CJ8">
        <f>'conditional forecasts_6'!CK574</f>
        <v>22069.421555017267</v>
      </c>
      <c r="CK8">
        <f>'conditional forecasts_6'!CL574</f>
        <v>21419.219566534564</v>
      </c>
      <c r="CL8">
        <f>'conditional forecasts_6'!CM574</f>
        <v>31298.940216829011</v>
      </c>
      <c r="CM8">
        <f>'conditional forecasts_6'!CN574</f>
        <v>26984.679240377591</v>
      </c>
      <c r="CN8">
        <f>'conditional forecasts_6'!CO574</f>
        <v>33440.235645537818</v>
      </c>
      <c r="CO8">
        <f>'conditional forecasts_6'!CP574</f>
        <v>32506.905545534159</v>
      </c>
      <c r="CP8">
        <f>'conditional forecasts_6'!CQ574</f>
        <v>26139.970325474336</v>
      </c>
      <c r="CQ8">
        <f>'conditional forecasts_6'!CR574</f>
        <v>30655.429071997525</v>
      </c>
      <c r="CR8">
        <f>'conditional forecasts_6'!CS574</f>
        <v>17998.083207558579</v>
      </c>
      <c r="CS8">
        <f>'conditional forecasts_6'!CT574</f>
        <v>8833.6545996671193</v>
      </c>
      <c r="CT8">
        <f>'conditional forecasts_6'!CU574</f>
        <v>9458.5783497484808</v>
      </c>
    </row>
    <row r="9" spans="2:98" x14ac:dyDescent="0.25">
      <c r="B9" t="s">
        <v>261</v>
      </c>
      <c r="C9">
        <f>'conditional forecasts_8'!D574</f>
        <v>-30516.35877403288</v>
      </c>
      <c r="D9">
        <f>'conditional forecasts_8'!E574</f>
        <v>-13018.272953671956</v>
      </c>
      <c r="E9">
        <f>'conditional forecasts_8'!F574</f>
        <v>-11553.767494266984</v>
      </c>
      <c r="F9">
        <f>'conditional forecasts_8'!G574</f>
        <v>-113.56180936965393</v>
      </c>
      <c r="G9">
        <f>'conditional forecasts_8'!H574</f>
        <v>-2767.8575170717377</v>
      </c>
      <c r="H9">
        <f>'conditional forecasts_8'!I574</f>
        <v>5664.0894461286662</v>
      </c>
      <c r="I9">
        <f>'conditional forecasts_8'!J574</f>
        <v>5975.3388289798459</v>
      </c>
      <c r="J9">
        <f>'conditional forecasts_8'!K574</f>
        <v>182.99527718102036</v>
      </c>
      <c r="K9">
        <f>'conditional forecasts_8'!L574</f>
        <v>6274.1189850707015</v>
      </c>
      <c r="L9">
        <f>'conditional forecasts_8'!M574</f>
        <v>-9796.1674611699127</v>
      </c>
      <c r="M9">
        <f>'conditional forecasts_8'!N574</f>
        <v>-14665.887282406416</v>
      </c>
      <c r="N9">
        <f>'conditional forecasts_8'!O574</f>
        <v>-15527.870758665085</v>
      </c>
      <c r="O9">
        <f>'conditional forecasts_8'!P574</f>
        <v>-13093.105609764461</v>
      </c>
      <c r="P9">
        <f>'conditional forecasts_8'!Q574</f>
        <v>1477.0272130453086</v>
      </c>
      <c r="Q9">
        <f>'conditional forecasts_8'!R574</f>
        <v>1048.9143360320886</v>
      </c>
      <c r="R9">
        <f>'conditional forecasts_8'!S574</f>
        <v>11873.789782338135</v>
      </c>
      <c r="S9">
        <f>'conditional forecasts_8'!T574</f>
        <v>8268.1322065593558</v>
      </c>
      <c r="T9">
        <f>'conditional forecasts_8'!U574</f>
        <v>15472.651473922451</v>
      </c>
      <c r="U9">
        <f>'conditional forecasts_8'!V574</f>
        <v>14875.238657194364</v>
      </c>
      <c r="V9">
        <f>'conditional forecasts_8'!W574</f>
        <v>8482.6298710647388</v>
      </c>
      <c r="W9">
        <f>'conditional forecasts_8'!X574</f>
        <v>14316.432112317285</v>
      </c>
      <c r="X9">
        <f>'conditional forecasts_8'!Y574</f>
        <v>-1574.7773520199698</v>
      </c>
      <c r="Y9">
        <f>'conditional forecasts_8'!Z574</f>
        <v>-5983.9605407897616</v>
      </c>
      <c r="Z9">
        <f>'conditional forecasts_8'!AA574</f>
        <v>-6351.5989416781958</v>
      </c>
      <c r="AA9">
        <f>'conditional forecasts_8'!AB574</f>
        <v>-3569.5191982245306</v>
      </c>
      <c r="AB9">
        <f>'conditional forecasts_8'!AC574</f>
        <v>11080.086798355245</v>
      </c>
      <c r="AC9">
        <f>'conditional forecasts_8'!AD574</f>
        <v>10439.71976692311</v>
      </c>
      <c r="AD9">
        <f>'conditional forecasts_8'!AE574</f>
        <v>20841.835608354246</v>
      </c>
      <c r="AE9">
        <f>'conditional forecasts_8'!AF574</f>
        <v>16730.870218154509</v>
      </c>
      <c r="AF9">
        <f>'conditional forecasts_8'!AG574</f>
        <v>23463.208643393795</v>
      </c>
      <c r="AG9">
        <f>'conditional forecasts_8'!AH574</f>
        <v>22498.573724099551</v>
      </c>
      <c r="AH9">
        <f>'conditional forecasts_8'!AI574</f>
        <v>15862.874921126204</v>
      </c>
      <c r="AI9">
        <f>'conditional forecasts_8'!AJ574</f>
        <v>21557.347702061525</v>
      </c>
      <c r="AJ9">
        <f>'conditional forecasts_8'!AK574</f>
        <v>5592.4947137876879</v>
      </c>
      <c r="AK9">
        <f>'conditional forecasts_8'!AL574</f>
        <v>1136.528120765608</v>
      </c>
      <c r="AL9">
        <f>'conditional forecasts_8'!AM574</f>
        <v>718.85778661770746</v>
      </c>
      <c r="AM9">
        <f>'conditional forecasts_8'!AN574</f>
        <v>3429.1702551328926</v>
      </c>
      <c r="AN9">
        <f>'conditional forecasts_8'!AO574</f>
        <v>17976.511915290641</v>
      </c>
      <c r="AO9">
        <f>'conditional forecasts_8'!AP574</f>
        <v>17201.404031564947</v>
      </c>
      <c r="AP9">
        <f>'conditional forecasts_8'!AQ574</f>
        <v>27439.438257026777</v>
      </c>
      <c r="AQ9">
        <f>'conditional forecasts_8'!AR574</f>
        <v>23142.574541578913</v>
      </c>
      <c r="AR9">
        <f>'conditional forecasts_8'!AS574</f>
        <v>29678.156601721101</v>
      </c>
      <c r="AS9">
        <f>'conditional forecasts_8'!AT574</f>
        <v>28518.357761363935</v>
      </c>
      <c r="AT9">
        <f>'conditional forecasts_8'!AU574</f>
        <v>21700.20623815438</v>
      </c>
      <c r="AU9">
        <f>'conditional forecasts_8'!AV574</f>
        <v>27232.004313133133</v>
      </c>
      <c r="AV9">
        <f>'conditional forecasts_8'!AW574</f>
        <v>11125.78529501165</v>
      </c>
      <c r="AW9">
        <f>'conditional forecasts_8'!AX574</f>
        <v>6546.0594985128264</v>
      </c>
      <c r="AX9">
        <f>'conditional forecasts_8'!AY574</f>
        <v>6015.1699528642639</v>
      </c>
      <c r="AY9">
        <f>'conditional forecasts_8'!AZ574</f>
        <v>8614.9910769817361</v>
      </c>
      <c r="AZ9">
        <f>'conditional forecasts_8'!BA574</f>
        <v>23048.380244742875</v>
      </c>
      <c r="BA9">
        <f>'conditional forecasts_8'!BB574</f>
        <v>22152.659294781944</v>
      </c>
      <c r="BB9">
        <f>'conditional forecasts_8'!BC574</f>
        <v>32263.334793526155</v>
      </c>
      <c r="BC9">
        <f>'conditional forecasts_8'!BD574</f>
        <v>27834.530883926083</v>
      </c>
      <c r="BD9">
        <f>'conditional forecasts_8'!BE574</f>
        <v>34236.682178735005</v>
      </c>
      <c r="BE9">
        <f>'conditional forecasts_8'!BF574</f>
        <v>32944.747377925814</v>
      </c>
      <c r="BF9">
        <f>'conditional forecasts_8'!BG574</f>
        <v>25997.460227403848</v>
      </c>
      <c r="BG9">
        <f>'conditional forecasts_8'!BH574</f>
        <v>31403.55151913545</v>
      </c>
      <c r="BH9">
        <f>'conditional forecasts_8'!BI574</f>
        <v>15174.497853002569</v>
      </c>
      <c r="BI9">
        <f>'conditional forecasts_8'!BJ574</f>
        <v>10473.844609421474</v>
      </c>
      <c r="BJ9">
        <f>'conditional forecasts_8'!BK574</f>
        <v>9823.1941635386902</v>
      </c>
      <c r="BK9">
        <f>'conditional forecasts_8'!BL574</f>
        <v>12304.394763010641</v>
      </c>
      <c r="BL9">
        <f>'conditional forecasts_8'!BM574</f>
        <v>26621.199509384169</v>
      </c>
      <c r="BM9">
        <f>'conditional forecasts_8'!BN574</f>
        <v>25612.598824740009</v>
      </c>
      <c r="BN9">
        <f>'conditional forecasts_8'!BO574</f>
        <v>35616.038742681674</v>
      </c>
      <c r="BO9">
        <f>'conditional forecasts_8'!BP574</f>
        <v>31087.093578504981</v>
      </c>
      <c r="BP9">
        <f>'conditional forecasts_8'!BQ574</f>
        <v>37396.335185866163</v>
      </c>
      <c r="BQ9">
        <f>'conditional forecasts_8'!BR574</f>
        <v>36016.93044460754</v>
      </c>
      <c r="BR9">
        <f>'conditional forecasts_8'!BS574</f>
        <v>28983.771602799185</v>
      </c>
      <c r="BS9">
        <f>'conditional forecasts_8'!BT574</f>
        <v>34300.277288504236</v>
      </c>
      <c r="BT9">
        <f>'conditional forecasts_8'!BU574</f>
        <v>17972.435603486432</v>
      </c>
      <c r="BU9">
        <f>'conditional forecasts_8'!BV574</f>
        <v>13159.875633977907</v>
      </c>
      <c r="BV9">
        <f>'conditional forecasts_8'!BW574</f>
        <v>12383.593912014301</v>
      </c>
      <c r="BW9">
        <f>'conditional forecasts_8'!BX574</f>
        <v>14729.271683526313</v>
      </c>
      <c r="BX9">
        <f>'conditional forecasts_8'!BY574</f>
        <v>28908.951319323387</v>
      </c>
      <c r="BY9">
        <f>'conditional forecasts_8'!BZ574</f>
        <v>27772.994004261534</v>
      </c>
      <c r="BZ9">
        <f>'conditional forecasts_8'!CA574</f>
        <v>37670.794054692669</v>
      </c>
      <c r="CA9">
        <f>'conditional forecasts_8'!CB574</f>
        <v>33067.183939172653</v>
      </c>
      <c r="CB9">
        <f>'conditional forecasts_8'!CC574</f>
        <v>39336.360555122257</v>
      </c>
      <c r="CC9">
        <f>'conditional forecasts_8'!CD574</f>
        <v>37947.054442172986</v>
      </c>
      <c r="CD9">
        <f>'conditional forecasts_8'!CE574</f>
        <v>30921.38052379404</v>
      </c>
      <c r="CE9">
        <f>'conditional forecasts_8'!CF574</f>
        <v>36241.821774453507</v>
      </c>
      <c r="CF9">
        <f>'conditional forecasts_8'!CG574</f>
        <v>19888.788879492553</v>
      </c>
      <c r="CG9">
        <f>'conditional forecasts_8'!CH574</f>
        <v>14997.557741527853</v>
      </c>
      <c r="CH9">
        <f>'conditional forecasts_8'!CI574</f>
        <v>14069.835716875648</v>
      </c>
      <c r="CI9">
        <f>'conditional forecasts_8'!CJ574</f>
        <v>16183.090757631988</v>
      </c>
      <c r="CJ9">
        <f>'conditional forecasts_8'!CK574</f>
        <v>30090.061732304253</v>
      </c>
      <c r="CK9">
        <f>'conditional forecasts_8'!CL574</f>
        <v>28650.291268801782</v>
      </c>
      <c r="CL9">
        <f>'conditional forecasts_8'!CM574</f>
        <v>38294.422237677558</v>
      </c>
      <c r="CM9">
        <f>'conditional forecasts_8'!CN574</f>
        <v>33611.201815515989</v>
      </c>
      <c r="CN9">
        <f>'conditional forecasts_8'!CO574</f>
        <v>39835.414155782928</v>
      </c>
      <c r="CO9">
        <f>'conditional forecasts_8'!CP574</f>
        <v>38817.797989962855</v>
      </c>
      <c r="CP9">
        <f>'conditional forecasts_8'!CQ574</f>
        <v>32429.059259999311</v>
      </c>
      <c r="CQ9">
        <f>'conditional forecasts_8'!CR574</f>
        <v>36817.670338074502</v>
      </c>
      <c r="CR9">
        <f>'conditional forecasts_8'!CS574</f>
        <v>24215.207730466966</v>
      </c>
      <c r="CS9">
        <f>'conditional forecasts_8'!CT574</f>
        <v>14883.856248210534</v>
      </c>
      <c r="CT9">
        <f>'conditional forecasts_8'!CU574</f>
        <v>14937.837687163672</v>
      </c>
    </row>
    <row r="10" spans="2:98" x14ac:dyDescent="0.25">
      <c r="B10" t="s">
        <v>104</v>
      </c>
      <c r="C10">
        <v>-26472</v>
      </c>
      <c r="D10">
        <v>-8172</v>
      </c>
      <c r="E10">
        <v>-17894</v>
      </c>
      <c r="F10">
        <v>-2554</v>
      </c>
      <c r="G10">
        <v>-5583</v>
      </c>
      <c r="H10">
        <v>-5689</v>
      </c>
      <c r="I10">
        <v>-9320</v>
      </c>
      <c r="J10">
        <v>-3400</v>
      </c>
      <c r="K10">
        <v>-4769</v>
      </c>
      <c r="L10">
        <v>-3861</v>
      </c>
      <c r="M10">
        <v>3038</v>
      </c>
      <c r="N10">
        <v>-15578</v>
      </c>
      <c r="O10">
        <v>-9830</v>
      </c>
      <c r="P10">
        <v>-2750</v>
      </c>
      <c r="Q10">
        <v>247</v>
      </c>
      <c r="R10">
        <v>7320</v>
      </c>
      <c r="S10">
        <v>-3139</v>
      </c>
      <c r="T10">
        <v>-2519</v>
      </c>
      <c r="U10">
        <v>-1001</v>
      </c>
      <c r="V10">
        <v>2917</v>
      </c>
      <c r="W10">
        <v>7944</v>
      </c>
      <c r="X10">
        <v>-847</v>
      </c>
      <c r="Y10">
        <v>13700</v>
      </c>
      <c r="Z10">
        <v>-14141</v>
      </c>
      <c r="AA10">
        <v>-12253</v>
      </c>
      <c r="AB10">
        <v>9753</v>
      </c>
      <c r="AC10">
        <v>-6986</v>
      </c>
      <c r="AD10">
        <v>5709</v>
      </c>
      <c r="AE10">
        <v>-4289</v>
      </c>
      <c r="AF10">
        <v>2341</v>
      </c>
      <c r="AG10">
        <v>-2845</v>
      </c>
      <c r="AH10">
        <v>11810</v>
      </c>
      <c r="AI10">
        <v>13957</v>
      </c>
      <c r="AJ10">
        <v>-9942</v>
      </c>
      <c r="AK10">
        <v>16922</v>
      </c>
      <c r="AL10">
        <v>-10548</v>
      </c>
    </row>
    <row r="12" spans="2:98" x14ac:dyDescent="0.25">
      <c r="B12" t="str">
        <f>B5</f>
        <v>0% growth</v>
      </c>
      <c r="C12">
        <f>C5</f>
        <v>-34968.777256133675</v>
      </c>
      <c r="D12">
        <f t="shared" ref="D12:BO15" si="2">D5+C12</f>
        <v>-57012.348501111745</v>
      </c>
      <c r="E12">
        <f t="shared" si="2"/>
        <v>-74893.969667327867</v>
      </c>
      <c r="F12">
        <f t="shared" si="2"/>
        <v>-82061.202607694868</v>
      </c>
      <c r="G12">
        <f t="shared" si="2"/>
        <v>-91619.672315854768</v>
      </c>
      <c r="H12">
        <f t="shared" si="2"/>
        <v>-92680.319167345951</v>
      </c>
      <c r="I12">
        <f t="shared" si="2"/>
        <v>-93252.791870489673</v>
      </c>
      <c r="J12">
        <f t="shared" si="2"/>
        <v>-98800.023550343933</v>
      </c>
      <c r="K12">
        <f t="shared" si="2"/>
        <v>-100791.37462351742</v>
      </c>
      <c r="L12">
        <f t="shared" si="2"/>
        <v>-114895.27593049324</v>
      </c>
      <c r="M12">
        <f t="shared" si="2"/>
        <v>-136700.50636235875</v>
      </c>
      <c r="N12">
        <f t="shared" si="2"/>
        <v>-167049.96130269574</v>
      </c>
      <c r="O12">
        <f t="shared" si="2"/>
        <v>-194659.20472205058</v>
      </c>
      <c r="P12">
        <f t="shared" si="2"/>
        <v>-210320.64272384654</v>
      </c>
      <c r="Q12">
        <f t="shared" si="2"/>
        <v>-223968.68932330771</v>
      </c>
      <c r="R12">
        <f t="shared" si="2"/>
        <v>-226582.72685501742</v>
      </c>
      <c r="S12">
        <f t="shared" si="2"/>
        <v>-231733.87253831205</v>
      </c>
      <c r="T12">
        <f t="shared" si="2"/>
        <v>-229145.74426354351</v>
      </c>
      <c r="U12">
        <f t="shared" si="2"/>
        <v>-226890.52252163948</v>
      </c>
      <c r="V12">
        <f t="shared" si="2"/>
        <v>-230311.72638420018</v>
      </c>
      <c r="W12">
        <f t="shared" si="2"/>
        <v>-230658.91161582916</v>
      </c>
      <c r="X12">
        <f t="shared" si="2"/>
        <v>-243204.19020251563</v>
      </c>
      <c r="Y12">
        <f t="shared" si="2"/>
        <v>-263172.74329144467</v>
      </c>
      <c r="Z12">
        <f t="shared" si="2"/>
        <v>-291214.11319128156</v>
      </c>
      <c r="AA12">
        <f t="shared" si="2"/>
        <v>-316029.0733692199</v>
      </c>
      <c r="AB12">
        <f t="shared" si="2"/>
        <v>-328546.89776908571</v>
      </c>
      <c r="AC12">
        <f t="shared" si="2"/>
        <v>-338920.08874394698</v>
      </c>
      <c r="AD12">
        <f t="shared" si="2"/>
        <v>-338332.02678349405</v>
      </c>
      <c r="AE12">
        <f t="shared" si="2"/>
        <v>-340482.15496978187</v>
      </c>
      <c r="AF12">
        <f t="shared" si="2"/>
        <v>-335133.13870624261</v>
      </c>
      <c r="AG12">
        <f t="shared" si="2"/>
        <v>-330326.61254481878</v>
      </c>
      <c r="AH12">
        <f t="shared" si="2"/>
        <v>-331340.92007519706</v>
      </c>
      <c r="AI12">
        <f t="shared" si="2"/>
        <v>-329356.8029131114</v>
      </c>
      <c r="AJ12">
        <f t="shared" si="2"/>
        <v>-339591.22603270668</v>
      </c>
      <c r="AK12">
        <f t="shared" si="2"/>
        <v>-357233.3532286277</v>
      </c>
      <c r="AL12">
        <f t="shared" si="2"/>
        <v>-382914.34938758751</v>
      </c>
      <c r="AM12">
        <f t="shared" si="2"/>
        <v>-405330.32330004266</v>
      </c>
      <c r="AN12">
        <f t="shared" si="2"/>
        <v>-415416.47498912102</v>
      </c>
      <c r="AO12">
        <f t="shared" si="2"/>
        <v>-423339.824323476</v>
      </c>
      <c r="AP12">
        <f t="shared" si="2"/>
        <v>-420304.40640893066</v>
      </c>
      <c r="AQ12">
        <f t="shared" si="2"/>
        <v>-420032.47039928625</v>
      </c>
      <c r="AR12">
        <f t="shared" si="2"/>
        <v>-412306.54126269044</v>
      </c>
      <c r="AS12">
        <f t="shared" si="2"/>
        <v>-405180.54004904389</v>
      </c>
      <c r="AT12">
        <f t="shared" si="2"/>
        <v>-403935.13639504596</v>
      </c>
      <c r="AU12">
        <f t="shared" si="2"/>
        <v>-399744.16113700764</v>
      </c>
      <c r="AV12">
        <f t="shared" si="2"/>
        <v>-407811.80615852342</v>
      </c>
      <c r="AW12">
        <f t="shared" si="2"/>
        <v>-423313.18419576559</v>
      </c>
      <c r="AX12">
        <f t="shared" si="2"/>
        <v>-446868.2282471839</v>
      </c>
      <c r="AY12">
        <f t="shared" si="2"/>
        <v>-467166.99370004481</v>
      </c>
      <c r="AZ12">
        <f t="shared" si="2"/>
        <v>-475144.02863883623</v>
      </c>
      <c r="BA12">
        <f t="shared" si="2"/>
        <v>-480969.62212834903</v>
      </c>
      <c r="BB12">
        <f t="shared" si="2"/>
        <v>-475852.73250322021</v>
      </c>
      <c r="BC12">
        <f t="shared" si="2"/>
        <v>-473520.0864821783</v>
      </c>
      <c r="BD12">
        <f t="shared" si="2"/>
        <v>-463756.95839113882</v>
      </c>
      <c r="BE12">
        <f t="shared" si="2"/>
        <v>-454618.03099952592</v>
      </c>
      <c r="BF12">
        <f t="shared" si="2"/>
        <v>-451383.32596547378</v>
      </c>
      <c r="BG12">
        <f t="shared" si="2"/>
        <v>-445225.61707993521</v>
      </c>
      <c r="BH12">
        <f t="shared" si="2"/>
        <v>-451348.59437342105</v>
      </c>
      <c r="BI12">
        <f t="shared" si="2"/>
        <v>-464927.99406556849</v>
      </c>
      <c r="BJ12">
        <f t="shared" si="2"/>
        <v>-486585.49718719884</v>
      </c>
      <c r="BK12">
        <f t="shared" si="2"/>
        <v>-505013.47649644734</v>
      </c>
      <c r="BL12">
        <f t="shared" si="2"/>
        <v>-511148.42879816785</v>
      </c>
      <c r="BM12">
        <f t="shared" si="2"/>
        <v>-515161.16596701078</v>
      </c>
      <c r="BN12">
        <f t="shared" si="2"/>
        <v>-508258.85700570588</v>
      </c>
      <c r="BO12">
        <f t="shared" si="2"/>
        <v>-504163.67802175903</v>
      </c>
      <c r="BP12">
        <f t="shared" ref="BP12:CT16" si="3">BP5+BO12</f>
        <v>-492653.79405211064</v>
      </c>
      <c r="BQ12">
        <f t="shared" si="3"/>
        <v>-481775.22462128696</v>
      </c>
      <c r="BR12">
        <f t="shared" si="3"/>
        <v>-476799.63344442355</v>
      </c>
      <c r="BS12">
        <f t="shared" si="3"/>
        <v>-468894.32621734805</v>
      </c>
      <c r="BT12">
        <f t="shared" si="3"/>
        <v>-473263.28119010013</v>
      </c>
      <c r="BU12">
        <f t="shared" si="3"/>
        <v>-485090.55583077442</v>
      </c>
      <c r="BV12">
        <f t="shared" si="3"/>
        <v>-505014.68458813441</v>
      </c>
      <c r="BW12">
        <f t="shared" si="3"/>
        <v>-521751.0950561731</v>
      </c>
      <c r="BX12">
        <f t="shared" si="3"/>
        <v>-526260.00119654078</v>
      </c>
      <c r="BY12">
        <f t="shared" si="3"/>
        <v>-528728.5857528171</v>
      </c>
      <c r="BZ12">
        <f t="shared" si="3"/>
        <v>-520364.73712956277</v>
      </c>
      <c r="CA12">
        <f t="shared" si="3"/>
        <v>-514870.37572151609</v>
      </c>
      <c r="CB12">
        <f t="shared" si="3"/>
        <v>-501983.37678477535</v>
      </c>
      <c r="CC12">
        <f t="shared" si="3"/>
        <v>-489698.07038467703</v>
      </c>
      <c r="CD12">
        <f t="shared" si="3"/>
        <v>-483237.73172951845</v>
      </c>
      <c r="CE12">
        <f t="shared" si="3"/>
        <v>-473740.44197865669</v>
      </c>
      <c r="CF12">
        <f t="shared" si="3"/>
        <v>-476410.50679193571</v>
      </c>
      <c r="CG12">
        <f t="shared" si="3"/>
        <v>-486466.52045970596</v>
      </c>
      <c r="CH12">
        <f t="shared" si="3"/>
        <v>-504609.42269804439</v>
      </c>
      <c r="CI12">
        <f t="shared" si="3"/>
        <v>-519622.59819201217</v>
      </c>
      <c r="CJ12">
        <f t="shared" si="3"/>
        <v>-522555.88474323269</v>
      </c>
      <c r="CK12">
        <f t="shared" si="3"/>
        <v>-523678.05477537948</v>
      </c>
      <c r="CL12">
        <f t="shared" si="3"/>
        <v>-514186.10142787965</v>
      </c>
      <c r="CM12">
        <f t="shared" si="3"/>
        <v>-507858.25331860792</v>
      </c>
      <c r="CN12">
        <f t="shared" si="3"/>
        <v>-494353.68091747566</v>
      </c>
      <c r="CO12">
        <f t="shared" si="3"/>
        <v>-481519.69401561073</v>
      </c>
      <c r="CP12">
        <f t="shared" si="3"/>
        <v>-474984.67434349965</v>
      </c>
      <c r="CQ12">
        <f t="shared" si="3"/>
        <v>-463538.77421811176</v>
      </c>
      <c r="CR12">
        <f t="shared" si="3"/>
        <v>-464921.3073043254</v>
      </c>
      <c r="CS12">
        <f t="shared" si="3"/>
        <v>-474947.92101974657</v>
      </c>
      <c r="CT12" s="1">
        <f t="shared" si="3"/>
        <v>-482569.81490458531</v>
      </c>
    </row>
    <row r="13" spans="2:98" x14ac:dyDescent="0.25">
      <c r="B13" t="str">
        <f t="shared" ref="B13:C16" si="4">B6</f>
        <v>2% growth</v>
      </c>
      <c r="C13">
        <f t="shared" si="4"/>
        <v>-33823.138079921002</v>
      </c>
      <c r="D13">
        <f t="shared" si="2"/>
        <v>-53544.435409926213</v>
      </c>
      <c r="E13">
        <f t="shared" si="2"/>
        <v>-69797.854488429817</v>
      </c>
      <c r="F13">
        <f t="shared" si="2"/>
        <v>-75150.127308521231</v>
      </c>
      <c r="G13">
        <f t="shared" si="2"/>
        <v>-82961.323846413579</v>
      </c>
      <c r="H13">
        <f t="shared" si="2"/>
        <v>-82291.647867015432</v>
      </c>
      <c r="I13">
        <f t="shared" si="2"/>
        <v>-81179.321749065726</v>
      </c>
      <c r="J13">
        <f t="shared" si="2"/>
        <v>-85252.124976841471</v>
      </c>
      <c r="K13">
        <f t="shared" si="2"/>
        <v>-85116.711383439935</v>
      </c>
      <c r="L13">
        <f t="shared" si="2"/>
        <v>-98112.201907760842</v>
      </c>
      <c r="M13">
        <f t="shared" si="2"/>
        <v>-118080.42819517609</v>
      </c>
      <c r="N13">
        <f t="shared" si="2"/>
        <v>-144616.18333161552</v>
      </c>
      <c r="O13">
        <f t="shared" si="2"/>
        <v>-168490.32048707706</v>
      </c>
      <c r="P13">
        <f t="shared" si="2"/>
        <v>-179741.90859511006</v>
      </c>
      <c r="Q13">
        <f t="shared" si="2"/>
        <v>-189608.32184481833</v>
      </c>
      <c r="R13">
        <f t="shared" si="2"/>
        <v>-188494.53760597738</v>
      </c>
      <c r="S13">
        <f t="shared" si="2"/>
        <v>-190192.80694152863</v>
      </c>
      <c r="T13">
        <f t="shared" si="2"/>
        <v>-184289.39853235387</v>
      </c>
      <c r="U13">
        <f t="shared" si="2"/>
        <v>-178786.95601802107</v>
      </c>
      <c r="V13">
        <f t="shared" si="2"/>
        <v>-179145.21817211754</v>
      </c>
      <c r="W13">
        <f t="shared" si="2"/>
        <v>-175719.34959899948</v>
      </c>
      <c r="X13">
        <f t="shared" si="2"/>
        <v>-185441.83961636137</v>
      </c>
      <c r="Y13">
        <f t="shared" si="2"/>
        <v>-201812.0568455935</v>
      </c>
      <c r="Z13">
        <f t="shared" si="2"/>
        <v>-224272.49327463447</v>
      </c>
      <c r="AA13">
        <f t="shared" si="2"/>
        <v>-243620.84926877418</v>
      </c>
      <c r="AB13">
        <f t="shared" si="2"/>
        <v>-250066.76204259848</v>
      </c>
      <c r="AC13">
        <f t="shared" si="2"/>
        <v>-255084.64196288079</v>
      </c>
      <c r="AD13">
        <f t="shared" si="2"/>
        <v>-249285.13892822052</v>
      </c>
      <c r="AE13">
        <f t="shared" si="2"/>
        <v>-246577.05094612786</v>
      </c>
      <c r="AF13">
        <f t="shared" si="2"/>
        <v>-236567.12319836015</v>
      </c>
      <c r="AG13">
        <f t="shared" si="2"/>
        <v>-227208.30643875879</v>
      </c>
      <c r="AH13">
        <f t="shared" si="2"/>
        <v>-223879.99400242409</v>
      </c>
      <c r="AI13">
        <f t="shared" si="2"/>
        <v>-216859.54438376788</v>
      </c>
      <c r="AJ13">
        <f t="shared" si="2"/>
        <v>-223021.58814784771</v>
      </c>
      <c r="AK13">
        <f t="shared" si="2"/>
        <v>-235831.83278513738</v>
      </c>
      <c r="AL13">
        <f t="shared" si="2"/>
        <v>-254719.95737375098</v>
      </c>
      <c r="AM13">
        <f t="shared" si="2"/>
        <v>-270485.79051613121</v>
      </c>
      <c r="AN13">
        <f t="shared" si="2"/>
        <v>-273351.21779592766</v>
      </c>
      <c r="AO13">
        <f t="shared" si="2"/>
        <v>-274809.78807494591</v>
      </c>
      <c r="AP13">
        <f t="shared" si="2"/>
        <v>-265495.0408759155</v>
      </c>
      <c r="AQ13">
        <f t="shared" si="2"/>
        <v>-259338.32570804135</v>
      </c>
      <c r="AR13">
        <f t="shared" si="2"/>
        <v>-245963.931160954</v>
      </c>
      <c r="AS13">
        <f t="shared" si="2"/>
        <v>-233333.52333523816</v>
      </c>
      <c r="AT13">
        <f t="shared" si="2"/>
        <v>-226824.95242139869</v>
      </c>
      <c r="AU13">
        <f t="shared" si="2"/>
        <v>-216705.35530270444</v>
      </c>
      <c r="AV13">
        <f t="shared" si="2"/>
        <v>-219834.39318634238</v>
      </c>
      <c r="AW13">
        <f t="shared" si="2"/>
        <v>-229662.80757975712</v>
      </c>
      <c r="AX13">
        <f t="shared" si="2"/>
        <v>-245609.2237026715</v>
      </c>
      <c r="AY13">
        <f t="shared" si="2"/>
        <v>-258468.27243860022</v>
      </c>
      <c r="AZ13">
        <f t="shared" si="2"/>
        <v>-258462.24575921462</v>
      </c>
      <c r="BA13">
        <f t="shared" si="2"/>
        <v>-257088.83434823886</v>
      </c>
      <c r="BB13">
        <f t="shared" si="2"/>
        <v>-244986.96988194203</v>
      </c>
      <c r="BC13">
        <f t="shared" si="2"/>
        <v>-236092.50616931589</v>
      </c>
      <c r="BD13">
        <f t="shared" si="2"/>
        <v>-220032.15726295108</v>
      </c>
      <c r="BE13">
        <f t="shared" si="2"/>
        <v>-204767.82182449193</v>
      </c>
      <c r="BF13">
        <f t="shared" si="2"/>
        <v>-195676.09678819194</v>
      </c>
      <c r="BG13">
        <f t="shared" si="2"/>
        <v>-183022.45171116077</v>
      </c>
      <c r="BH13">
        <f t="shared" si="2"/>
        <v>-183665.43605692155</v>
      </c>
      <c r="BI13">
        <f t="shared" si="2"/>
        <v>-191055.76365315722</v>
      </c>
      <c r="BJ13">
        <f t="shared" si="2"/>
        <v>-204613.0578098465</v>
      </c>
      <c r="BK13">
        <f t="shared" si="2"/>
        <v>-215133.3770784353</v>
      </c>
      <c r="BL13">
        <f t="shared" si="2"/>
        <v>-212839.93682729197</v>
      </c>
      <c r="BM13">
        <f t="shared" si="2"/>
        <v>-209229.862784845</v>
      </c>
      <c r="BN13">
        <f t="shared" si="2"/>
        <v>-194939.30542214346</v>
      </c>
      <c r="BO13">
        <f t="shared" si="2"/>
        <v>-183898.9134208608</v>
      </c>
      <c r="BP13">
        <f t="shared" si="3"/>
        <v>-165728.26008156754</v>
      </c>
      <c r="BQ13">
        <f t="shared" si="3"/>
        <v>-148381.41025011541</v>
      </c>
      <c r="BR13">
        <f t="shared" si="3"/>
        <v>-137228.34223541513</v>
      </c>
      <c r="BS13">
        <f t="shared" si="3"/>
        <v>-122531.42009637701</v>
      </c>
      <c r="BT13">
        <f t="shared" si="3"/>
        <v>-121151.77520186522</v>
      </c>
      <c r="BU13">
        <f t="shared" si="3"/>
        <v>-126549.67704848706</v>
      </c>
      <c r="BV13">
        <f t="shared" si="3"/>
        <v>-138160.79728406362</v>
      </c>
      <c r="BW13">
        <f t="shared" si="3"/>
        <v>-146800.86228861829</v>
      </c>
      <c r="BX13">
        <f t="shared" si="3"/>
        <v>-142711.11427174031</v>
      </c>
      <c r="BY13">
        <f t="shared" si="3"/>
        <v>-137398.32398898335</v>
      </c>
      <c r="BZ13">
        <f t="shared" si="3"/>
        <v>-121493.58832728936</v>
      </c>
      <c r="CA13">
        <f t="shared" si="3"/>
        <v>-108904.54212772835</v>
      </c>
      <c r="CB13">
        <f t="shared" si="3"/>
        <v>-89211.932941715408</v>
      </c>
      <c r="CC13">
        <f t="shared" si="3"/>
        <v>-70323.674908636633</v>
      </c>
      <c r="CD13">
        <f t="shared" si="3"/>
        <v>-57569.334921764661</v>
      </c>
      <c r="CE13">
        <f t="shared" si="3"/>
        <v>-41190.485461527933</v>
      </c>
      <c r="CF13">
        <f t="shared" si="3"/>
        <v>-38055.995589575483</v>
      </c>
      <c r="CG13">
        <f t="shared" si="3"/>
        <v>-41665.545829453462</v>
      </c>
      <c r="CH13">
        <f t="shared" si="3"/>
        <v>-51519.879793510103</v>
      </c>
      <c r="CI13">
        <f t="shared" si="3"/>
        <v>-58506.032465370823</v>
      </c>
      <c r="CJ13">
        <f t="shared" si="3"/>
        <v>-52942.174896959725</v>
      </c>
      <c r="CK13">
        <f t="shared" si="3"/>
        <v>-46403.677322105345</v>
      </c>
      <c r="CL13">
        <f t="shared" si="3"/>
        <v>-29500.642364714717</v>
      </c>
      <c r="CM13">
        <f t="shared" si="3"/>
        <v>-16152.591866562216</v>
      </c>
      <c r="CN13">
        <f t="shared" si="3"/>
        <v>4127.0947737309907</v>
      </c>
      <c r="CO13">
        <f t="shared" si="3"/>
        <v>23646.902437841316</v>
      </c>
      <c r="CP13">
        <f t="shared" si="3"/>
        <v>36844.644021997374</v>
      </c>
      <c r="CQ13">
        <f t="shared" si="3"/>
        <v>54818.882407225829</v>
      </c>
      <c r="CR13">
        <f t="shared" si="3"/>
        <v>60022.831436298686</v>
      </c>
      <c r="CS13">
        <f t="shared" si="3"/>
        <v>56405.860121503938</v>
      </c>
      <c r="CT13" s="1">
        <f t="shared" si="3"/>
        <v>54588.746806512572</v>
      </c>
    </row>
    <row r="14" spans="2:98" x14ac:dyDescent="0.25">
      <c r="B14" t="str">
        <f t="shared" si="4"/>
        <v>4% growth</v>
      </c>
      <c r="C14">
        <f t="shared" si="4"/>
        <v>-32699.745736459125</v>
      </c>
      <c r="D14">
        <f t="shared" si="2"/>
        <v>-50143.864710774622</v>
      </c>
      <c r="E14">
        <f t="shared" si="2"/>
        <v>-64800.699282634843</v>
      </c>
      <c r="F14">
        <f t="shared" si="2"/>
        <v>-68373.256163239435</v>
      </c>
      <c r="G14">
        <f t="shared" si="2"/>
        <v>-74471.109318528659</v>
      </c>
      <c r="H14">
        <f t="shared" si="2"/>
        <v>-72104.711142212967</v>
      </c>
      <c r="I14">
        <f t="shared" si="2"/>
        <v>-69340.302819683886</v>
      </c>
      <c r="J14">
        <f t="shared" si="2"/>
        <v>-71967.309091106392</v>
      </c>
      <c r="K14">
        <f t="shared" si="2"/>
        <v>-69746.429853387526</v>
      </c>
      <c r="L14">
        <f t="shared" si="2"/>
        <v>-81655.033500496807</v>
      </c>
      <c r="M14">
        <f t="shared" si="2"/>
        <v>-99821.927890721417</v>
      </c>
      <c r="N14">
        <f t="shared" si="2"/>
        <v>-122618.04034653632</v>
      </c>
      <c r="O14">
        <f t="shared" si="2"/>
        <v>-142829.60217636568</v>
      </c>
      <c r="P14">
        <f t="shared" si="2"/>
        <v>-149756.97397848754</v>
      </c>
      <c r="Q14">
        <f t="shared" si="2"/>
        <v>-155915.18831260307</v>
      </c>
      <c r="R14">
        <f t="shared" si="2"/>
        <v>-151145.97178602271</v>
      </c>
      <c r="S14">
        <f t="shared" si="2"/>
        <v>-149458.41517173281</v>
      </c>
      <c r="T14">
        <f t="shared" si="2"/>
        <v>-140304.10508535162</v>
      </c>
      <c r="U14">
        <f t="shared" si="2"/>
        <v>-131617.49863090619</v>
      </c>
      <c r="V14">
        <f t="shared" si="2"/>
        <v>-128972.29744750248</v>
      </c>
      <c r="W14">
        <f t="shared" si="2"/>
        <v>-121846.64290011738</v>
      </c>
      <c r="X14">
        <f t="shared" si="2"/>
        <v>-128801.15925541049</v>
      </c>
      <c r="Y14">
        <f t="shared" si="2"/>
        <v>-141642.91565865109</v>
      </c>
      <c r="Z14">
        <f t="shared" si="2"/>
        <v>-158630.79313489114</v>
      </c>
      <c r="AA14">
        <f t="shared" si="2"/>
        <v>-172618.69933617575</v>
      </c>
      <c r="AB14">
        <f t="shared" si="2"/>
        <v>-173110.60916343369</v>
      </c>
      <c r="AC14">
        <f t="shared" si="2"/>
        <v>-172877.17125129071</v>
      </c>
      <c r="AD14">
        <f t="shared" si="2"/>
        <v>-161967.42659542363</v>
      </c>
      <c r="AE14">
        <f t="shared" si="2"/>
        <v>-154495.46272661097</v>
      </c>
      <c r="AF14">
        <f t="shared" si="2"/>
        <v>-139915.13237420702</v>
      </c>
      <c r="AG14">
        <f t="shared" si="2"/>
        <v>-126092.42461874054</v>
      </c>
      <c r="AH14">
        <f t="shared" si="2"/>
        <v>-118505.82028521577</v>
      </c>
      <c r="AI14">
        <f t="shared" si="2"/>
        <v>-106546.83727985778</v>
      </c>
      <c r="AJ14">
        <f t="shared" si="2"/>
        <v>-108715.58203439949</v>
      </c>
      <c r="AK14">
        <f t="shared" si="2"/>
        <v>-116787.77303003737</v>
      </c>
      <c r="AL14">
        <f t="shared" si="2"/>
        <v>-129014.93483849017</v>
      </c>
      <c r="AM14">
        <f t="shared" si="2"/>
        <v>-138259.76435323356</v>
      </c>
      <c r="AN14">
        <f t="shared" si="2"/>
        <v>-134044.68436332262</v>
      </c>
      <c r="AO14">
        <f t="shared" si="2"/>
        <v>-129164.01324441077</v>
      </c>
      <c r="AP14">
        <f t="shared" si="2"/>
        <v>-113691.87322333458</v>
      </c>
      <c r="AQ14">
        <f t="shared" si="2"/>
        <v>-101764.65370593744</v>
      </c>
      <c r="AR14">
        <f t="shared" si="2"/>
        <v>-82851.479649377899</v>
      </c>
      <c r="AS14">
        <f t="shared" si="2"/>
        <v>-64823.553676856362</v>
      </c>
      <c r="AT14">
        <f t="shared" si="2"/>
        <v>-53154.019411875837</v>
      </c>
      <c r="AU14">
        <f t="shared" si="2"/>
        <v>-37220.926609873044</v>
      </c>
      <c r="AV14">
        <f t="shared" si="2"/>
        <v>-35507.258726064319</v>
      </c>
      <c r="AW14">
        <f t="shared" si="2"/>
        <v>-39772.871100713208</v>
      </c>
      <c r="AX14">
        <f t="shared" si="2"/>
        <v>-48258.409019908897</v>
      </c>
      <c r="AY14">
        <f t="shared" si="2"/>
        <v>-53822.210726178368</v>
      </c>
      <c r="AZ14">
        <f t="shared" si="2"/>
        <v>-45988.143171923643</v>
      </c>
      <c r="BA14">
        <f t="shared" si="2"/>
        <v>-37555.522235232405</v>
      </c>
      <c r="BB14">
        <f t="shared" si="2"/>
        <v>-18604.322115294141</v>
      </c>
      <c r="BC14">
        <f t="shared" si="2"/>
        <v>-3275.4627334421675</v>
      </c>
      <c r="BD14">
        <f t="shared" si="2"/>
        <v>18959.823095393775</v>
      </c>
      <c r="BE14">
        <f t="shared" si="2"/>
        <v>40230.619069843902</v>
      </c>
      <c r="BF14">
        <f t="shared" si="2"/>
        <v>55065.628346632177</v>
      </c>
      <c r="BG14">
        <f t="shared" si="2"/>
        <v>74089.066926417014</v>
      </c>
      <c r="BH14">
        <f t="shared" si="2"/>
        <v>78819.661144939266</v>
      </c>
      <c r="BI14">
        <f t="shared" si="2"/>
        <v>77498.22186017489</v>
      </c>
      <c r="BJ14">
        <f t="shared" si="2"/>
        <v>71883.8410749873</v>
      </c>
      <c r="BK14">
        <f t="shared" si="2"/>
        <v>69117.625304974397</v>
      </c>
      <c r="BL14">
        <f t="shared" si="2"/>
        <v>79675.789614245106</v>
      </c>
      <c r="BM14">
        <f t="shared" si="2"/>
        <v>90760.649722168382</v>
      </c>
      <c r="BN14">
        <f t="shared" si="2"/>
        <v>112295.98524718951</v>
      </c>
      <c r="BO14">
        <f t="shared" si="2"/>
        <v>130146.72320153187</v>
      </c>
      <c r="BP14">
        <f t="shared" si="3"/>
        <v>154848.80237435934</v>
      </c>
      <c r="BQ14">
        <f t="shared" si="3"/>
        <v>178538.32695743104</v>
      </c>
      <c r="BR14">
        <f t="shared" si="3"/>
        <v>195748.91319045966</v>
      </c>
      <c r="BS14">
        <f t="shared" si="3"/>
        <v>217105.56585395726</v>
      </c>
      <c r="BT14">
        <f t="shared" si="3"/>
        <v>224122.18023292674</v>
      </c>
      <c r="BU14">
        <f t="shared" si="3"/>
        <v>225028.80106680348</v>
      </c>
      <c r="BV14">
        <f t="shared" si="3"/>
        <v>221569.26146709285</v>
      </c>
      <c r="BW14">
        <f t="shared" si="3"/>
        <v>220868.32135678991</v>
      </c>
      <c r="BX14">
        <f t="shared" si="3"/>
        <v>233389.74877578102</v>
      </c>
      <c r="BY14">
        <f t="shared" si="3"/>
        <v>246332.80965095517</v>
      </c>
      <c r="BZ14">
        <f t="shared" si="3"/>
        <v>269631.99806687422</v>
      </c>
      <c r="CA14">
        <f t="shared" si="3"/>
        <v>289177.95944492152</v>
      </c>
      <c r="CB14">
        <f t="shared" si="3"/>
        <v>315544.02272133355</v>
      </c>
      <c r="CC14">
        <f t="shared" si="3"/>
        <v>340907.01159703347</v>
      </c>
      <c r="CD14">
        <f t="shared" si="3"/>
        <v>359833.13154097711</v>
      </c>
      <c r="CE14">
        <f t="shared" si="3"/>
        <v>382959.9097113196</v>
      </c>
      <c r="CF14">
        <f t="shared" si="3"/>
        <v>391786.23731542041</v>
      </c>
      <c r="CG14">
        <f t="shared" si="3"/>
        <v>394497.96851185092</v>
      </c>
      <c r="CH14">
        <f t="shared" si="3"/>
        <v>392771.24953419075</v>
      </c>
      <c r="CI14">
        <f t="shared" si="3"/>
        <v>393656.24527134246</v>
      </c>
      <c r="CJ14">
        <f t="shared" si="3"/>
        <v>407552.24339804228</v>
      </c>
      <c r="CK14">
        <f t="shared" si="3"/>
        <v>421602.64831178624</v>
      </c>
      <c r="CL14">
        <f t="shared" si="3"/>
        <v>445772.85124857968</v>
      </c>
      <c r="CM14">
        <f t="shared" si="3"/>
        <v>466004.78087462025</v>
      </c>
      <c r="CN14">
        <f t="shared" si="3"/>
        <v>492928.01778831985</v>
      </c>
      <c r="CO14">
        <f t="shared" si="3"/>
        <v>519003.8162128845</v>
      </c>
      <c r="CP14">
        <f t="shared" si="3"/>
        <v>538734.89825712389</v>
      </c>
      <c r="CQ14">
        <f t="shared" si="3"/>
        <v>563110.70300714695</v>
      </c>
      <c r="CR14">
        <f t="shared" si="3"/>
        <v>574773.23317790357</v>
      </c>
      <c r="CS14">
        <f t="shared" si="3"/>
        <v>577441.43728893204</v>
      </c>
      <c r="CT14" s="1">
        <f t="shared" si="3"/>
        <v>581316.38320431754</v>
      </c>
    </row>
    <row r="15" spans="2:98" x14ac:dyDescent="0.25">
      <c r="B15" t="str">
        <f t="shared" si="4"/>
        <v>6% growth</v>
      </c>
      <c r="C15">
        <f t="shared" si="4"/>
        <v>-31597.752648967406</v>
      </c>
      <c r="D15">
        <f t="shared" si="2"/>
        <v>-46808.070741907213</v>
      </c>
      <c r="E15">
        <f t="shared" si="2"/>
        <v>-59898.73379750493</v>
      </c>
      <c r="F15">
        <f t="shared" si="2"/>
        <v>-61725.476159764585</v>
      </c>
      <c r="G15">
        <f t="shared" si="2"/>
        <v>-66142.623037218611</v>
      </c>
      <c r="H15">
        <f t="shared" si="2"/>
        <v>-62111.8231554089</v>
      </c>
      <c r="I15">
        <f t="shared" si="2"/>
        <v>-57726.802782236729</v>
      </c>
      <c r="J15">
        <f t="shared" si="2"/>
        <v>-58935.552768497073</v>
      </c>
      <c r="K15">
        <f t="shared" si="2"/>
        <v>-54668.933467108975</v>
      </c>
      <c r="L15">
        <f t="shared" si="2"/>
        <v>-65511.354108304469</v>
      </c>
      <c r="M15">
        <f t="shared" si="2"/>
        <v>-81911.229780148598</v>
      </c>
      <c r="N15">
        <f t="shared" si="2"/>
        <v>-101038.93519391642</v>
      </c>
      <c r="O15">
        <f t="shared" si="2"/>
        <v>-117657.68929743832</v>
      </c>
      <c r="P15">
        <f t="shared" si="2"/>
        <v>-120343.21584783957</v>
      </c>
      <c r="Q15">
        <f t="shared" si="2"/>
        <v>-122863.86793951117</v>
      </c>
      <c r="R15">
        <f t="shared" si="2"/>
        <v>-114508.85065834373</v>
      </c>
      <c r="S15">
        <f t="shared" si="2"/>
        <v>-109499.96395498003</v>
      </c>
      <c r="T15">
        <f t="shared" si="2"/>
        <v>-97156.677909089558</v>
      </c>
      <c r="U15">
        <f t="shared" si="2"/>
        <v>-85346.561959616447</v>
      </c>
      <c r="V15">
        <f t="shared" si="2"/>
        <v>-79755.109757391925</v>
      </c>
      <c r="W15">
        <f t="shared" si="2"/>
        <v>-69000.145652602354</v>
      </c>
      <c r="X15">
        <f t="shared" si="2"/>
        <v>-73239.414872990557</v>
      </c>
      <c r="Y15">
        <f t="shared" si="2"/>
        <v>-82619.923331683385</v>
      </c>
      <c r="Z15">
        <f t="shared" si="2"/>
        <v>-94239.487438176569</v>
      </c>
      <c r="AA15">
        <f t="shared" si="2"/>
        <v>-102969.0538867002</v>
      </c>
      <c r="AB15">
        <f t="shared" si="2"/>
        <v>-97620.377272179365</v>
      </c>
      <c r="AC15">
        <f t="shared" si="2"/>
        <v>-92235.652736770324</v>
      </c>
      <c r="AD15">
        <f t="shared" si="2"/>
        <v>-76313.010338847744</v>
      </c>
      <c r="AE15">
        <f t="shared" si="2"/>
        <v>-64167.916617061288</v>
      </c>
      <c r="AF15">
        <f t="shared" si="2"/>
        <v>-45104.244263373461</v>
      </c>
      <c r="AG15">
        <f t="shared" si="2"/>
        <v>-26902.677198966994</v>
      </c>
      <c r="AH15">
        <f t="shared" si="2"/>
        <v>-15138.896242745395</v>
      </c>
      <c r="AI15">
        <f t="shared" si="2"/>
        <v>1664.5471029079636</v>
      </c>
      <c r="AJ15">
        <f t="shared" si="2"/>
        <v>3413.0338751876843</v>
      </c>
      <c r="AK15">
        <f t="shared" si="2"/>
        <v>-11.357630224782042</v>
      </c>
      <c r="AL15">
        <f t="shared" si="2"/>
        <v>-5704.4398871322046</v>
      </c>
      <c r="AM15">
        <f t="shared" si="2"/>
        <v>-8552.4829514540033</v>
      </c>
      <c r="AN15">
        <f t="shared" si="2"/>
        <v>2608.2292679836683</v>
      </c>
      <c r="AO15">
        <f t="shared" si="2"/>
        <v>13707.38695671907</v>
      </c>
      <c r="AP15">
        <f t="shared" si="2"/>
        <v>35219.628965632874</v>
      </c>
      <c r="AQ15">
        <f t="shared" si="2"/>
        <v>52807.431752557255</v>
      </c>
      <c r="AR15">
        <f t="shared" si="2"/>
        <v>77153.878314579924</v>
      </c>
      <c r="AS15">
        <f t="shared" si="2"/>
        <v>100476.50628681554</v>
      </c>
      <c r="AT15">
        <f t="shared" si="2"/>
        <v>117208.69383660427</v>
      </c>
      <c r="AU15">
        <f t="shared" si="2"/>
        <v>138844.54230937007</v>
      </c>
      <c r="AV15">
        <f t="shared" si="2"/>
        <v>145308.66831365798</v>
      </c>
      <c r="AW15">
        <f t="shared" si="2"/>
        <v>146499.89335422078</v>
      </c>
      <c r="AX15">
        <f t="shared" si="2"/>
        <v>145333.11299552169</v>
      </c>
      <c r="AY15">
        <f t="shared" si="2"/>
        <v>146925.59274783416</v>
      </c>
      <c r="AZ15">
        <f t="shared" si="2"/>
        <v>162438.58653201591</v>
      </c>
      <c r="BA15">
        <f t="shared" si="2"/>
        <v>177795.94765032662</v>
      </c>
      <c r="BB15">
        <f t="shared" si="2"/>
        <v>203466.0119214693</v>
      </c>
      <c r="BC15">
        <f t="shared" si="2"/>
        <v>225106.69957146019</v>
      </c>
      <c r="BD15">
        <f t="shared" si="2"/>
        <v>253399.2972948128</v>
      </c>
      <c r="BE15">
        <f t="shared" si="2"/>
        <v>280562.1380472756</v>
      </c>
      <c r="BF15">
        <f t="shared" si="2"/>
        <v>301031.02899448236</v>
      </c>
      <c r="BG15">
        <f t="shared" si="2"/>
        <v>326302.92426852672</v>
      </c>
      <c r="BH15">
        <f t="shared" si="2"/>
        <v>336304.73692413163</v>
      </c>
      <c r="BI15">
        <f t="shared" si="2"/>
        <v>340936.58101976779</v>
      </c>
      <c r="BJ15">
        <f t="shared" si="2"/>
        <v>343113.81077998143</v>
      </c>
      <c r="BK15">
        <f t="shared" si="2"/>
        <v>347953.99228057277</v>
      </c>
      <c r="BL15">
        <f t="shared" si="2"/>
        <v>366619.44772022159</v>
      </c>
      <c r="BM15">
        <f t="shared" si="2"/>
        <v>385036.70832257107</v>
      </c>
      <c r="BN15">
        <f t="shared" si="2"/>
        <v>413678.81780929142</v>
      </c>
      <c r="BO15">
        <f t="shared" ref="BO15" si="5">BO8+BN15</f>
        <v>438210.17292056704</v>
      </c>
      <c r="BP15">
        <f t="shared" si="3"/>
        <v>469319.26221938425</v>
      </c>
      <c r="BQ15">
        <f t="shared" si="3"/>
        <v>499230.64132476278</v>
      </c>
      <c r="BR15">
        <f t="shared" si="3"/>
        <v>522383.3574314756</v>
      </c>
      <c r="BS15">
        <f t="shared" si="3"/>
        <v>550272.88086378761</v>
      </c>
      <c r="BT15">
        <f t="shared" si="3"/>
        <v>562819.08732376713</v>
      </c>
      <c r="BU15">
        <f t="shared" si="3"/>
        <v>569910.13735931925</v>
      </c>
      <c r="BV15">
        <f t="shared" si="3"/>
        <v>574446.90071212256</v>
      </c>
      <c r="BW15">
        <f t="shared" si="3"/>
        <v>581533.85483584844</v>
      </c>
      <c r="BX15">
        <f t="shared" si="3"/>
        <v>602326.34843323426</v>
      </c>
      <c r="BY15">
        <f t="shared" si="3"/>
        <v>622754.33253890101</v>
      </c>
      <c r="BZ15">
        <f t="shared" si="3"/>
        <v>653307.11838973674</v>
      </c>
      <c r="CA15">
        <f t="shared" si="3"/>
        <v>679677.47418490541</v>
      </c>
      <c r="CB15">
        <f t="shared" si="3"/>
        <v>712589.8703788541</v>
      </c>
      <c r="CC15">
        <f t="shared" si="3"/>
        <v>744304.25436015904</v>
      </c>
      <c r="CD15">
        <f t="shared" si="3"/>
        <v>769284.58936956595</v>
      </c>
      <c r="CE15">
        <f t="shared" si="3"/>
        <v>799030.75642634858</v>
      </c>
      <c r="CF15">
        <f t="shared" si="3"/>
        <v>813440.49918585538</v>
      </c>
      <c r="CG15">
        <f t="shared" si="3"/>
        <v>822353.09910588351</v>
      </c>
      <c r="CH15">
        <f t="shared" si="3"/>
        <v>828599.17394770239</v>
      </c>
      <c r="CI15">
        <f t="shared" si="3"/>
        <v>837205.38230289938</v>
      </c>
      <c r="CJ15">
        <f t="shared" si="3"/>
        <v>859274.80385791662</v>
      </c>
      <c r="CK15">
        <f t="shared" si="3"/>
        <v>880694.02342445124</v>
      </c>
      <c r="CL15">
        <f t="shared" si="3"/>
        <v>911992.96364128031</v>
      </c>
      <c r="CM15">
        <f t="shared" si="3"/>
        <v>938977.64288165793</v>
      </c>
      <c r="CN15">
        <f t="shared" si="3"/>
        <v>972417.87852719577</v>
      </c>
      <c r="CO15">
        <f t="shared" si="3"/>
        <v>1004924.78407273</v>
      </c>
      <c r="CP15">
        <f t="shared" si="3"/>
        <v>1031064.7543982044</v>
      </c>
      <c r="CQ15">
        <f t="shared" si="3"/>
        <v>1061720.1834702019</v>
      </c>
      <c r="CR15">
        <f t="shared" si="3"/>
        <v>1079718.2666777605</v>
      </c>
      <c r="CS15">
        <f t="shared" si="3"/>
        <v>1088551.9212774276</v>
      </c>
      <c r="CT15" s="1">
        <f t="shared" si="3"/>
        <v>1098010.499627176</v>
      </c>
    </row>
    <row r="16" spans="2:98" x14ac:dyDescent="0.25">
      <c r="B16" t="str">
        <f t="shared" si="4"/>
        <v>8% growth</v>
      </c>
      <c r="C16">
        <f t="shared" si="4"/>
        <v>-30516.35877403288</v>
      </c>
      <c r="D16">
        <f t="shared" ref="D16:BO16" si="6">D9+C16</f>
        <v>-43534.631727704837</v>
      </c>
      <c r="E16">
        <f t="shared" si="6"/>
        <v>-55088.39922197182</v>
      </c>
      <c r="F16">
        <f t="shared" si="6"/>
        <v>-55201.961031341474</v>
      </c>
      <c r="G16">
        <f t="shared" si="6"/>
        <v>-57969.818548413212</v>
      </c>
      <c r="H16">
        <f t="shared" si="6"/>
        <v>-52305.729102284546</v>
      </c>
      <c r="I16">
        <f t="shared" si="6"/>
        <v>-46330.3902733047</v>
      </c>
      <c r="J16">
        <f t="shared" si="6"/>
        <v>-46147.394996123679</v>
      </c>
      <c r="K16">
        <f t="shared" si="6"/>
        <v>-39873.276011052978</v>
      </c>
      <c r="L16">
        <f t="shared" si="6"/>
        <v>-49669.443472222891</v>
      </c>
      <c r="M16">
        <f t="shared" si="6"/>
        <v>-64335.330754629307</v>
      </c>
      <c r="N16">
        <f t="shared" si="6"/>
        <v>-79863.201513294392</v>
      </c>
      <c r="O16">
        <f t="shared" si="6"/>
        <v>-92956.307123058854</v>
      </c>
      <c r="P16">
        <f t="shared" si="6"/>
        <v>-91479.279910013545</v>
      </c>
      <c r="Q16">
        <f t="shared" si="6"/>
        <v>-90430.365573981457</v>
      </c>
      <c r="R16">
        <f t="shared" si="6"/>
        <v>-78556.575791643321</v>
      </c>
      <c r="S16">
        <f t="shared" si="6"/>
        <v>-70288.443585083965</v>
      </c>
      <c r="T16">
        <f t="shared" si="6"/>
        <v>-54815.792111161514</v>
      </c>
      <c r="U16">
        <f t="shared" si="6"/>
        <v>-39940.55345396715</v>
      </c>
      <c r="V16">
        <f t="shared" si="6"/>
        <v>-31457.923582902411</v>
      </c>
      <c r="W16">
        <f t="shared" si="6"/>
        <v>-17141.491470585126</v>
      </c>
      <c r="X16">
        <f t="shared" si="6"/>
        <v>-18716.268822605096</v>
      </c>
      <c r="Y16">
        <f t="shared" si="6"/>
        <v>-24700.229363394858</v>
      </c>
      <c r="Z16">
        <f t="shared" si="6"/>
        <v>-31051.828305073053</v>
      </c>
      <c r="AA16">
        <f t="shared" si="6"/>
        <v>-34621.347503297584</v>
      </c>
      <c r="AB16">
        <f t="shared" si="6"/>
        <v>-23541.260704942339</v>
      </c>
      <c r="AC16">
        <f t="shared" si="6"/>
        <v>-13101.540938019229</v>
      </c>
      <c r="AD16">
        <f t="shared" si="6"/>
        <v>7740.2946703350171</v>
      </c>
      <c r="AE16">
        <f t="shared" si="6"/>
        <v>24471.164888489526</v>
      </c>
      <c r="AF16">
        <f t="shared" si="6"/>
        <v>47934.373531883321</v>
      </c>
      <c r="AG16">
        <f t="shared" si="6"/>
        <v>70432.947255982872</v>
      </c>
      <c r="AH16">
        <f t="shared" si="6"/>
        <v>86295.822177109076</v>
      </c>
      <c r="AI16">
        <f t="shared" si="6"/>
        <v>107853.1698791706</v>
      </c>
      <c r="AJ16">
        <f t="shared" si="6"/>
        <v>113445.66459295829</v>
      </c>
      <c r="AK16">
        <f t="shared" si="6"/>
        <v>114582.1927137239</v>
      </c>
      <c r="AL16">
        <f t="shared" si="6"/>
        <v>115301.0505003416</v>
      </c>
      <c r="AM16">
        <f t="shared" si="6"/>
        <v>118730.2207554745</v>
      </c>
      <c r="AN16">
        <f t="shared" si="6"/>
        <v>136706.73267076514</v>
      </c>
      <c r="AO16">
        <f t="shared" si="6"/>
        <v>153908.13670233008</v>
      </c>
      <c r="AP16">
        <f t="shared" si="6"/>
        <v>181347.57495935686</v>
      </c>
      <c r="AQ16">
        <f t="shared" si="6"/>
        <v>204490.14950093577</v>
      </c>
      <c r="AR16">
        <f t="shared" si="6"/>
        <v>234168.30610265688</v>
      </c>
      <c r="AS16">
        <f t="shared" si="6"/>
        <v>262686.66386402084</v>
      </c>
      <c r="AT16">
        <f t="shared" si="6"/>
        <v>284386.87010217522</v>
      </c>
      <c r="AU16">
        <f t="shared" si="6"/>
        <v>311618.87441530835</v>
      </c>
      <c r="AV16">
        <f t="shared" si="6"/>
        <v>322744.65971032</v>
      </c>
      <c r="AW16">
        <f t="shared" si="6"/>
        <v>329290.71920883283</v>
      </c>
      <c r="AX16">
        <f t="shared" si="6"/>
        <v>335305.88916169712</v>
      </c>
      <c r="AY16">
        <f t="shared" si="6"/>
        <v>343920.88023867889</v>
      </c>
      <c r="AZ16">
        <f t="shared" si="6"/>
        <v>366969.26048342173</v>
      </c>
      <c r="BA16">
        <f t="shared" si="6"/>
        <v>389121.91977820371</v>
      </c>
      <c r="BB16">
        <f t="shared" si="6"/>
        <v>421385.25457172986</v>
      </c>
      <c r="BC16">
        <f t="shared" si="6"/>
        <v>449219.78545565595</v>
      </c>
      <c r="BD16">
        <f t="shared" si="6"/>
        <v>483456.46763439092</v>
      </c>
      <c r="BE16">
        <f t="shared" si="6"/>
        <v>516401.21501231671</v>
      </c>
      <c r="BF16">
        <f t="shared" si="6"/>
        <v>542398.67523972061</v>
      </c>
      <c r="BG16">
        <f t="shared" si="6"/>
        <v>573802.22675885609</v>
      </c>
      <c r="BH16">
        <f t="shared" si="6"/>
        <v>588976.7246118586</v>
      </c>
      <c r="BI16">
        <f t="shared" si="6"/>
        <v>599450.56922128005</v>
      </c>
      <c r="BJ16">
        <f t="shared" si="6"/>
        <v>609273.7633848188</v>
      </c>
      <c r="BK16">
        <f t="shared" si="6"/>
        <v>621578.15814782947</v>
      </c>
      <c r="BL16">
        <f t="shared" si="6"/>
        <v>648199.3576572137</v>
      </c>
      <c r="BM16">
        <f t="shared" si="6"/>
        <v>673811.95648195373</v>
      </c>
      <c r="BN16">
        <f t="shared" si="6"/>
        <v>709427.99522463535</v>
      </c>
      <c r="BO16">
        <f t="shared" si="6"/>
        <v>740515.08880314033</v>
      </c>
      <c r="BP16">
        <f t="shared" si="3"/>
        <v>777911.42398900655</v>
      </c>
      <c r="BQ16">
        <f t="shared" si="3"/>
        <v>813928.35443361406</v>
      </c>
      <c r="BR16">
        <f t="shared" si="3"/>
        <v>842912.12603641325</v>
      </c>
      <c r="BS16">
        <f t="shared" si="3"/>
        <v>877212.40332491742</v>
      </c>
      <c r="BT16">
        <f t="shared" si="3"/>
        <v>895184.8389284038</v>
      </c>
      <c r="BU16">
        <f t="shared" si="3"/>
        <v>908344.71456238173</v>
      </c>
      <c r="BV16">
        <f t="shared" si="3"/>
        <v>920728.30847439601</v>
      </c>
      <c r="BW16">
        <f t="shared" si="3"/>
        <v>935457.58015792235</v>
      </c>
      <c r="BX16">
        <f t="shared" si="3"/>
        <v>964366.53147724574</v>
      </c>
      <c r="BY16">
        <f t="shared" si="3"/>
        <v>992139.5254815073</v>
      </c>
      <c r="BZ16">
        <f t="shared" si="3"/>
        <v>1029810.3195362</v>
      </c>
      <c r="CA16">
        <f t="shared" si="3"/>
        <v>1062877.5034753727</v>
      </c>
      <c r="CB16">
        <f t="shared" si="3"/>
        <v>1102213.8640304948</v>
      </c>
      <c r="CC16">
        <f t="shared" si="3"/>
        <v>1140160.9184726677</v>
      </c>
      <c r="CD16">
        <f t="shared" si="3"/>
        <v>1171082.2989964618</v>
      </c>
      <c r="CE16">
        <f t="shared" si="3"/>
        <v>1207324.1207709154</v>
      </c>
      <c r="CF16">
        <f t="shared" si="3"/>
        <v>1227212.909650408</v>
      </c>
      <c r="CG16">
        <f t="shared" si="3"/>
        <v>1242210.4673919359</v>
      </c>
      <c r="CH16">
        <f t="shared" si="3"/>
        <v>1256280.3031088116</v>
      </c>
      <c r="CI16">
        <f t="shared" si="3"/>
        <v>1272463.3938664435</v>
      </c>
      <c r="CJ16">
        <f t="shared" si="3"/>
        <v>1302553.4555987478</v>
      </c>
      <c r="CK16">
        <f t="shared" si="3"/>
        <v>1331203.7468675496</v>
      </c>
      <c r="CL16">
        <f t="shared" si="3"/>
        <v>1369498.1691052271</v>
      </c>
      <c r="CM16">
        <f t="shared" si="3"/>
        <v>1403109.3709207431</v>
      </c>
      <c r="CN16">
        <f t="shared" si="3"/>
        <v>1442944.785076526</v>
      </c>
      <c r="CO16">
        <f t="shared" si="3"/>
        <v>1481762.5830664888</v>
      </c>
      <c r="CP16">
        <f t="shared" si="3"/>
        <v>1514191.6423264882</v>
      </c>
      <c r="CQ16">
        <f t="shared" si="3"/>
        <v>1551009.3126645626</v>
      </c>
      <c r="CR16">
        <f t="shared" si="3"/>
        <v>1575224.5203950296</v>
      </c>
      <c r="CS16">
        <f t="shared" si="3"/>
        <v>1590108.37664324</v>
      </c>
      <c r="CT16" s="1">
        <f t="shared" si="3"/>
        <v>1605046.2143304036</v>
      </c>
    </row>
    <row r="17" spans="2:98" x14ac:dyDescent="0.25">
      <c r="B17" t="s">
        <v>256</v>
      </c>
      <c r="C17" s="7">
        <v>420403</v>
      </c>
      <c r="D17" s="7">
        <v>420403</v>
      </c>
      <c r="E17" s="7">
        <v>420403</v>
      </c>
      <c r="F17" s="7">
        <v>420403</v>
      </c>
      <c r="G17" s="7">
        <v>420403</v>
      </c>
      <c r="H17" s="7">
        <v>420403</v>
      </c>
      <c r="I17" s="7">
        <v>420403</v>
      </c>
      <c r="J17" s="7">
        <v>420403</v>
      </c>
      <c r="K17" s="7">
        <v>420403</v>
      </c>
      <c r="L17" s="7">
        <v>420403</v>
      </c>
      <c r="M17" s="7">
        <v>420403</v>
      </c>
      <c r="N17" s="7">
        <v>420403</v>
      </c>
      <c r="O17" s="7">
        <v>420403</v>
      </c>
      <c r="P17" s="7">
        <v>420403</v>
      </c>
      <c r="Q17" s="7">
        <v>420403</v>
      </c>
      <c r="R17" s="7">
        <v>420403</v>
      </c>
      <c r="S17" s="7">
        <v>420403</v>
      </c>
      <c r="T17" s="7">
        <v>420403</v>
      </c>
      <c r="U17" s="7">
        <v>420403</v>
      </c>
      <c r="V17" s="7">
        <v>420403</v>
      </c>
      <c r="W17" s="7">
        <v>420403</v>
      </c>
      <c r="X17" s="7">
        <v>420403</v>
      </c>
      <c r="Y17" s="7">
        <v>420403</v>
      </c>
      <c r="Z17" s="7">
        <v>420403</v>
      </c>
      <c r="AA17" s="7">
        <v>420403</v>
      </c>
      <c r="AB17" s="7">
        <v>420403</v>
      </c>
      <c r="AC17" s="7">
        <v>420403</v>
      </c>
      <c r="AD17" s="7">
        <v>420403</v>
      </c>
      <c r="AE17" s="7">
        <v>420403</v>
      </c>
      <c r="AF17" s="7">
        <v>420403</v>
      </c>
      <c r="AG17" s="7">
        <v>420403</v>
      </c>
      <c r="AH17" s="7">
        <v>420403</v>
      </c>
      <c r="AI17" s="7">
        <v>420403</v>
      </c>
      <c r="AJ17" s="7">
        <v>420403</v>
      </c>
      <c r="AK17" s="7">
        <v>420403</v>
      </c>
      <c r="AL17" s="7">
        <v>420403</v>
      </c>
      <c r="AM17" s="7">
        <v>420403</v>
      </c>
      <c r="AN17" s="7">
        <v>420403</v>
      </c>
      <c r="AO17" s="7">
        <v>420403</v>
      </c>
      <c r="AP17" s="7">
        <v>420403</v>
      </c>
      <c r="AQ17" s="7">
        <v>420403</v>
      </c>
      <c r="AR17" s="7">
        <v>420403</v>
      </c>
      <c r="AS17" s="7">
        <v>420403</v>
      </c>
      <c r="AT17" s="7">
        <v>420403</v>
      </c>
      <c r="AU17" s="7">
        <v>420403</v>
      </c>
      <c r="AV17" s="7">
        <v>420403</v>
      </c>
      <c r="AW17" s="7">
        <v>420403</v>
      </c>
      <c r="AX17" s="7">
        <v>420403</v>
      </c>
      <c r="AY17" s="7">
        <v>420403</v>
      </c>
      <c r="AZ17" s="7">
        <v>420403</v>
      </c>
      <c r="BA17" s="7">
        <v>420403</v>
      </c>
      <c r="BB17" s="7">
        <v>420403</v>
      </c>
      <c r="BC17" s="7">
        <v>420403</v>
      </c>
      <c r="BD17" s="7">
        <v>420403</v>
      </c>
      <c r="BE17" s="7">
        <v>420403</v>
      </c>
      <c r="BF17" s="7">
        <v>420403</v>
      </c>
      <c r="BG17" s="7">
        <v>420403</v>
      </c>
      <c r="BH17" s="7">
        <v>420403</v>
      </c>
      <c r="BI17" s="7">
        <v>420403</v>
      </c>
      <c r="BJ17" s="7">
        <v>420403</v>
      </c>
      <c r="BK17" s="7">
        <v>420403</v>
      </c>
      <c r="BL17" s="7">
        <v>420403</v>
      </c>
      <c r="BM17" s="7">
        <v>420403</v>
      </c>
      <c r="BN17" s="7">
        <v>420403</v>
      </c>
      <c r="BO17" s="7">
        <v>420403</v>
      </c>
      <c r="BP17" s="7">
        <v>420403</v>
      </c>
      <c r="BQ17" s="7">
        <v>420403</v>
      </c>
      <c r="BR17" s="7">
        <v>420403</v>
      </c>
      <c r="BS17" s="7">
        <v>420403</v>
      </c>
      <c r="BT17" s="7">
        <v>420403</v>
      </c>
      <c r="BU17" s="7">
        <v>420403</v>
      </c>
      <c r="BV17" s="7">
        <v>420403</v>
      </c>
      <c r="BW17" s="7">
        <v>420403</v>
      </c>
      <c r="BX17" s="7">
        <v>420403</v>
      </c>
      <c r="BY17" s="7">
        <v>420403</v>
      </c>
      <c r="BZ17" s="7">
        <v>420403</v>
      </c>
      <c r="CA17" s="7">
        <v>420403</v>
      </c>
      <c r="CB17" s="7">
        <v>420403</v>
      </c>
      <c r="CC17" s="7">
        <v>420403</v>
      </c>
      <c r="CD17" s="7">
        <v>420403</v>
      </c>
      <c r="CE17" s="7">
        <v>420403</v>
      </c>
      <c r="CF17" s="7">
        <v>420403</v>
      </c>
      <c r="CG17" s="7">
        <v>420403</v>
      </c>
      <c r="CH17" s="7">
        <v>420403</v>
      </c>
      <c r="CI17" s="7">
        <v>420403</v>
      </c>
      <c r="CJ17" s="7">
        <v>420403</v>
      </c>
      <c r="CK17" s="7">
        <v>420403</v>
      </c>
      <c r="CL17" s="7">
        <v>420403</v>
      </c>
      <c r="CM17" s="7">
        <v>420403</v>
      </c>
      <c r="CN17" s="7">
        <v>420403</v>
      </c>
      <c r="CO17" s="7">
        <v>420403</v>
      </c>
      <c r="CP17" s="7">
        <v>420403</v>
      </c>
      <c r="CQ17" s="7">
        <v>420403</v>
      </c>
      <c r="CR17" s="7">
        <v>420403</v>
      </c>
      <c r="CS17" s="7">
        <v>420403</v>
      </c>
      <c r="CT17" s="7">
        <v>420403</v>
      </c>
    </row>
    <row r="18" spans="2:98" x14ac:dyDescent="0.25">
      <c r="B18" t="s">
        <v>104</v>
      </c>
      <c r="C18" s="8">
        <f>C10</f>
        <v>-26472</v>
      </c>
      <c r="D18" s="8">
        <f>D10+C18</f>
        <v>-34644</v>
      </c>
      <c r="E18" s="8">
        <f t="shared" ref="E18:AL18" si="7">E10+D18</f>
        <v>-52538</v>
      </c>
      <c r="F18" s="8">
        <f t="shared" si="7"/>
        <v>-55092</v>
      </c>
      <c r="G18" s="8">
        <f t="shared" si="7"/>
        <v>-60675</v>
      </c>
      <c r="H18" s="8">
        <f t="shared" si="7"/>
        <v>-66364</v>
      </c>
      <c r="I18" s="8">
        <f t="shared" si="7"/>
        <v>-75684</v>
      </c>
      <c r="J18" s="8">
        <f>J10+I18</f>
        <v>-79084</v>
      </c>
      <c r="K18" s="8">
        <f t="shared" si="7"/>
        <v>-83853</v>
      </c>
      <c r="L18" s="8">
        <f t="shared" si="7"/>
        <v>-87714</v>
      </c>
      <c r="M18" s="8">
        <f t="shared" si="7"/>
        <v>-84676</v>
      </c>
      <c r="N18" s="8">
        <f t="shared" si="7"/>
        <v>-100254</v>
      </c>
      <c r="O18" s="8">
        <f t="shared" si="7"/>
        <v>-110084</v>
      </c>
      <c r="P18" s="8">
        <f t="shared" si="7"/>
        <v>-112834</v>
      </c>
      <c r="Q18" s="8">
        <f t="shared" si="7"/>
        <v>-112587</v>
      </c>
      <c r="R18" s="8">
        <f t="shared" si="7"/>
        <v>-105267</v>
      </c>
      <c r="S18" s="8">
        <f t="shared" si="7"/>
        <v>-108406</v>
      </c>
      <c r="T18" s="8">
        <f t="shared" si="7"/>
        <v>-110925</v>
      </c>
      <c r="U18" s="8">
        <f t="shared" si="7"/>
        <v>-111926</v>
      </c>
      <c r="V18" s="8">
        <f t="shared" si="7"/>
        <v>-109009</v>
      </c>
      <c r="W18" s="8">
        <f t="shared" si="7"/>
        <v>-101065</v>
      </c>
      <c r="X18" s="8">
        <f t="shared" si="7"/>
        <v>-101912</v>
      </c>
      <c r="Y18" s="8">
        <f t="shared" si="7"/>
        <v>-88212</v>
      </c>
      <c r="Z18" s="8">
        <f t="shared" si="7"/>
        <v>-102353</v>
      </c>
      <c r="AA18" s="8">
        <f t="shared" si="7"/>
        <v>-114606</v>
      </c>
      <c r="AB18" s="8">
        <f t="shared" si="7"/>
        <v>-104853</v>
      </c>
      <c r="AC18" s="8">
        <f t="shared" si="7"/>
        <v>-111839</v>
      </c>
      <c r="AD18" s="8">
        <f t="shared" si="7"/>
        <v>-106130</v>
      </c>
      <c r="AE18" s="8">
        <f t="shared" si="7"/>
        <v>-110419</v>
      </c>
      <c r="AF18" s="8">
        <f t="shared" si="7"/>
        <v>-108078</v>
      </c>
      <c r="AG18" s="8">
        <f t="shared" si="7"/>
        <v>-110923</v>
      </c>
      <c r="AH18" s="8">
        <f t="shared" si="7"/>
        <v>-99113</v>
      </c>
      <c r="AI18" s="8">
        <f t="shared" si="7"/>
        <v>-85156</v>
      </c>
      <c r="AJ18" s="8">
        <f t="shared" si="7"/>
        <v>-95098</v>
      </c>
      <c r="AK18" s="8">
        <f t="shared" si="7"/>
        <v>-78176</v>
      </c>
      <c r="AL18" s="8">
        <f t="shared" si="7"/>
        <v>-88724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2375-85B5-44A5-8012-94E886B8D79E}">
  <dimension ref="B2:CT18"/>
  <sheetViews>
    <sheetView workbookViewId="0">
      <selection activeCell="M18" sqref="M18"/>
    </sheetView>
  </sheetViews>
  <sheetFormatPr defaultRowHeight="15" x14ac:dyDescent="0.25"/>
  <cols>
    <col min="2" max="2" width="16.28515625" customWidth="1"/>
    <col min="3" max="4" width="11.5703125" bestFit="1" customWidth="1"/>
    <col min="5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257</v>
      </c>
      <c r="C5">
        <f>'conditional forecasts_0'!D573</f>
        <v>-5144.2424332473638</v>
      </c>
      <c r="D5">
        <f>'conditional forecasts_0'!E573</f>
        <v>-2524.4780927737665</v>
      </c>
      <c r="E5">
        <f>'conditional forecasts_0'!F573</f>
        <v>-850.53203268360085</v>
      </c>
      <c r="F5">
        <f>'conditional forecasts_0'!G573</f>
        <v>-46.172734345516801</v>
      </c>
      <c r="G5">
        <f>'conditional forecasts_0'!H573</f>
        <v>-583.36804206309898</v>
      </c>
      <c r="H5">
        <f>'conditional forecasts_0'!I573</f>
        <v>1948.7224868551784</v>
      </c>
      <c r="I5">
        <f>'conditional forecasts_0'!J573</f>
        <v>916.69220884868264</v>
      </c>
      <c r="J5">
        <f>'conditional forecasts_0'!K573</f>
        <v>-455.83604764985284</v>
      </c>
      <c r="K5">
        <f>'conditional forecasts_0'!L573</f>
        <v>-338.20267140190845</v>
      </c>
      <c r="L5">
        <f>'conditional forecasts_0'!M573</f>
        <v>-4374.9202333468056</v>
      </c>
      <c r="M5">
        <f>'conditional forecasts_0'!N573</f>
        <v>-6651.221663483484</v>
      </c>
      <c r="N5">
        <f>'conditional forecasts_0'!O573</f>
        <v>-9655.6488228940143</v>
      </c>
      <c r="O5">
        <f>'conditional forecasts_0'!P573</f>
        <v>-3971.3625125673389</v>
      </c>
      <c r="P5">
        <f>'conditional forecasts_0'!Q573</f>
        <v>-1091.6951286107069</v>
      </c>
      <c r="Q5">
        <f>'conditional forecasts_0'!R573</f>
        <v>62.942633562837727</v>
      </c>
      <c r="R5">
        <f>'conditional forecasts_0'!S573</f>
        <v>530.76789529013695</v>
      </c>
      <c r="S5">
        <f>'conditional forecasts_0'!T573</f>
        <v>260.63110909719398</v>
      </c>
      <c r="T5">
        <f>'conditional forecasts_0'!U573</f>
        <v>2893.2005830663911</v>
      </c>
      <c r="U5">
        <f>'conditional forecasts_0'!V573</f>
        <v>1754.6172686583523</v>
      </c>
      <c r="V5">
        <f>'conditional forecasts_0'!W573</f>
        <v>134.45471434319916</v>
      </c>
      <c r="W5">
        <f>'conditional forecasts_0'!X573</f>
        <v>33.199360751557833</v>
      </c>
      <c r="X5">
        <f>'conditional forecasts_0'!Y573</f>
        <v>-4072.0984073957297</v>
      </c>
      <c r="Y5">
        <f>'conditional forecasts_0'!Z573</f>
        <v>-6282.4086356801236</v>
      </c>
      <c r="Z5">
        <f>'conditional forecasts_0'!AA573</f>
        <v>-9127.9108040935316</v>
      </c>
      <c r="AA5">
        <f>'conditional forecasts_0'!AB573</f>
        <v>-3261.4368999326143</v>
      </c>
      <c r="AB5">
        <f>'conditional forecasts_0'!AC573</f>
        <v>-249.97401559642094</v>
      </c>
      <c r="AC5">
        <f>'conditional forecasts_0'!AD573</f>
        <v>948.87568190645834</v>
      </c>
      <c r="AD5">
        <f>'conditional forecasts_0'!AE573</f>
        <v>1378.6247683760848</v>
      </c>
      <c r="AE5">
        <f>'conditional forecasts_0'!AF573</f>
        <v>1021.4288185365585</v>
      </c>
      <c r="AF5">
        <f>'conditional forecasts_0'!AG573</f>
        <v>3558.7668465215575</v>
      </c>
      <c r="AG5">
        <f>'conditional forecasts_0'!AH573</f>
        <v>2347.0115605994324</v>
      </c>
      <c r="AH5">
        <f>'conditional forecasts_0'!AI573</f>
        <v>687.1700245320535</v>
      </c>
      <c r="AI5">
        <f>'conditional forecasts_0'!AJ573</f>
        <v>575.58715655699052</v>
      </c>
      <c r="AJ5">
        <f>'conditional forecasts_0'!AK573</f>
        <v>-3521.9356222725655</v>
      </c>
      <c r="AK5">
        <f>'conditional forecasts_0'!AL573</f>
        <v>-5717.4430410604728</v>
      </c>
      <c r="AL5">
        <f>'conditional forecasts_0'!AM573</f>
        <v>-8548.2347219469539</v>
      </c>
      <c r="AM5">
        <f>'conditional forecasts_0'!AN573</f>
        <v>-2670.0828613022968</v>
      </c>
      <c r="AN5">
        <f>'conditional forecasts_0'!AO573</f>
        <v>349.3535312465865</v>
      </c>
      <c r="AO5">
        <f>'conditional forecasts_0'!AP573</f>
        <v>1552.0946244674888</v>
      </c>
      <c r="AP5">
        <f>'conditional forecasts_0'!AQ573</f>
        <v>1980.8030818261577</v>
      </c>
      <c r="AQ5">
        <f>'conditional forecasts_0'!AR573</f>
        <v>1616.8006350448704</v>
      </c>
      <c r="AR5">
        <f>'conditional forecasts_0'!AS573</f>
        <v>4141.7331159520691</v>
      </c>
      <c r="AS5">
        <f>'conditional forecasts_0'!AT573</f>
        <v>2913.6899534118493</v>
      </c>
      <c r="AT5">
        <f>'conditional forecasts_0'!AU573</f>
        <v>1236.5981568115058</v>
      </c>
      <c r="AU5">
        <f>'conditional forecasts_0'!AV573</f>
        <v>1109.8990916929761</v>
      </c>
      <c r="AV5">
        <f>'conditional forecasts_0'!AW573</f>
        <v>-2998.449465914251</v>
      </c>
      <c r="AW5">
        <f>'conditional forecasts_0'!AX573</f>
        <v>-5199.9349433745083</v>
      </c>
      <c r="AX5">
        <f>'conditional forecasts_0'!AY573</f>
        <v>-8032.8574775950601</v>
      </c>
      <c r="AY5">
        <f>'conditional forecasts_0'!AZ573</f>
        <v>-2154.9246098898002</v>
      </c>
      <c r="AZ5">
        <f>'conditional forecasts_0'!BA573</f>
        <v>864.18504156451309</v>
      </c>
      <c r="BA5">
        <f>'conditional forecasts_0'!BB573</f>
        <v>2065.0854974865397</v>
      </c>
      <c r="BB5">
        <f>'conditional forecasts_0'!BC573</f>
        <v>2489.9565690434283</v>
      </c>
      <c r="BC5">
        <f>'conditional forecasts_0'!BD573</f>
        <v>2120.4578138927973</v>
      </c>
      <c r="BD5">
        <f>'conditional forecasts_0'!BE573</f>
        <v>4639.0217900306707</v>
      </c>
      <c r="BE5">
        <f>'conditional forecasts_0'!BF573</f>
        <v>3404.5407409992295</v>
      </c>
      <c r="BF5">
        <f>'conditional forecasts_0'!BG573</f>
        <v>1721.4402469530105</v>
      </c>
      <c r="BG5">
        <f>'conditional forecasts_0'!BH573</f>
        <v>1589.2330736359945</v>
      </c>
      <c r="BH5">
        <f>'conditional forecasts_0'!BI573</f>
        <v>-2524.4108857239771</v>
      </c>
      <c r="BI5">
        <f>'conditional forecasts_0'!BJ573</f>
        <v>-4731.4352556965678</v>
      </c>
      <c r="BJ5">
        <f>'conditional forecasts_0'!BK573</f>
        <v>-7570.5390400052784</v>
      </c>
      <c r="BK5">
        <f>'conditional forecasts_0'!BL573</f>
        <v>-1699.5869435120476</v>
      </c>
      <c r="BL5">
        <f>'conditional forecasts_0'!BM573</f>
        <v>1311.924379625234</v>
      </c>
      <c r="BM5">
        <f>'conditional forecasts_0'!BN573</f>
        <v>2505.12749508247</v>
      </c>
      <c r="BN5">
        <f>'conditional forecasts_0'!BO573</f>
        <v>2922.9662108258126</v>
      </c>
      <c r="BO5">
        <f>'conditional forecasts_0'!BP573</f>
        <v>2547.9527588830715</v>
      </c>
      <c r="BP5">
        <f>'conditional forecasts_0'!BQ573</f>
        <v>5063.2604431463769</v>
      </c>
      <c r="BQ5">
        <f>'conditional forecasts_0'!BR573</f>
        <v>3828.1812776150291</v>
      </c>
      <c r="BR5">
        <f>'conditional forecasts_0'!BS573</f>
        <v>2146.9609060717157</v>
      </c>
      <c r="BS5">
        <f>'conditional forecasts_0'!BT573</f>
        <v>2018.1483599045678</v>
      </c>
      <c r="BT5">
        <f>'conditional forecasts_0'!BU573</f>
        <v>-2092.4126767145062</v>
      </c>
      <c r="BU5">
        <f>'conditional forecasts_0'!BV573</f>
        <v>-4299.174453494903</v>
      </c>
      <c r="BV5">
        <f>'conditional forecasts_0'!BW573</f>
        <v>-7143.4796472005546</v>
      </c>
      <c r="BW5">
        <f>'conditional forecasts_0'!BX573</f>
        <v>-1285.0779632583508</v>
      </c>
      <c r="BX5">
        <f>'conditional forecasts_0'!BY573</f>
        <v>1706.444843116351</v>
      </c>
      <c r="BY5">
        <f>'conditional forecasts_0'!BZ573</f>
        <v>2874.7324258052249</v>
      </c>
      <c r="BZ5">
        <f>'conditional forecasts_0'!CA573</f>
        <v>3267.9241099499231</v>
      </c>
      <c r="CA5">
        <f>'conditional forecasts_0'!CB573</f>
        <v>2875.3873100187266</v>
      </c>
      <c r="CB5">
        <f>'conditional forecasts_0'!CC573</f>
        <v>5386.6736648064834</v>
      </c>
      <c r="CC5">
        <f>'conditional forecasts_0'!CD573</f>
        <v>4164.4417141783051</v>
      </c>
      <c r="CD5">
        <f>'conditional forecasts_0'!CE573</f>
        <v>2511.2979342912622</v>
      </c>
      <c r="CE5">
        <f>'conditional forecasts_0'!CF573</f>
        <v>2418.8709288137616</v>
      </c>
      <c r="CF5">
        <f>'conditional forecasts_0'!CG573</f>
        <v>-1657.1608481521471</v>
      </c>
      <c r="CG5">
        <f>'conditional forecasts_0'!CH573</f>
        <v>-3842.7758325774557</v>
      </c>
      <c r="CH5">
        <f>'conditional forecasts_0'!CI573</f>
        <v>-6687.5592522097868</v>
      </c>
      <c r="CI5">
        <f>'conditional forecasts_0'!CJ573</f>
        <v>-851.26670997581095</v>
      </c>
      <c r="CJ5">
        <f>'conditional forecasts_0'!CK573</f>
        <v>2090.6782730233317</v>
      </c>
      <c r="CK5">
        <f>'conditional forecasts_0'!CL573</f>
        <v>3191.0420495022336</v>
      </c>
      <c r="CL5">
        <f>'conditional forecasts_0'!CM573</f>
        <v>3516.406380166427</v>
      </c>
      <c r="CM5">
        <f>'conditional forecasts_0'!CN573</f>
        <v>3023.4683834329808</v>
      </c>
      <c r="CN5">
        <f>'conditional forecasts_0'!CO573</f>
        <v>5497.7985338433682</v>
      </c>
      <c r="CO5">
        <f>'conditional forecasts_0'!CP573</f>
        <v>4227.2360131614951</v>
      </c>
      <c r="CP5">
        <f>'conditional forecasts_0'!CQ573</f>
        <v>2411.8641906047014</v>
      </c>
      <c r="CQ5">
        <f>'conditional forecasts_0'!CR573</f>
        <v>3011.4109766883885</v>
      </c>
      <c r="CR5">
        <f>'conditional forecasts_0'!CS573</f>
        <v>-1670.057464929203</v>
      </c>
      <c r="CS5">
        <f>'conditional forecasts_0'!CT573</f>
        <v>-3728.800083787788</v>
      </c>
      <c r="CT5">
        <f>'conditional forecasts_0'!CU573</f>
        <v>-2637.2076366650272</v>
      </c>
    </row>
    <row r="6" spans="2:98" x14ac:dyDescent="0.25">
      <c r="B6" t="s">
        <v>258</v>
      </c>
      <c r="C6">
        <f>'conditional forecasts_2'!D573</f>
        <v>-4492.6474370064207</v>
      </c>
      <c r="D6">
        <f>'conditional forecasts_2'!E573</f>
        <v>-2335.3552248626656</v>
      </c>
      <c r="E6">
        <f>'conditional forecasts_2'!F573</f>
        <v>-711.66438829350591</v>
      </c>
      <c r="F6">
        <f>'conditional forecasts_2'!G573</f>
        <v>353.96620752285889</v>
      </c>
      <c r="G6">
        <f>'conditional forecasts_2'!H573</f>
        <v>-343.52434317289953</v>
      </c>
      <c r="H6">
        <f>'conditional forecasts_2'!I573</f>
        <v>2188.7151864624102</v>
      </c>
      <c r="I6">
        <f>'conditional forecasts_2'!J573</f>
        <v>1150.6652669054092</v>
      </c>
      <c r="J6">
        <f>'conditional forecasts_2'!K573</f>
        <v>-299.8972772447778</v>
      </c>
      <c r="K6">
        <f>'conditional forecasts_2'!L573</f>
        <v>31.331062255812867</v>
      </c>
      <c r="L6">
        <f>'conditional forecasts_2'!M573</f>
        <v>-4467.8461793220085</v>
      </c>
      <c r="M6">
        <f>'conditional forecasts_2'!N573</f>
        <v>-6239.4233944626976</v>
      </c>
      <c r="N6">
        <f>'conditional forecasts_2'!O573</f>
        <v>-8684.8684472830428</v>
      </c>
      <c r="O6">
        <f>'conditional forecasts_2'!P573</f>
        <v>-2925.7077923723045</v>
      </c>
      <c r="P6">
        <f>'conditional forecasts_2'!Q573</f>
        <v>-429.10948174705482</v>
      </c>
      <c r="Q6">
        <f>'conditional forecasts_2'!R573</f>
        <v>559.0813097248647</v>
      </c>
      <c r="R6">
        <f>'conditional forecasts_2'!S573</f>
        <v>1133.8750619923085</v>
      </c>
      <c r="S6">
        <f>'conditional forecasts_2'!T573</f>
        <v>744.93359408459219</v>
      </c>
      <c r="T6">
        <f>'conditional forecasts_2'!U573</f>
        <v>3348.4814992316205</v>
      </c>
      <c r="U6">
        <f>'conditional forecasts_2'!V573</f>
        <v>2177.0036349823495</v>
      </c>
      <c r="V6">
        <f>'conditional forecasts_2'!W573</f>
        <v>495.91405634893817</v>
      </c>
      <c r="W6">
        <f>'conditional forecasts_2'!X573</f>
        <v>627.22881962676547</v>
      </c>
      <c r="X6">
        <f>'conditional forecasts_2'!Y573</f>
        <v>-3916.2217582841404</v>
      </c>
      <c r="Y6">
        <f>'conditional forecasts_2'!Z573</f>
        <v>-5603.9415755854425</v>
      </c>
      <c r="Z6">
        <f>'conditional forecasts_2'!AA573</f>
        <v>-7886.3401014796327</v>
      </c>
      <c r="AA6">
        <f>'conditional forecasts_2'!AB573</f>
        <v>-1954.7669585356161</v>
      </c>
      <c r="AB6">
        <f>'conditional forecasts_2'!AC573</f>
        <v>651.89367283591491</v>
      </c>
      <c r="AC6">
        <f>'conditional forecasts_2'!AD573</f>
        <v>1656.5846099893897</v>
      </c>
      <c r="AD6">
        <f>'conditional forecasts_2'!AE573</f>
        <v>2166.0860114077877</v>
      </c>
      <c r="AE6">
        <f>'conditional forecasts_2'!AF573</f>
        <v>1667.9019638918071</v>
      </c>
      <c r="AF6">
        <f>'conditional forecasts_2'!AG573</f>
        <v>4161.1986127614946</v>
      </c>
      <c r="AG6">
        <f>'conditional forecasts_2'!AH573</f>
        <v>2908.2973984055025</v>
      </c>
      <c r="AH6">
        <f>'conditional forecasts_2'!AI573</f>
        <v>1183.9891658317611</v>
      </c>
      <c r="AI6">
        <f>'conditional forecasts_2'!AJ573</f>
        <v>1303.6078871349528</v>
      </c>
      <c r="AJ6">
        <f>'conditional forecasts_2'!AK573</f>
        <v>-3233.4595643759312</v>
      </c>
      <c r="AK6">
        <f>'conditional forecasts_2'!AL573</f>
        <v>-4909.2629072421842</v>
      </c>
      <c r="AL6">
        <f>'conditional forecasts_2'!AM573</f>
        <v>-7182.025029365399</v>
      </c>
      <c r="AM6">
        <f>'conditional forecasts_2'!AN573</f>
        <v>-1246.0884366112477</v>
      </c>
      <c r="AN6">
        <f>'conditional forecasts_2'!AO573</f>
        <v>1359.372522630063</v>
      </c>
      <c r="AO6">
        <f>'conditional forecasts_2'!AP573</f>
        <v>2357.5552334987078</v>
      </c>
      <c r="AP6">
        <f>'conditional forecasts_2'!AQ573</f>
        <v>2855.1276254170734</v>
      </c>
      <c r="AQ6">
        <f>'conditional forecasts_2'!AR573</f>
        <v>2339.476300235001</v>
      </c>
      <c r="AR6">
        <f>'conditional forecasts_2'!AS573</f>
        <v>4810.5114527191727</v>
      </c>
      <c r="AS6">
        <f>'conditional forecasts_2'!AT573</f>
        <v>3532.6119945586906</v>
      </c>
      <c r="AT6">
        <f>'conditional forecasts_2'!AU573</f>
        <v>1783.5441486891941</v>
      </c>
      <c r="AU6">
        <f>'conditional forecasts_2'!AV573</f>
        <v>1881.5310463019341</v>
      </c>
      <c r="AV6">
        <f>'conditional forecasts_2'!AW573</f>
        <v>-2672.2641296075635</v>
      </c>
      <c r="AW6">
        <f>'conditional forecasts_2'!AX573</f>
        <v>-4359.7603525314553</v>
      </c>
      <c r="AX6">
        <f>'conditional forecasts_2'!AY573</f>
        <v>-6640.5342731410783</v>
      </c>
      <c r="AY6">
        <f>'conditional forecasts_2'!AZ573</f>
        <v>-711.06687307325046</v>
      </c>
      <c r="AZ6">
        <f>'conditional forecasts_2'!BA573</f>
        <v>1887.4117369508203</v>
      </c>
      <c r="BA6">
        <f>'conditional forecasts_2'!BB573</f>
        <v>2876.7872498633988</v>
      </c>
      <c r="BB6">
        <f>'conditional forecasts_2'!BC573</f>
        <v>3363.4041407245822</v>
      </c>
      <c r="BC6">
        <f>'conditional forecasts_2'!BD573</f>
        <v>2835.1451719428114</v>
      </c>
      <c r="BD6">
        <f>'conditional forecasts_2'!BE573</f>
        <v>5292.8204345180566</v>
      </c>
      <c r="BE6">
        <f>'conditional forecasts_2'!BF573</f>
        <v>4001.6662194781129</v>
      </c>
      <c r="BF6">
        <f>'conditional forecasts_2'!BG573</f>
        <v>2239.955784354388</v>
      </c>
      <c r="BG6">
        <f>'conditional forecasts_2'!BH573</f>
        <v>2325.9715898280301</v>
      </c>
      <c r="BH6">
        <f>'conditional forecasts_2'!BI573</f>
        <v>-2239.4189364204358</v>
      </c>
      <c r="BI6">
        <f>'conditional forecasts_2'!BJ573</f>
        <v>-3938.5800317507237</v>
      </c>
      <c r="BJ6">
        <f>'conditional forecasts_2'!BK573</f>
        <v>-6231.4556716383704</v>
      </c>
      <c r="BK6">
        <f>'conditional forecasts_2'!BL573</f>
        <v>-314.64065667014802</v>
      </c>
      <c r="BL6">
        <f>'conditional forecasts_2'!BM573</f>
        <v>2270.8561386484398</v>
      </c>
      <c r="BM6">
        <f>'conditional forecasts_2'!BN573</f>
        <v>3247.4535128781499</v>
      </c>
      <c r="BN6">
        <f>'conditional forecasts_2'!BO573</f>
        <v>3722.225785563136</v>
      </c>
      <c r="BO6">
        <f>'conditional forecasts_2'!BP573</f>
        <v>3183.8017498541158</v>
      </c>
      <c r="BP6">
        <f>'conditional forecasts_2'!BQ573</f>
        <v>5633.5394848311589</v>
      </c>
      <c r="BQ6">
        <f>'conditional forecasts_2'!BR573</f>
        <v>4336.8094549762427</v>
      </c>
      <c r="BR6">
        <f>'conditional forecasts_2'!BS573</f>
        <v>2571.4239917650666</v>
      </c>
      <c r="BS6">
        <f>'conditional forecasts_2'!BT573</f>
        <v>2654.5110828579054</v>
      </c>
      <c r="BT6">
        <f>'conditional forecasts_2'!BU573</f>
        <v>-1914.8577033901311</v>
      </c>
      <c r="BU6">
        <f>'conditional forecasts_2'!BV573</f>
        <v>-3621.2046779977027</v>
      </c>
      <c r="BV6">
        <f>'conditional forecasts_2'!BW573</f>
        <v>-5926.4469019030948</v>
      </c>
      <c r="BW6">
        <f>'conditional forecasts_2'!BX573</f>
        <v>-28.219178230177931</v>
      </c>
      <c r="BX6">
        <f>'conditional forecasts_2'!BY573</f>
        <v>2533.1212907699228</v>
      </c>
      <c r="BY6">
        <f>'conditional forecasts_2'!BZ573</f>
        <v>3482.8041531845374</v>
      </c>
      <c r="BZ6">
        <f>'conditional forecasts_2'!CA573</f>
        <v>3932.717074987384</v>
      </c>
      <c r="CA6">
        <f>'conditional forecasts_2'!CB573</f>
        <v>3377.2718905798683</v>
      </c>
      <c r="CB6">
        <f>'conditional forecasts_2'!CC573</f>
        <v>5822.7656235689392</v>
      </c>
      <c r="CC6">
        <f>'conditional forecasts_2'!CD573</f>
        <v>4536.5972335936531</v>
      </c>
      <c r="CD6">
        <f>'conditional forecasts_2'!CE573</f>
        <v>2794.2482782688712</v>
      </c>
      <c r="CE6">
        <f>'conditional forecasts_2'!CF573</f>
        <v>2905.9546956994782</v>
      </c>
      <c r="CF6">
        <f>'conditional forecasts_2'!CG573</f>
        <v>-1638.7886944123529</v>
      </c>
      <c r="CG6">
        <f>'conditional forecasts_2'!CH573</f>
        <v>-3334.9266339051464</v>
      </c>
      <c r="CH6">
        <f>'conditional forecasts_2'!CI573</f>
        <v>-5651.9707849978331</v>
      </c>
      <c r="CI6">
        <f>'conditional forecasts_2'!CJ573</f>
        <v>211.99278573635092</v>
      </c>
      <c r="CJ6">
        <f>'conditional forecasts_2'!CK573</f>
        <v>2715.782584771343</v>
      </c>
      <c r="CK6">
        <f>'conditional forecasts_2'!CL573</f>
        <v>3591.0608164862351</v>
      </c>
      <c r="CL6">
        <f>'conditional forecasts_2'!CM573</f>
        <v>3973.9509068921034</v>
      </c>
      <c r="CM6">
        <f>'conditional forecasts_2'!CN573</f>
        <v>3339.0969161477406</v>
      </c>
      <c r="CN6">
        <f>'conditional forecasts_2'!CO573</f>
        <v>5754.7302027333571</v>
      </c>
      <c r="CO6">
        <f>'conditional forecasts_2'!CP573</f>
        <v>4477.8216429201711</v>
      </c>
      <c r="CP6">
        <f>'conditional forecasts_2'!CQ573</f>
        <v>2654.7181263577586</v>
      </c>
      <c r="CQ6">
        <f>'conditional forecasts_2'!CR573</f>
        <v>3222.7859857838339</v>
      </c>
      <c r="CR6">
        <f>'conditional forecasts_2'!CS573</f>
        <v>-1401.5390454221706</v>
      </c>
      <c r="CS6">
        <f>'conditional forecasts_2'!CT573</f>
        <v>-3536.5699290391276</v>
      </c>
      <c r="CT6">
        <f>'conditional forecasts_2'!CU573</f>
        <v>-2628.4663267680044</v>
      </c>
    </row>
    <row r="7" spans="2:98" x14ac:dyDescent="0.25">
      <c r="B7" t="s">
        <v>259</v>
      </c>
      <c r="C7">
        <f>'conditional forecasts_4'!D573</f>
        <v>-3853.7055737969094</v>
      </c>
      <c r="D7">
        <f>'conditional forecasts_4'!E573</f>
        <v>-2149.9048787185748</v>
      </c>
      <c r="E7">
        <f>'conditional forecasts_4'!F573</f>
        <v>-575.49337415436457</v>
      </c>
      <c r="F7">
        <f>'conditional forecasts_4'!G573</f>
        <v>746.33496807964548</v>
      </c>
      <c r="G7">
        <f>'conditional forecasts_4'!H573</f>
        <v>-108.33809906108218</v>
      </c>
      <c r="H7">
        <f>'conditional forecasts_4'!I573</f>
        <v>2424.0475378898227</v>
      </c>
      <c r="I7">
        <f>'conditional forecasts_4'!J573</f>
        <v>1380.09487044446</v>
      </c>
      <c r="J7">
        <f>'conditional forecasts_4'!K573</f>
        <v>-146.98663630367082</v>
      </c>
      <c r="K7">
        <f>'conditional forecasts_4'!L573</f>
        <v>393.68892820652036</v>
      </c>
      <c r="L7">
        <f>'conditional forecasts_4'!M573</f>
        <v>-4558.9676234774015</v>
      </c>
      <c r="M7">
        <f>'conditional forecasts_4'!N573</f>
        <v>-5835.6217158241307</v>
      </c>
      <c r="N7">
        <f>'conditional forecasts_4'!O573</f>
        <v>-7732.9393724152796</v>
      </c>
      <c r="O7">
        <f>'conditional forecasts_4'!P573</f>
        <v>-1900.358335962148</v>
      </c>
      <c r="P7">
        <f>'conditional forecasts_4'!Q573</f>
        <v>220.60960784889176</v>
      </c>
      <c r="Q7">
        <f>'conditional forecasts_4'!R573</f>
        <v>1045.5856137573865</v>
      </c>
      <c r="R7">
        <f>'conditional forecasts_4'!S573</f>
        <v>1725.2706666712584</v>
      </c>
      <c r="S7">
        <f>'conditional forecasts_4'!T573</f>
        <v>1219.8315504839047</v>
      </c>
      <c r="T7">
        <f>'conditional forecasts_4'!U573</f>
        <v>3794.9214481823292</v>
      </c>
      <c r="U7">
        <f>'conditional forecasts_4'!V573</f>
        <v>2591.1878037532661</v>
      </c>
      <c r="V7">
        <f>'conditional forecasts_4'!W573</f>
        <v>850.35432490224048</v>
      </c>
      <c r="W7">
        <f>'conditional forecasts_4'!X573</f>
        <v>1209.7229938372693</v>
      </c>
      <c r="X7">
        <f>'conditional forecasts_4'!Y573</f>
        <v>-3763.3720323212619</v>
      </c>
      <c r="Y7">
        <f>'conditional forecasts_4'!Z573</f>
        <v>-4938.6494692862107</v>
      </c>
      <c r="Z7">
        <f>'conditional forecasts_4'!AA573</f>
        <v>-6668.8790979253208</v>
      </c>
      <c r="AA7">
        <f>'conditional forecasts_4'!AB573</f>
        <v>-673.47085931370384</v>
      </c>
      <c r="AB7">
        <f>'conditional forecasts_4'!AC573</f>
        <v>1536.2482558817392</v>
      </c>
      <c r="AC7">
        <f>'conditional forecasts_4'!AD573</f>
        <v>2350.5507449781071</v>
      </c>
      <c r="AD7">
        <f>'conditional forecasts_4'!AE573</f>
        <v>2938.2557744209698</v>
      </c>
      <c r="AE7">
        <f>'conditional forecasts_4'!AF573</f>
        <v>2301.8214359428966</v>
      </c>
      <c r="AF7">
        <f>'conditional forecasts_4'!AG573</f>
        <v>4751.9319323826421</v>
      </c>
      <c r="AG7">
        <f>'conditional forecasts_4'!AH573</f>
        <v>3458.6837903665364</v>
      </c>
      <c r="AH7">
        <f>'conditional forecasts_4'!AI573</f>
        <v>1671.1607212480667</v>
      </c>
      <c r="AI7">
        <f>'conditional forecasts_4'!AJ573</f>
        <v>2017.4913956550517</v>
      </c>
      <c r="AJ7">
        <f>'conditional forecasts_4'!AK573</f>
        <v>-2950.5853388414398</v>
      </c>
      <c r="AK7">
        <f>'conditional forecasts_4'!AL573</f>
        <v>-4116.7765875347686</v>
      </c>
      <c r="AL7">
        <f>'conditional forecasts_4'!AM573</f>
        <v>-5842.3453640074949</v>
      </c>
      <c r="AM7">
        <f>'conditional forecasts_4'!AN573</f>
        <v>150.25385601068047</v>
      </c>
      <c r="AN7">
        <f>'conditional forecasts_4'!AO573</f>
        <v>2349.7782500443936</v>
      </c>
      <c r="AO7">
        <f>'conditional forecasts_4'!AP573</f>
        <v>3147.3748380770994</v>
      </c>
      <c r="AP7">
        <f>'conditional forecasts_4'!AQ573</f>
        <v>3712.4739159112942</v>
      </c>
      <c r="AQ7">
        <f>'conditional forecasts_4'!AR573</f>
        <v>3048.1185376318317</v>
      </c>
      <c r="AR7">
        <f>'conditional forecasts_4'!AS573</f>
        <v>5466.3029781809746</v>
      </c>
      <c r="AS7">
        <f>'conditional forecasts_4'!AT573</f>
        <v>4139.5153692518506</v>
      </c>
      <c r="AT7">
        <f>'conditional forecasts_4'!AU573</f>
        <v>2319.8691560041407</v>
      </c>
      <c r="AU7">
        <f>'conditional forecasts_4'!AV573</f>
        <v>2638.1789052237</v>
      </c>
      <c r="AV7">
        <f>'conditional forecasts_4'!AW573</f>
        <v>-2352.4128911331281</v>
      </c>
      <c r="AW7">
        <f>'conditional forecasts_4'!AX573</f>
        <v>-3535.9008668210226</v>
      </c>
      <c r="AX7">
        <f>'conditional forecasts_4'!AY573</f>
        <v>-5275.2481865752707</v>
      </c>
      <c r="AY7">
        <f>'conditional forecasts_4'!AZ573</f>
        <v>704.75301181410759</v>
      </c>
      <c r="AZ7">
        <f>'conditional forecasts_4'!BA573</f>
        <v>2890.7686918192776</v>
      </c>
      <c r="BA7">
        <f>'conditional forecasts_4'!BB573</f>
        <v>3672.7268028465987</v>
      </c>
      <c r="BB7">
        <f>'conditional forecasts_4'!BC573</f>
        <v>4219.8904889705664</v>
      </c>
      <c r="BC7">
        <f>'conditional forecasts_4'!BD573</f>
        <v>3535.9542248040816</v>
      </c>
      <c r="BD7">
        <f>'conditional forecasts_4'!BE573</f>
        <v>5933.9231539719549</v>
      </c>
      <c r="BE7">
        <f>'conditional forecasts_4'!BF573</f>
        <v>4587.1962925913249</v>
      </c>
      <c r="BF7">
        <f>'conditional forecasts_4'!BG573</f>
        <v>2748.4024198896514</v>
      </c>
      <c r="BG7">
        <f>'conditional forecasts_4'!BH573</f>
        <v>3048.4035958280874</v>
      </c>
      <c r="BH7">
        <f>'conditional forecasts_4'!BI573</f>
        <v>-1959.9611625912803</v>
      </c>
      <c r="BI7">
        <f>'conditional forecasts_4'!BJ573</f>
        <v>-3161.121031964256</v>
      </c>
      <c r="BJ7">
        <f>'conditional forecasts_4'!BK573</f>
        <v>-4918.3755723233771</v>
      </c>
      <c r="BK7">
        <f>'conditional forecasts_4'!BL573</f>
        <v>1043.4117624933569</v>
      </c>
      <c r="BL7">
        <f>'conditional forecasts_4'!BM573</f>
        <v>3211.1666817553414</v>
      </c>
      <c r="BM7">
        <f>'conditional forecasts_4'!BN573</f>
        <v>3975.3645184191992</v>
      </c>
      <c r="BN7">
        <f>'conditional forecasts_4'!BO573</f>
        <v>4505.9647719224959</v>
      </c>
      <c r="BO7">
        <f>'conditional forecasts_4'!BP573</f>
        <v>3807.3033748738089</v>
      </c>
      <c r="BP7">
        <f>'conditional forecasts_4'!BQ573</f>
        <v>6192.7444442698907</v>
      </c>
      <c r="BQ7">
        <f>'conditional forecasts_4'!BR573</f>
        <v>4835.5607302298449</v>
      </c>
      <c r="BR7">
        <f>'conditional forecasts_4'!BS573</f>
        <v>2987.6445526981115</v>
      </c>
      <c r="BS7">
        <f>'conditional forecasts_4'!BT573</f>
        <v>3278.5164638484857</v>
      </c>
      <c r="BT7">
        <f>'conditional forecasts_4'!BU573</f>
        <v>-1740.7506182644574</v>
      </c>
      <c r="BU7">
        <f>'conditional forecasts_4'!BV573</f>
        <v>-2956.4001996715306</v>
      </c>
      <c r="BV7">
        <f>'conditional forecasts_4'!BW573</f>
        <v>-4733.0473602347338</v>
      </c>
      <c r="BW7">
        <f>'conditional forecasts_4'!BX573</f>
        <v>1204.2330329285978</v>
      </c>
      <c r="BX7">
        <f>'conditional forecasts_4'!BY573</f>
        <v>3343.7447497933535</v>
      </c>
      <c r="BY7">
        <f>'conditional forecasts_4'!BZ573</f>
        <v>4079.0679131860088</v>
      </c>
      <c r="BZ7">
        <f>'conditional forecasts_4'!CA573</f>
        <v>4584.6006194898291</v>
      </c>
      <c r="CA7">
        <f>'conditional forecasts_4'!CB573</f>
        <v>3869.4105209711997</v>
      </c>
      <c r="CB7">
        <f>'conditional forecasts_4'!CC573</f>
        <v>6250.3892398794123</v>
      </c>
      <c r="CC7">
        <f>'conditional forecasts_4'!CD573</f>
        <v>4901.5259736096632</v>
      </c>
      <c r="CD7">
        <f>'conditional forecasts_4'!CE573</f>
        <v>3071.704092109976</v>
      </c>
      <c r="CE7">
        <f>'conditional forecasts_4'!CF573</f>
        <v>3383.5799250957716</v>
      </c>
      <c r="CF7">
        <f>'conditional forecasts_4'!CG573</f>
        <v>-1620.7733041632018</v>
      </c>
      <c r="CG7">
        <f>'conditional forecasts_4'!CH573</f>
        <v>-2836.9392105806619</v>
      </c>
      <c r="CH7">
        <f>'conditional forecasts_4'!CI573</f>
        <v>-4636.4921079424239</v>
      </c>
      <c r="CI7">
        <f>'conditional forecasts_4'!CJ573</f>
        <v>1254.605155666708</v>
      </c>
      <c r="CJ7">
        <f>'conditional forecasts_4'!CK573</f>
        <v>3328.7481783574622</v>
      </c>
      <c r="CK7">
        <f>'conditional forecasts_4'!CL573</f>
        <v>3983.3117357996452</v>
      </c>
      <c r="CL7">
        <f>'conditional forecasts_4'!CM573</f>
        <v>4422.6105100105488</v>
      </c>
      <c r="CM7">
        <f>'conditional forecasts_4'!CN573</f>
        <v>3648.5963505176478</v>
      </c>
      <c r="CN7">
        <f>'conditional forecasts_4'!CO573</f>
        <v>6006.6725905435305</v>
      </c>
      <c r="CO7">
        <f>'conditional forecasts_4'!CP573</f>
        <v>4723.5412234805044</v>
      </c>
      <c r="CP7">
        <f>'conditional forecasts_4'!CQ573</f>
        <v>2892.8561524214965</v>
      </c>
      <c r="CQ7">
        <f>'conditional forecasts_4'!CR573</f>
        <v>3430.0563652780183</v>
      </c>
      <c r="CR7">
        <f>'conditional forecasts_4'!CS573</f>
        <v>-1138.2349067229952</v>
      </c>
      <c r="CS7">
        <f>'conditional forecasts_4'!CT573</f>
        <v>-3348.0726355535517</v>
      </c>
      <c r="CT7">
        <f>'conditional forecasts_4'!CU573</f>
        <v>-2619.8947618162856</v>
      </c>
    </row>
    <row r="8" spans="2:98" x14ac:dyDescent="0.25">
      <c r="B8" t="s">
        <v>260</v>
      </c>
      <c r="C8">
        <f>'conditional forecasts_6'!D573</f>
        <v>-3226.9347749180779</v>
      </c>
      <c r="D8">
        <f>'conditional forecasts_6'!E573</f>
        <v>-1967.9871358096607</v>
      </c>
      <c r="E8">
        <f>'conditional forecasts_6'!F573</f>
        <v>-441.91625199269765</v>
      </c>
      <c r="F8">
        <f>'conditional forecasts_6'!G573</f>
        <v>1131.2295816113801</v>
      </c>
      <c r="G8">
        <f>'conditional forecasts_6'!H573</f>
        <v>122.36813353231992</v>
      </c>
      <c r="H8">
        <f>'conditional forecasts_6'!I573</f>
        <v>2654.8970946324116</v>
      </c>
      <c r="I8">
        <f>'conditional forecasts_6'!J573</f>
        <v>1605.1541194570345</v>
      </c>
      <c r="J8">
        <f>'conditional forecasts_6'!K573</f>
        <v>3.0112431564557482</v>
      </c>
      <c r="K8">
        <f>'conditional forecasts_6'!L573</f>
        <v>749.14431812433759</v>
      </c>
      <c r="L8">
        <f>'conditional forecasts_6'!M573</f>
        <v>-4648.3533150978801</v>
      </c>
      <c r="M8">
        <f>'conditional forecasts_6'!N573</f>
        <v>-5439.5119673759764</v>
      </c>
      <c r="N8">
        <f>'conditional forecasts_6'!O573</f>
        <v>-6799.1433870750625</v>
      </c>
      <c r="O8">
        <f>'conditional forecasts_6'!P573</f>
        <v>-894.54053792963532</v>
      </c>
      <c r="P8">
        <f>'conditional forecasts_6'!Q573</f>
        <v>857.95234007702311</v>
      </c>
      <c r="Q8">
        <f>'conditional forecasts_6'!R573</f>
        <v>1522.8226033087558</v>
      </c>
      <c r="R8">
        <f>'conditional forecasts_6'!S573</f>
        <v>2305.4009053382397</v>
      </c>
      <c r="S8">
        <f>'conditional forecasts_6'!T573</f>
        <v>1685.6832791891866</v>
      </c>
      <c r="T8">
        <f>'conditional forecasts_6'!U573</f>
        <v>4232.8572598220562</v>
      </c>
      <c r="U8">
        <f>'conditional forecasts_6'!V573</f>
        <v>2997.4822685415202</v>
      </c>
      <c r="V8">
        <f>'conditional forecasts_6'!W573</f>
        <v>1198.0429380102833</v>
      </c>
      <c r="W8">
        <f>'conditional forecasts_6'!X573</f>
        <v>1781.1213634452251</v>
      </c>
      <c r="X8">
        <f>'conditional forecasts_6'!Y573</f>
        <v>-3613.4339074832169</v>
      </c>
      <c r="Y8">
        <f>'conditional forecasts_6'!Z573</f>
        <v>-4286.0303673567214</v>
      </c>
      <c r="Z8">
        <f>'conditional forecasts_6'!AA573</f>
        <v>-5474.6092437502739</v>
      </c>
      <c r="AA8">
        <f>'conditional forecasts_6'!AB573</f>
        <v>583.418109700895</v>
      </c>
      <c r="AB8">
        <f>'conditional forecasts_6'!AC573</f>
        <v>2403.7569611706786</v>
      </c>
      <c r="AC8">
        <f>'conditional forecasts_6'!AD573</f>
        <v>3031.2976702724773</v>
      </c>
      <c r="AD8">
        <f>'conditional forecasts_6'!AE573</f>
        <v>3695.7166438696659</v>
      </c>
      <c r="AE8">
        <f>'conditional forecasts_6'!AF573</f>
        <v>2923.6655140981456</v>
      </c>
      <c r="AF8">
        <f>'conditional forecasts_6'!AG573</f>
        <v>5331.4125017155748</v>
      </c>
      <c r="AG8">
        <f>'conditional forecasts_6'!AH573</f>
        <v>3998.5859918730057</v>
      </c>
      <c r="AH8">
        <f>'conditional forecasts_6'!AI573</f>
        <v>2149.0522518570069</v>
      </c>
      <c r="AI8">
        <f>'conditional forecasts_6'!AJ573</f>
        <v>2717.7762927722906</v>
      </c>
      <c r="AJ8">
        <f>'conditional forecasts_6'!AK573</f>
        <v>-2673.099522792545</v>
      </c>
      <c r="AK8">
        <f>'conditional forecasts_6'!AL573</f>
        <v>-3339.386167053417</v>
      </c>
      <c r="AL8">
        <f>'conditional forecasts_6'!AM573</f>
        <v>-4528.1849646868359</v>
      </c>
      <c r="AM8">
        <f>'conditional forecasts_6'!AN573</f>
        <v>1519.9975285550754</v>
      </c>
      <c r="AN8">
        <f>'conditional forecasts_6'!AO573</f>
        <v>3321.3179545606909</v>
      </c>
      <c r="AO8">
        <f>'conditional forecasts_6'!AP573</f>
        <v>3922.1493411048359</v>
      </c>
      <c r="AP8">
        <f>'conditional forecasts_6'!AQ573</f>
        <v>4553.48880372852</v>
      </c>
      <c r="AQ8">
        <f>'conditional forecasts_6'!AR573</f>
        <v>3743.2620034573702</v>
      </c>
      <c r="AR8">
        <f>'conditional forecasts_6'!AS573</f>
        <v>6109.6024737672924</v>
      </c>
      <c r="AS8">
        <f>'conditional forecasts_6'!AT573</f>
        <v>4734.857973801074</v>
      </c>
      <c r="AT8">
        <f>'conditional forecasts_6'!AU573</f>
        <v>2845.977825116759</v>
      </c>
      <c r="AU8">
        <f>'conditional forecasts_6'!AV573</f>
        <v>3380.4135439498859</v>
      </c>
      <c r="AV8">
        <f>'conditional forecasts_6'!AW573</f>
        <v>-2038.6544292067119</v>
      </c>
      <c r="AW8">
        <f>'conditional forecasts_6'!AX573</f>
        <v>-2727.7349009398604</v>
      </c>
      <c r="AX8">
        <f>'conditional forecasts_6'!AY573</f>
        <v>-3935.9691371847803</v>
      </c>
      <c r="AY8">
        <f>'conditional forecasts_6'!AZ573</f>
        <v>2093.6032522129099</v>
      </c>
      <c r="AZ8">
        <f>'conditional forecasts_6'!BA573</f>
        <v>3875.0129186799095</v>
      </c>
      <c r="BA8">
        <f>'conditional forecasts_6'!BB573</f>
        <v>4453.5046767154563</v>
      </c>
      <c r="BB8">
        <f>'conditional forecasts_6'!BC573</f>
        <v>5060.0618153920805</v>
      </c>
      <c r="BC8">
        <f>'conditional forecasts_6'!BD573</f>
        <v>4223.4137187194792</v>
      </c>
      <c r="BD8">
        <f>'conditional forecasts_6'!BE573</f>
        <v>6562.8136474154308</v>
      </c>
      <c r="BE8">
        <f>'conditional forecasts_6'!BF573</f>
        <v>5161.5727309252979</v>
      </c>
      <c r="BF8">
        <f>'conditional forecasts_6'!BG573</f>
        <v>3247.1637662520661</v>
      </c>
      <c r="BG8">
        <f>'conditional forecasts_6'!BH573</f>
        <v>3757.0741519594594</v>
      </c>
      <c r="BH8">
        <f>'conditional forecasts_6'!BI573</f>
        <v>-1685.8267190036058</v>
      </c>
      <c r="BI8">
        <f>'conditional forecasts_6'!BJ573</f>
        <v>-2398.4716792610634</v>
      </c>
      <c r="BJ8">
        <f>'conditional forecasts_6'!BK573</f>
        <v>-3630.30804970795</v>
      </c>
      <c r="BK8">
        <f>'conditional forecasts_6'!BL573</f>
        <v>2375.5949370357048</v>
      </c>
      <c r="BL8">
        <f>'conditional forecasts_6'!BM573</f>
        <v>4133.5654542146222</v>
      </c>
      <c r="BM8">
        <f>'conditional forecasts_6'!BN573</f>
        <v>4689.4097058231273</v>
      </c>
      <c r="BN8">
        <f>'conditional forecasts_6'!BO573</f>
        <v>5274.7744851027383</v>
      </c>
      <c r="BO8">
        <f>'conditional forecasts_6'!BP573</f>
        <v>4418.9280532957564</v>
      </c>
      <c r="BP8">
        <f>'conditional forecasts_6'!BQ573</f>
        <v>6741.2972302837152</v>
      </c>
      <c r="BQ8">
        <f>'conditional forecasts_6'!BR573</f>
        <v>5324.8114011160505</v>
      </c>
      <c r="BR8">
        <f>'conditional forecasts_6'!BS573</f>
        <v>3395.9366188579152</v>
      </c>
      <c r="BS8">
        <f>'conditional forecasts_6'!BT573</f>
        <v>3890.635302303599</v>
      </c>
      <c r="BT8">
        <f>'conditional forecasts_6'!BU573</f>
        <v>-1569.9600610664638</v>
      </c>
      <c r="BU8">
        <f>'conditional forecasts_6'!BV573</f>
        <v>-2304.2594369960789</v>
      </c>
      <c r="BV8">
        <f>'conditional forecasts_6'!BW573</f>
        <v>-3562.3806264010054</v>
      </c>
      <c r="BW8">
        <f>'conditional forecasts_6'!BX573</f>
        <v>2413.20853046095</v>
      </c>
      <c r="BX8">
        <f>'conditional forecasts_6'!BY573</f>
        <v>4138.9268191758456</v>
      </c>
      <c r="BY8">
        <f>'conditional forecasts_6'!BZ573</f>
        <v>4663.9735747454979</v>
      </c>
      <c r="BZ8">
        <f>'conditional forecasts_6'!CA573</f>
        <v>5224.0665763945726</v>
      </c>
      <c r="CA8">
        <f>'conditional forecasts_6'!CB573</f>
        <v>4352.17450982624</v>
      </c>
      <c r="CB8">
        <f>'conditional forecasts_6'!CC573</f>
        <v>6669.8671470993941</v>
      </c>
      <c r="CC8">
        <f>'conditional forecasts_6'!CD573</f>
        <v>5259.5032655728719</v>
      </c>
      <c r="CD8">
        <f>'conditional forecasts_6'!CE573</f>
        <v>3343.8747106091614</v>
      </c>
      <c r="CE8">
        <f>'conditional forecasts_6'!CF573</f>
        <v>3852.1069755689823</v>
      </c>
      <c r="CF8">
        <f>'conditional forecasts_6'!CG573</f>
        <v>-1603.1010851574611</v>
      </c>
      <c r="CG8">
        <f>'conditional forecasts_6'!CH573</f>
        <v>-2348.4378411746147</v>
      </c>
      <c r="CH8">
        <f>'conditional forecasts_6'!CI573</f>
        <v>-3640.3570629394744</v>
      </c>
      <c r="CI8">
        <f>'conditional forecasts_6'!CJ573</f>
        <v>2277.3570297412443</v>
      </c>
      <c r="CJ8">
        <f>'conditional forecasts_6'!CK573</f>
        <v>3930.0375239128844</v>
      </c>
      <c r="CK8">
        <f>'conditional forecasts_6'!CL573</f>
        <v>4368.0907528201787</v>
      </c>
      <c r="CL8">
        <f>'conditional forecasts_6'!CM573</f>
        <v>4862.7236941094088</v>
      </c>
      <c r="CM8">
        <f>'conditional forecasts_6'!CN573</f>
        <v>3952.2001976003521</v>
      </c>
      <c r="CN8">
        <f>'conditional forecasts_6'!CO573</f>
        <v>6253.8157827050454</v>
      </c>
      <c r="CO8">
        <f>'conditional forecasts_6'!CP573</f>
        <v>4964.5801452915912</v>
      </c>
      <c r="CP8">
        <f>'conditional forecasts_6'!CQ573</f>
        <v>3126.457939115593</v>
      </c>
      <c r="CQ8">
        <f>'conditional forecasts_6'!CR573</f>
        <v>3633.3784964761871</v>
      </c>
      <c r="CR8">
        <f>'conditional forecasts_6'!CS573</f>
        <v>-879.94639118955092</v>
      </c>
      <c r="CS8">
        <f>'conditional forecasts_6'!CT573</f>
        <v>-3163.1659859391511</v>
      </c>
      <c r="CT8">
        <f>'conditional forecasts_6'!CU573</f>
        <v>-2611.4864747376196</v>
      </c>
    </row>
    <row r="9" spans="2:98" x14ac:dyDescent="0.25">
      <c r="B9" t="s">
        <v>261</v>
      </c>
      <c r="C9">
        <f>'conditional forecasts_8'!D573</f>
        <v>-2611.8800067996053</v>
      </c>
      <c r="D9">
        <f>'conditional forecasts_8'!E573</f>
        <v>-1789.4699244436815</v>
      </c>
      <c r="E9">
        <f>'conditional forecasts_8'!F573</f>
        <v>-310.83604525042028</v>
      </c>
      <c r="F9">
        <f>'conditional forecasts_8'!G573</f>
        <v>1508.9294803610901</v>
      </c>
      <c r="G9">
        <f>'conditional forecasts_8'!H573</f>
        <v>348.76184658510465</v>
      </c>
      <c r="H9">
        <f>'conditional forecasts_8'!I573</f>
        <v>2881.4314527208044</v>
      </c>
      <c r="I9">
        <f>'conditional forecasts_8'!J573</f>
        <v>1826.0064062291021</v>
      </c>
      <c r="J9">
        <f>'conditional forecasts_8'!K573</f>
        <v>150.20525911036384</v>
      </c>
      <c r="K9">
        <f>'conditional forecasts_8'!L573</f>
        <v>1097.9552914712876</v>
      </c>
      <c r="L9">
        <f>'conditional forecasts_8'!M573</f>
        <v>-4736.0681479061532</v>
      </c>
      <c r="M9">
        <f>'conditional forecasts_8'!N573</f>
        <v>-5050.8065747235851</v>
      </c>
      <c r="N9">
        <f>'conditional forecasts_8'!O573</f>
        <v>-5882.8025584008828</v>
      </c>
      <c r="O9">
        <f>'conditional forecasts_8'!P573</f>
        <v>92.475822189444443</v>
      </c>
      <c r="P9">
        <f>'conditional forecasts_8'!Q573</f>
        <v>1483.381423697032</v>
      </c>
      <c r="Q9">
        <f>'conditional forecasts_8'!R573</f>
        <v>1991.1387508879707</v>
      </c>
      <c r="R9">
        <f>'conditional forecasts_8'!S573</f>
        <v>2874.6869506678922</v>
      </c>
      <c r="S9">
        <f>'conditional forecasts_8'!T573</f>
        <v>2142.8269870469085</v>
      </c>
      <c r="T9">
        <f>'conditional forecasts_8'!U573</f>
        <v>4662.6068741319032</v>
      </c>
      <c r="U9">
        <f>'conditional forecasts_8'!V573</f>
        <v>3396.1819978128588</v>
      </c>
      <c r="V9">
        <f>'conditional forecasts_8'!W573</f>
        <v>1539.2323164802801</v>
      </c>
      <c r="W9">
        <f>'conditional forecasts_8'!X573</f>
        <v>2341.8387618166198</v>
      </c>
      <c r="X9">
        <f>'conditional forecasts_8'!Y573</f>
        <v>-3466.2985291769073</v>
      </c>
      <c r="Y9">
        <f>'conditional forecasts_8'!Z573</f>
        <v>-3645.6104704423269</v>
      </c>
      <c r="Z9">
        <f>'conditional forecasts_8'!AA573</f>
        <v>-4302.6635029077079</v>
      </c>
      <c r="AA9">
        <f>'conditional forecasts_8'!AB573</f>
        <v>1816.8124458294769</v>
      </c>
      <c r="AB9">
        <f>'conditional forecasts_8'!AC573</f>
        <v>3255.0495972135468</v>
      </c>
      <c r="AC9">
        <f>'conditional forecasts_8'!AD573</f>
        <v>3699.3196059358088</v>
      </c>
      <c r="AD9">
        <f>'conditional forecasts_8'!AE573</f>
        <v>4439.0185338922383</v>
      </c>
      <c r="AE9">
        <f>'conditional forecasts_8'!AF573</f>
        <v>3533.8856551445788</v>
      </c>
      <c r="AF9">
        <f>'conditional forecasts_8'!AG573</f>
        <v>5900.0610217770736</v>
      </c>
      <c r="AG9">
        <f>'conditional forecasts_8'!AH573</f>
        <v>4528.3959701748172</v>
      </c>
      <c r="AH9">
        <f>'conditional forecasts_8'!AI573</f>
        <v>2618.010705362256</v>
      </c>
      <c r="AI9">
        <f>'conditional forecasts_8'!AJ573</f>
        <v>3404.9709830542633</v>
      </c>
      <c r="AJ9">
        <f>'conditional forecasts_8'!AK573</f>
        <v>-2400.8006624254049</v>
      </c>
      <c r="AK9">
        <f>'conditional forecasts_8'!AL573</f>
        <v>-2576.5272628703096</v>
      </c>
      <c r="AL9">
        <f>'conditional forecasts_8'!AM573</f>
        <v>-3238.5897552091265</v>
      </c>
      <c r="AM9">
        <f>'conditional forecasts_8'!AN573</f>
        <v>2864.1370104925663</v>
      </c>
      <c r="AN9">
        <f>'conditional forecasts_8'!AO573</f>
        <v>4274.6969708582692</v>
      </c>
      <c r="AO9">
        <f>'conditional forecasts_8'!AP573</f>
        <v>4682.4412263621562</v>
      </c>
      <c r="AP9">
        <f>'conditional forecasts_8'!AQ573</f>
        <v>5378.7828629538271</v>
      </c>
      <c r="AQ9">
        <f>'conditional forecasts_8'!AR573</f>
        <v>4425.4113696167697</v>
      </c>
      <c r="AR9">
        <f>'conditional forecasts_8'!AS573</f>
        <v>6740.8769728287443</v>
      </c>
      <c r="AS9">
        <f>'conditional forecasts_8'!AT573</f>
        <v>5319.0720250093946</v>
      </c>
      <c r="AT9">
        <f>'conditional forecasts_8'!AU573</f>
        <v>3362.2521092170937</v>
      </c>
      <c r="AU9">
        <f>'conditional forecasts_8'!AV573</f>
        <v>4108.7738224246714</v>
      </c>
      <c r="AV9">
        <f>'conditional forecasts_8'!AW573</f>
        <v>-1730.7609562010184</v>
      </c>
      <c r="AW9">
        <f>'conditional forecasts_8'!AX573</f>
        <v>-1934.6757290137757</v>
      </c>
      <c r="AX9">
        <f>'conditional forecasts_8'!AY573</f>
        <v>-2621.7248127167695</v>
      </c>
      <c r="AY9">
        <f>'conditional forecasts_8'!AZ573</f>
        <v>3456.4921489001863</v>
      </c>
      <c r="AZ9">
        <f>'conditional forecasts_8'!BA573</f>
        <v>4840.8589756541405</v>
      </c>
      <c r="BA9">
        <f>'conditional forecasts_8'!BB573</f>
        <v>5219.6877136780604</v>
      </c>
      <c r="BB9">
        <f>'conditional forecasts_8'!BC573</f>
        <v>5884.5280816513405</v>
      </c>
      <c r="BC9">
        <f>'conditional forecasts_8'!BD573</f>
        <v>4898.0227470554019</v>
      </c>
      <c r="BD9">
        <f>'conditional forecasts_8'!BE573</f>
        <v>7179.9484873101756</v>
      </c>
      <c r="BE9">
        <f>'conditional forecasts_8'!BF573</f>
        <v>5725.2125299142717</v>
      </c>
      <c r="BF9">
        <f>'conditional forecasts_8'!BG573</f>
        <v>3736.601922563983</v>
      </c>
      <c r="BG9">
        <f>'conditional forecasts_8'!BH573</f>
        <v>4452.4977507510048</v>
      </c>
      <c r="BH9">
        <f>'conditional forecasts_8'!BI573</f>
        <v>-1416.816584939108</v>
      </c>
      <c r="BI9">
        <f>'conditional forecasts_8'!BJ573</f>
        <v>-1650.0782926807733</v>
      </c>
      <c r="BJ9">
        <f>'conditional forecasts_8'!BK573</f>
        <v>-2366.3179709417964</v>
      </c>
      <c r="BK9">
        <f>'conditional forecasts_8'!BL573</f>
        <v>3682.8760276275934</v>
      </c>
      <c r="BL9">
        <f>'conditional forecasts_8'!BM573</f>
        <v>5038.7221145481017</v>
      </c>
      <c r="BM9">
        <f>'conditional forecasts_8'!BN573</f>
        <v>5390.1074695837233</v>
      </c>
      <c r="BN9">
        <f>'conditional forecasts_8'!BO573</f>
        <v>6029.2130784659821</v>
      </c>
      <c r="BO9">
        <f>'conditional forecasts_8'!BP573</f>
        <v>5019.1198226558845</v>
      </c>
      <c r="BP9">
        <f>'conditional forecasts_8'!BQ573</f>
        <v>7279.5960904188323</v>
      </c>
      <c r="BQ9">
        <f>'conditional forecasts_8'!BR573</f>
        <v>5804.9166620375763</v>
      </c>
      <c r="BR9">
        <f>'conditional forecasts_8'!BS573</f>
        <v>3796.596608962318</v>
      </c>
      <c r="BS9">
        <f>'conditional forecasts_8'!BT573</f>
        <v>4491.3119945177459</v>
      </c>
      <c r="BT9">
        <f>'conditional forecasts_8'!BU573</f>
        <v>-1402.3620384046662</v>
      </c>
      <c r="BU9">
        <f>'conditional forecasts_8'!BV573</f>
        <v>-1664.3089378894801</v>
      </c>
      <c r="BV9">
        <f>'conditional forecasts_8'!BW573</f>
        <v>-2413.596800144107</v>
      </c>
      <c r="BW9">
        <f>'conditional forecasts_8'!BX573</f>
        <v>3599.5850266630878</v>
      </c>
      <c r="BX9">
        <f>'conditional forecasts_8'!BY573</f>
        <v>4919.2447985247127</v>
      </c>
      <c r="BY9">
        <f>'conditional forecasts_8'!BZ573</f>
        <v>5237.9457774792245</v>
      </c>
      <c r="BZ9">
        <f>'conditional forecasts_8'!CA573</f>
        <v>5851.5791959155395</v>
      </c>
      <c r="CA9">
        <f>'conditional forecasts_8'!CB573</f>
        <v>4825.9143422376219</v>
      </c>
      <c r="CB9">
        <f>'conditional forecasts_8'!CC573</f>
        <v>7081.5038848311888</v>
      </c>
      <c r="CC9">
        <f>'conditional forecasts_8'!CD573</f>
        <v>5610.7889998380779</v>
      </c>
      <c r="CD9">
        <f>'conditional forecasts_8'!CE573</f>
        <v>3610.9577287541324</v>
      </c>
      <c r="CE9">
        <f>'conditional forecasts_8'!CF573</f>
        <v>4311.875996240502</v>
      </c>
      <c r="CF9">
        <f>'conditional forecasts_8'!CG573</f>
        <v>-1585.7592074213608</v>
      </c>
      <c r="CG9">
        <f>'conditional forecasts_8'!CH573</f>
        <v>-1869.0678752747481</v>
      </c>
      <c r="CH9">
        <f>'conditional forecasts_8'!CI573</f>
        <v>-2662.8424591722069</v>
      </c>
      <c r="CI9">
        <f>'conditional forecasts_8'!CJ573</f>
        <v>3280.9909225085939</v>
      </c>
      <c r="CJ9">
        <f>'conditional forecasts_8'!CK573</f>
        <v>4520.0871555553313</v>
      </c>
      <c r="CK9">
        <f>'conditional forecasts_8'!CL573</f>
        <v>4745.6772158681561</v>
      </c>
      <c r="CL9">
        <f>'conditional forecasts_8'!CM573</f>
        <v>5294.6099799351359</v>
      </c>
      <c r="CM9">
        <f>'conditional forecasts_8'!CN573</f>
        <v>4250.1288728056097</v>
      </c>
      <c r="CN9">
        <f>'conditional forecasts_8'!CO573</f>
        <v>6496.3392043750791</v>
      </c>
      <c r="CO9">
        <f>'conditional forecasts_8'!CP573</f>
        <v>5201.1134018300509</v>
      </c>
      <c r="CP9">
        <f>'conditional forecasts_8'!CQ573</f>
        <v>3355.693080580706</v>
      </c>
      <c r="CQ9">
        <f>'conditional forecasts_8'!CR573</f>
        <v>3832.8999905871606</v>
      </c>
      <c r="CR9">
        <f>'conditional forecasts_8'!CS573</f>
        <v>-626.48598219591076</v>
      </c>
      <c r="CS9">
        <f>'conditional forecasts_8'!CT573</f>
        <v>-2981.7157385670725</v>
      </c>
      <c r="CT9">
        <f>'conditional forecasts_8'!CU573</f>
        <v>-2603.2353611428698</v>
      </c>
    </row>
    <row r="10" spans="2:98" x14ac:dyDescent="0.25">
      <c r="B10" t="s">
        <v>104</v>
      </c>
      <c r="C10">
        <v>726</v>
      </c>
      <c r="D10">
        <v>-2077</v>
      </c>
      <c r="E10">
        <v>-794</v>
      </c>
      <c r="F10">
        <v>3548</v>
      </c>
      <c r="G10">
        <v>4117</v>
      </c>
      <c r="H10">
        <v>-1466</v>
      </c>
      <c r="I10">
        <v>-1841</v>
      </c>
      <c r="J10">
        <v>-2847</v>
      </c>
      <c r="K10">
        <v>324</v>
      </c>
      <c r="L10">
        <v>1555</v>
      </c>
      <c r="M10">
        <v>189</v>
      </c>
      <c r="N10">
        <v>-5981</v>
      </c>
      <c r="O10">
        <v>3140</v>
      </c>
      <c r="P10">
        <v>447</v>
      </c>
      <c r="Q10">
        <v>1780</v>
      </c>
      <c r="R10">
        <v>2765</v>
      </c>
      <c r="S10">
        <v>5001</v>
      </c>
      <c r="T10">
        <v>-1562</v>
      </c>
      <c r="U10">
        <v>-641</v>
      </c>
      <c r="V10">
        <v>-388</v>
      </c>
      <c r="W10">
        <v>3341</v>
      </c>
      <c r="X10">
        <v>912</v>
      </c>
      <c r="Y10">
        <v>3248</v>
      </c>
      <c r="Z10">
        <v>-4035</v>
      </c>
      <c r="AA10">
        <v>2608</v>
      </c>
      <c r="AB10">
        <v>3541</v>
      </c>
      <c r="AC10">
        <v>-843</v>
      </c>
      <c r="AD10">
        <v>2881</v>
      </c>
      <c r="AE10">
        <v>9384</v>
      </c>
      <c r="AF10">
        <v>-1152</v>
      </c>
      <c r="AG10">
        <v>-4117</v>
      </c>
      <c r="AH10">
        <v>379</v>
      </c>
      <c r="AI10">
        <v>2929</v>
      </c>
      <c r="AJ10">
        <v>1913</v>
      </c>
      <c r="AK10">
        <v>2616</v>
      </c>
      <c r="AL10">
        <v>-3846</v>
      </c>
    </row>
    <row r="12" spans="2:98" x14ac:dyDescent="0.25">
      <c r="B12" t="str">
        <f>B5</f>
        <v>0% growth</v>
      </c>
      <c r="C12">
        <f>C5</f>
        <v>-5144.2424332473638</v>
      </c>
      <c r="D12">
        <f t="shared" ref="D12:BO15" si="2">D5+C12</f>
        <v>-7668.7205260211304</v>
      </c>
      <c r="E12">
        <f t="shared" si="2"/>
        <v>-8519.2525587047312</v>
      </c>
      <c r="F12">
        <f t="shared" si="2"/>
        <v>-8565.425293050248</v>
      </c>
      <c r="G12">
        <f t="shared" si="2"/>
        <v>-9148.793335113347</v>
      </c>
      <c r="H12">
        <f t="shared" si="2"/>
        <v>-7200.0708482581686</v>
      </c>
      <c r="I12">
        <f t="shared" si="2"/>
        <v>-6283.3786394094859</v>
      </c>
      <c r="J12">
        <f t="shared" si="2"/>
        <v>-6739.2146870593388</v>
      </c>
      <c r="K12">
        <f t="shared" si="2"/>
        <v>-7077.4173584612472</v>
      </c>
      <c r="L12">
        <f t="shared" si="2"/>
        <v>-11452.337591808053</v>
      </c>
      <c r="M12">
        <f t="shared" si="2"/>
        <v>-18103.559255291537</v>
      </c>
      <c r="N12">
        <f t="shared" si="2"/>
        <v>-27759.208078185551</v>
      </c>
      <c r="O12">
        <f t="shared" si="2"/>
        <v>-31730.57059075289</v>
      </c>
      <c r="P12">
        <f t="shared" si="2"/>
        <v>-32822.265719363597</v>
      </c>
      <c r="Q12">
        <f t="shared" si="2"/>
        <v>-32759.323085800759</v>
      </c>
      <c r="R12">
        <f t="shared" si="2"/>
        <v>-32228.555190510622</v>
      </c>
      <c r="S12">
        <f t="shared" si="2"/>
        <v>-31967.924081413428</v>
      </c>
      <c r="T12">
        <f t="shared" si="2"/>
        <v>-29074.723498347037</v>
      </c>
      <c r="U12">
        <f t="shared" si="2"/>
        <v>-27320.106229688685</v>
      </c>
      <c r="V12">
        <f t="shared" si="2"/>
        <v>-27185.651515345486</v>
      </c>
      <c r="W12">
        <f t="shared" si="2"/>
        <v>-27152.452154593928</v>
      </c>
      <c r="X12">
        <f t="shared" si="2"/>
        <v>-31224.550561989658</v>
      </c>
      <c r="Y12">
        <f t="shared" si="2"/>
        <v>-37506.959197669785</v>
      </c>
      <c r="Z12">
        <f t="shared" si="2"/>
        <v>-46634.870001763316</v>
      </c>
      <c r="AA12">
        <f t="shared" si="2"/>
        <v>-49896.306901695934</v>
      </c>
      <c r="AB12">
        <f t="shared" si="2"/>
        <v>-50146.280917292359</v>
      </c>
      <c r="AC12">
        <f t="shared" si="2"/>
        <v>-49197.405235385901</v>
      </c>
      <c r="AD12">
        <f t="shared" si="2"/>
        <v>-47818.780467009812</v>
      </c>
      <c r="AE12">
        <f t="shared" si="2"/>
        <v>-46797.351648473254</v>
      </c>
      <c r="AF12">
        <f t="shared" si="2"/>
        <v>-43238.5848019517</v>
      </c>
      <c r="AG12">
        <f t="shared" si="2"/>
        <v>-40891.573241352264</v>
      </c>
      <c r="AH12">
        <f t="shared" si="2"/>
        <v>-40204.40321682021</v>
      </c>
      <c r="AI12">
        <f t="shared" si="2"/>
        <v>-39628.81606026322</v>
      </c>
      <c r="AJ12">
        <f t="shared" si="2"/>
        <v>-43150.751682535789</v>
      </c>
      <c r="AK12">
        <f t="shared" si="2"/>
        <v>-48868.194723596258</v>
      </c>
      <c r="AL12">
        <f t="shared" si="2"/>
        <v>-57416.42944554321</v>
      </c>
      <c r="AM12">
        <f t="shared" si="2"/>
        <v>-60086.512306845507</v>
      </c>
      <c r="AN12">
        <f t="shared" si="2"/>
        <v>-59737.158775598917</v>
      </c>
      <c r="AO12">
        <f t="shared" si="2"/>
        <v>-58185.064151131432</v>
      </c>
      <c r="AP12">
        <f t="shared" si="2"/>
        <v>-56204.26106930527</v>
      </c>
      <c r="AQ12">
        <f t="shared" si="2"/>
        <v>-54587.4604342604</v>
      </c>
      <c r="AR12">
        <f t="shared" si="2"/>
        <v>-50445.727318308331</v>
      </c>
      <c r="AS12">
        <f t="shared" si="2"/>
        <v>-47532.037364896481</v>
      </c>
      <c r="AT12">
        <f t="shared" si="2"/>
        <v>-46295.439208084979</v>
      </c>
      <c r="AU12">
        <f t="shared" si="2"/>
        <v>-45185.540116392003</v>
      </c>
      <c r="AV12">
        <f t="shared" si="2"/>
        <v>-48183.989582306254</v>
      </c>
      <c r="AW12">
        <f t="shared" si="2"/>
        <v>-53383.924525680763</v>
      </c>
      <c r="AX12">
        <f t="shared" si="2"/>
        <v>-61416.782003275825</v>
      </c>
      <c r="AY12">
        <f t="shared" si="2"/>
        <v>-63571.706613165625</v>
      </c>
      <c r="AZ12">
        <f t="shared" si="2"/>
        <v>-62707.521571601115</v>
      </c>
      <c r="BA12">
        <f t="shared" si="2"/>
        <v>-60642.436074114579</v>
      </c>
      <c r="BB12">
        <f t="shared" si="2"/>
        <v>-58152.479505071155</v>
      </c>
      <c r="BC12">
        <f t="shared" si="2"/>
        <v>-56032.021691178357</v>
      </c>
      <c r="BD12">
        <f t="shared" si="2"/>
        <v>-51392.99990114769</v>
      </c>
      <c r="BE12">
        <f t="shared" si="2"/>
        <v>-47988.459160148457</v>
      </c>
      <c r="BF12">
        <f t="shared" si="2"/>
        <v>-46267.018913195447</v>
      </c>
      <c r="BG12">
        <f t="shared" si="2"/>
        <v>-44677.785839559452</v>
      </c>
      <c r="BH12">
        <f t="shared" si="2"/>
        <v>-47202.196725283429</v>
      </c>
      <c r="BI12">
        <f t="shared" si="2"/>
        <v>-51933.631980979997</v>
      </c>
      <c r="BJ12">
        <f t="shared" si="2"/>
        <v>-59504.171020985275</v>
      </c>
      <c r="BK12">
        <f t="shared" si="2"/>
        <v>-61203.757964497323</v>
      </c>
      <c r="BL12">
        <f t="shared" si="2"/>
        <v>-59891.833584872089</v>
      </c>
      <c r="BM12">
        <f t="shared" si="2"/>
        <v>-57386.706089789615</v>
      </c>
      <c r="BN12">
        <f t="shared" si="2"/>
        <v>-54463.739878963803</v>
      </c>
      <c r="BO12">
        <f t="shared" si="2"/>
        <v>-51915.787120080728</v>
      </c>
      <c r="BP12">
        <f t="shared" ref="BP12:CT16" si="3">BP5+BO12</f>
        <v>-46852.526676934351</v>
      </c>
      <c r="BQ12">
        <f t="shared" si="3"/>
        <v>-43024.345399319325</v>
      </c>
      <c r="BR12">
        <f t="shared" si="3"/>
        <v>-40877.384493247606</v>
      </c>
      <c r="BS12">
        <f t="shared" si="3"/>
        <v>-38859.236133343038</v>
      </c>
      <c r="BT12">
        <f t="shared" si="3"/>
        <v>-40951.648810057544</v>
      </c>
      <c r="BU12">
        <f t="shared" si="3"/>
        <v>-45250.823263552447</v>
      </c>
      <c r="BV12">
        <f t="shared" si="3"/>
        <v>-52394.302910753002</v>
      </c>
      <c r="BW12">
        <f t="shared" si="3"/>
        <v>-53679.380874011353</v>
      </c>
      <c r="BX12">
        <f t="shared" si="3"/>
        <v>-51972.936030894998</v>
      </c>
      <c r="BY12">
        <f t="shared" si="3"/>
        <v>-49098.203605089773</v>
      </c>
      <c r="BZ12">
        <f t="shared" si="3"/>
        <v>-45830.279495139854</v>
      </c>
      <c r="CA12">
        <f t="shared" si="3"/>
        <v>-42954.892185121127</v>
      </c>
      <c r="CB12">
        <f t="shared" si="3"/>
        <v>-37568.218520314644</v>
      </c>
      <c r="CC12">
        <f t="shared" si="3"/>
        <v>-33403.776806136339</v>
      </c>
      <c r="CD12">
        <f t="shared" si="3"/>
        <v>-30892.478871845076</v>
      </c>
      <c r="CE12">
        <f t="shared" si="3"/>
        <v>-28473.607943031315</v>
      </c>
      <c r="CF12">
        <f t="shared" si="3"/>
        <v>-30130.768791183462</v>
      </c>
      <c r="CG12">
        <f t="shared" si="3"/>
        <v>-33973.544623760914</v>
      </c>
      <c r="CH12">
        <f t="shared" si="3"/>
        <v>-40661.103875970701</v>
      </c>
      <c r="CI12">
        <f t="shared" si="3"/>
        <v>-41512.370585946512</v>
      </c>
      <c r="CJ12">
        <f t="shared" si="3"/>
        <v>-39421.69231292318</v>
      </c>
      <c r="CK12">
        <f t="shared" si="3"/>
        <v>-36230.650263420946</v>
      </c>
      <c r="CL12">
        <f t="shared" si="3"/>
        <v>-32714.243883254519</v>
      </c>
      <c r="CM12">
        <f t="shared" si="3"/>
        <v>-29690.775499821539</v>
      </c>
      <c r="CN12">
        <f t="shared" si="3"/>
        <v>-24192.97696597817</v>
      </c>
      <c r="CO12">
        <f t="shared" si="3"/>
        <v>-19965.740952816675</v>
      </c>
      <c r="CP12">
        <f t="shared" si="3"/>
        <v>-17553.876762211974</v>
      </c>
      <c r="CQ12">
        <f t="shared" si="3"/>
        <v>-14542.465785523586</v>
      </c>
      <c r="CR12">
        <f t="shared" si="3"/>
        <v>-16212.523250452788</v>
      </c>
      <c r="CS12">
        <f t="shared" si="3"/>
        <v>-19941.323334240577</v>
      </c>
      <c r="CT12" s="1">
        <f t="shared" si="3"/>
        <v>-22578.530970905602</v>
      </c>
    </row>
    <row r="13" spans="2:98" x14ac:dyDescent="0.25">
      <c r="B13" t="str">
        <f t="shared" ref="B13:C16" si="4">B6</f>
        <v>2% growth</v>
      </c>
      <c r="C13">
        <f t="shared" si="4"/>
        <v>-4492.6474370064207</v>
      </c>
      <c r="D13">
        <f t="shared" si="2"/>
        <v>-6828.0026618690863</v>
      </c>
      <c r="E13">
        <f t="shared" si="2"/>
        <v>-7539.6670501625922</v>
      </c>
      <c r="F13">
        <f t="shared" si="2"/>
        <v>-7185.7008426397333</v>
      </c>
      <c r="G13">
        <f t="shared" si="2"/>
        <v>-7529.2251858126328</v>
      </c>
      <c r="H13">
        <f t="shared" si="2"/>
        <v>-5340.5099993502226</v>
      </c>
      <c r="I13">
        <f t="shared" si="2"/>
        <v>-4189.8447324448134</v>
      </c>
      <c r="J13">
        <f t="shared" si="2"/>
        <v>-4489.7420096895912</v>
      </c>
      <c r="K13">
        <f t="shared" si="2"/>
        <v>-4458.4109474337783</v>
      </c>
      <c r="L13">
        <f t="shared" si="2"/>
        <v>-8926.2571267557869</v>
      </c>
      <c r="M13">
        <f t="shared" si="2"/>
        <v>-15165.680521218485</v>
      </c>
      <c r="N13">
        <f t="shared" si="2"/>
        <v>-23850.548968501527</v>
      </c>
      <c r="O13">
        <f t="shared" si="2"/>
        <v>-26776.256760873832</v>
      </c>
      <c r="P13">
        <f t="shared" si="2"/>
        <v>-27205.366242620887</v>
      </c>
      <c r="Q13">
        <f t="shared" si="2"/>
        <v>-26646.284932896022</v>
      </c>
      <c r="R13">
        <f t="shared" si="2"/>
        <v>-25512.409870903713</v>
      </c>
      <c r="S13">
        <f t="shared" si="2"/>
        <v>-24767.476276819121</v>
      </c>
      <c r="T13">
        <f t="shared" si="2"/>
        <v>-21418.994777587501</v>
      </c>
      <c r="U13">
        <f t="shared" si="2"/>
        <v>-19241.991142605151</v>
      </c>
      <c r="V13">
        <f t="shared" si="2"/>
        <v>-18746.077086256213</v>
      </c>
      <c r="W13">
        <f t="shared" si="2"/>
        <v>-18118.848266629448</v>
      </c>
      <c r="X13">
        <f t="shared" si="2"/>
        <v>-22035.070024913588</v>
      </c>
      <c r="Y13">
        <f t="shared" si="2"/>
        <v>-27639.01160049903</v>
      </c>
      <c r="Z13">
        <f t="shared" si="2"/>
        <v>-35525.351701978667</v>
      </c>
      <c r="AA13">
        <f t="shared" si="2"/>
        <v>-37480.118660514287</v>
      </c>
      <c r="AB13">
        <f t="shared" si="2"/>
        <v>-36828.224987678375</v>
      </c>
      <c r="AC13">
        <f t="shared" si="2"/>
        <v>-35171.640377688986</v>
      </c>
      <c r="AD13">
        <f t="shared" si="2"/>
        <v>-33005.554366281198</v>
      </c>
      <c r="AE13">
        <f t="shared" si="2"/>
        <v>-31337.652402389391</v>
      </c>
      <c r="AF13">
        <f t="shared" si="2"/>
        <v>-27176.453789627896</v>
      </c>
      <c r="AG13">
        <f t="shared" si="2"/>
        <v>-24268.156391222394</v>
      </c>
      <c r="AH13">
        <f t="shared" si="2"/>
        <v>-23084.167225390633</v>
      </c>
      <c r="AI13">
        <f t="shared" si="2"/>
        <v>-21780.55933825568</v>
      </c>
      <c r="AJ13">
        <f t="shared" si="2"/>
        <v>-25014.018902631611</v>
      </c>
      <c r="AK13">
        <f t="shared" si="2"/>
        <v>-29923.281809873795</v>
      </c>
      <c r="AL13">
        <f t="shared" si="2"/>
        <v>-37105.306839239194</v>
      </c>
      <c r="AM13">
        <f t="shared" si="2"/>
        <v>-38351.395275850446</v>
      </c>
      <c r="AN13">
        <f t="shared" si="2"/>
        <v>-36992.022753220386</v>
      </c>
      <c r="AO13">
        <f t="shared" si="2"/>
        <v>-34634.467519721678</v>
      </c>
      <c r="AP13">
        <f t="shared" si="2"/>
        <v>-31779.339894304605</v>
      </c>
      <c r="AQ13">
        <f t="shared" si="2"/>
        <v>-29439.863594069604</v>
      </c>
      <c r="AR13">
        <f t="shared" si="2"/>
        <v>-24629.352141350431</v>
      </c>
      <c r="AS13">
        <f t="shared" si="2"/>
        <v>-21096.740146791741</v>
      </c>
      <c r="AT13">
        <f t="shared" si="2"/>
        <v>-19313.195998102547</v>
      </c>
      <c r="AU13">
        <f t="shared" si="2"/>
        <v>-17431.664951800612</v>
      </c>
      <c r="AV13">
        <f t="shared" si="2"/>
        <v>-20103.929081408176</v>
      </c>
      <c r="AW13">
        <f t="shared" si="2"/>
        <v>-24463.689433939631</v>
      </c>
      <c r="AX13">
        <f t="shared" si="2"/>
        <v>-31104.22370708071</v>
      </c>
      <c r="AY13">
        <f t="shared" si="2"/>
        <v>-31815.29058015396</v>
      </c>
      <c r="AZ13">
        <f t="shared" si="2"/>
        <v>-29927.87884320314</v>
      </c>
      <c r="BA13">
        <f t="shared" si="2"/>
        <v>-27051.091593339741</v>
      </c>
      <c r="BB13">
        <f t="shared" si="2"/>
        <v>-23687.687452615159</v>
      </c>
      <c r="BC13">
        <f t="shared" si="2"/>
        <v>-20852.542280672347</v>
      </c>
      <c r="BD13">
        <f t="shared" si="2"/>
        <v>-15559.721846154291</v>
      </c>
      <c r="BE13">
        <f t="shared" si="2"/>
        <v>-11558.055626676178</v>
      </c>
      <c r="BF13">
        <f t="shared" si="2"/>
        <v>-9318.0998423217898</v>
      </c>
      <c r="BG13">
        <f t="shared" si="2"/>
        <v>-6992.1282524937596</v>
      </c>
      <c r="BH13">
        <f t="shared" si="2"/>
        <v>-9231.5471889141954</v>
      </c>
      <c r="BI13">
        <f t="shared" si="2"/>
        <v>-13170.127220664919</v>
      </c>
      <c r="BJ13">
        <f t="shared" si="2"/>
        <v>-19401.58289230329</v>
      </c>
      <c r="BK13">
        <f t="shared" si="2"/>
        <v>-19716.223548973438</v>
      </c>
      <c r="BL13">
        <f t="shared" si="2"/>
        <v>-17445.367410324998</v>
      </c>
      <c r="BM13">
        <f t="shared" si="2"/>
        <v>-14197.913897446848</v>
      </c>
      <c r="BN13">
        <f t="shared" si="2"/>
        <v>-10475.688111883712</v>
      </c>
      <c r="BO13">
        <f t="shared" si="2"/>
        <v>-7291.8863620295961</v>
      </c>
      <c r="BP13">
        <f t="shared" si="3"/>
        <v>-1658.3468771984371</v>
      </c>
      <c r="BQ13">
        <f t="shared" si="3"/>
        <v>2678.4625777778056</v>
      </c>
      <c r="BR13">
        <f t="shared" si="3"/>
        <v>5249.8865695428722</v>
      </c>
      <c r="BS13">
        <f t="shared" si="3"/>
        <v>7904.3976524007776</v>
      </c>
      <c r="BT13">
        <f t="shared" si="3"/>
        <v>5989.5399490106465</v>
      </c>
      <c r="BU13">
        <f t="shared" si="3"/>
        <v>2368.3352710129438</v>
      </c>
      <c r="BV13">
        <f t="shared" si="3"/>
        <v>-3558.111630890151</v>
      </c>
      <c r="BW13">
        <f t="shared" si="3"/>
        <v>-3586.3308091203289</v>
      </c>
      <c r="BX13">
        <f t="shared" si="3"/>
        <v>-1053.2095183504061</v>
      </c>
      <c r="BY13">
        <f t="shared" si="3"/>
        <v>2429.5946348341313</v>
      </c>
      <c r="BZ13">
        <f t="shared" si="3"/>
        <v>6362.3117098215153</v>
      </c>
      <c r="CA13">
        <f t="shared" si="3"/>
        <v>9739.5836004013836</v>
      </c>
      <c r="CB13">
        <f t="shared" si="3"/>
        <v>15562.349223970323</v>
      </c>
      <c r="CC13">
        <f t="shared" si="3"/>
        <v>20098.946457563976</v>
      </c>
      <c r="CD13">
        <f t="shared" si="3"/>
        <v>22893.194735832847</v>
      </c>
      <c r="CE13">
        <f t="shared" si="3"/>
        <v>25799.149431532325</v>
      </c>
      <c r="CF13">
        <f t="shared" si="3"/>
        <v>24160.360737119972</v>
      </c>
      <c r="CG13">
        <f t="shared" si="3"/>
        <v>20825.434103214826</v>
      </c>
      <c r="CH13">
        <f t="shared" si="3"/>
        <v>15173.463318216993</v>
      </c>
      <c r="CI13">
        <f t="shared" si="3"/>
        <v>15385.456103953344</v>
      </c>
      <c r="CJ13">
        <f t="shared" si="3"/>
        <v>18101.238688724687</v>
      </c>
      <c r="CK13">
        <f t="shared" si="3"/>
        <v>21692.299505210922</v>
      </c>
      <c r="CL13">
        <f t="shared" si="3"/>
        <v>25666.250412103025</v>
      </c>
      <c r="CM13">
        <f t="shared" si="3"/>
        <v>29005.347328250766</v>
      </c>
      <c r="CN13">
        <f t="shared" si="3"/>
        <v>34760.077530984126</v>
      </c>
      <c r="CO13">
        <f t="shared" si="3"/>
        <v>39237.899173904298</v>
      </c>
      <c r="CP13">
        <f t="shared" si="3"/>
        <v>41892.617300262056</v>
      </c>
      <c r="CQ13">
        <f t="shared" si="3"/>
        <v>45115.40328604589</v>
      </c>
      <c r="CR13">
        <f t="shared" si="3"/>
        <v>43713.86424062372</v>
      </c>
      <c r="CS13">
        <f t="shared" si="3"/>
        <v>40177.294311584592</v>
      </c>
      <c r="CT13" s="1">
        <f t="shared" si="3"/>
        <v>37548.827984816584</v>
      </c>
    </row>
    <row r="14" spans="2:98" x14ac:dyDescent="0.25">
      <c r="B14" t="str">
        <f t="shared" si="4"/>
        <v>4% growth</v>
      </c>
      <c r="C14">
        <f t="shared" si="4"/>
        <v>-3853.7055737969094</v>
      </c>
      <c r="D14">
        <f t="shared" si="2"/>
        <v>-6003.6104525154842</v>
      </c>
      <c r="E14">
        <f t="shared" si="2"/>
        <v>-6579.1038266698488</v>
      </c>
      <c r="F14">
        <f t="shared" si="2"/>
        <v>-5832.7688585902033</v>
      </c>
      <c r="G14">
        <f t="shared" si="2"/>
        <v>-5941.1069576512855</v>
      </c>
      <c r="H14">
        <f t="shared" si="2"/>
        <v>-3517.0594197614628</v>
      </c>
      <c r="I14">
        <f t="shared" si="2"/>
        <v>-2136.9645493170028</v>
      </c>
      <c r="J14">
        <f t="shared" si="2"/>
        <v>-2283.9511856206736</v>
      </c>
      <c r="K14">
        <f t="shared" si="2"/>
        <v>-1890.2622574141533</v>
      </c>
      <c r="L14">
        <f t="shared" si="2"/>
        <v>-6449.2298808915548</v>
      </c>
      <c r="M14">
        <f t="shared" si="2"/>
        <v>-12284.851596715685</v>
      </c>
      <c r="N14">
        <f t="shared" si="2"/>
        <v>-20017.790969130965</v>
      </c>
      <c r="O14">
        <f t="shared" si="2"/>
        <v>-21918.149305093113</v>
      </c>
      <c r="P14">
        <f t="shared" si="2"/>
        <v>-21697.539697244221</v>
      </c>
      <c r="Q14">
        <f t="shared" si="2"/>
        <v>-20651.954083486835</v>
      </c>
      <c r="R14">
        <f t="shared" si="2"/>
        <v>-18926.683416815576</v>
      </c>
      <c r="S14">
        <f t="shared" si="2"/>
        <v>-17706.851866331672</v>
      </c>
      <c r="T14">
        <f t="shared" si="2"/>
        <v>-13911.930418149343</v>
      </c>
      <c r="U14">
        <f t="shared" si="2"/>
        <v>-11320.742614396077</v>
      </c>
      <c r="V14">
        <f t="shared" si="2"/>
        <v>-10470.388289493836</v>
      </c>
      <c r="W14">
        <f t="shared" si="2"/>
        <v>-9260.6652956565667</v>
      </c>
      <c r="X14">
        <f t="shared" si="2"/>
        <v>-13024.037327977829</v>
      </c>
      <c r="Y14">
        <f t="shared" si="2"/>
        <v>-17962.686797264039</v>
      </c>
      <c r="Z14">
        <f t="shared" si="2"/>
        <v>-24631.56589518936</v>
      </c>
      <c r="AA14">
        <f t="shared" si="2"/>
        <v>-25305.036754503064</v>
      </c>
      <c r="AB14">
        <f t="shared" si="2"/>
        <v>-23768.788498621325</v>
      </c>
      <c r="AC14">
        <f t="shared" si="2"/>
        <v>-21418.237753643218</v>
      </c>
      <c r="AD14">
        <f t="shared" si="2"/>
        <v>-18479.981979222248</v>
      </c>
      <c r="AE14">
        <f t="shared" si="2"/>
        <v>-16178.160543279351</v>
      </c>
      <c r="AF14">
        <f t="shared" si="2"/>
        <v>-11426.228610896709</v>
      </c>
      <c r="AG14">
        <f t="shared" si="2"/>
        <v>-7967.5448205301727</v>
      </c>
      <c r="AH14">
        <f t="shared" si="2"/>
        <v>-6296.384099282106</v>
      </c>
      <c r="AI14">
        <f t="shared" si="2"/>
        <v>-4278.8927036270543</v>
      </c>
      <c r="AJ14">
        <f t="shared" si="2"/>
        <v>-7229.4780424684941</v>
      </c>
      <c r="AK14">
        <f t="shared" si="2"/>
        <v>-11346.254630003263</v>
      </c>
      <c r="AL14">
        <f t="shared" si="2"/>
        <v>-17188.599994010758</v>
      </c>
      <c r="AM14">
        <f t="shared" si="2"/>
        <v>-17038.346138000077</v>
      </c>
      <c r="AN14">
        <f t="shared" si="2"/>
        <v>-14688.567887955684</v>
      </c>
      <c r="AO14">
        <f t="shared" si="2"/>
        <v>-11541.193049878584</v>
      </c>
      <c r="AP14">
        <f t="shared" si="2"/>
        <v>-7828.71913396729</v>
      </c>
      <c r="AQ14">
        <f t="shared" si="2"/>
        <v>-4780.6005963354582</v>
      </c>
      <c r="AR14">
        <f t="shared" si="2"/>
        <v>685.70238184551636</v>
      </c>
      <c r="AS14">
        <f t="shared" si="2"/>
        <v>4825.217751097367</v>
      </c>
      <c r="AT14">
        <f t="shared" si="2"/>
        <v>7145.0869071015077</v>
      </c>
      <c r="AU14">
        <f t="shared" si="2"/>
        <v>9783.2658123252077</v>
      </c>
      <c r="AV14">
        <f t="shared" si="2"/>
        <v>7430.8529211920795</v>
      </c>
      <c r="AW14">
        <f t="shared" si="2"/>
        <v>3894.9520543710569</v>
      </c>
      <c r="AX14">
        <f t="shared" si="2"/>
        <v>-1380.2961322042138</v>
      </c>
      <c r="AY14">
        <f t="shared" si="2"/>
        <v>-675.5431203901062</v>
      </c>
      <c r="AZ14">
        <f t="shared" si="2"/>
        <v>2215.2255714291714</v>
      </c>
      <c r="BA14">
        <f t="shared" si="2"/>
        <v>5887.9523742757701</v>
      </c>
      <c r="BB14">
        <f t="shared" si="2"/>
        <v>10107.842863246336</v>
      </c>
      <c r="BC14">
        <f t="shared" si="2"/>
        <v>13643.797088050418</v>
      </c>
      <c r="BD14">
        <f t="shared" si="2"/>
        <v>19577.720242022373</v>
      </c>
      <c r="BE14">
        <f t="shared" si="2"/>
        <v>24164.916534613698</v>
      </c>
      <c r="BF14">
        <f t="shared" si="2"/>
        <v>26913.318954503349</v>
      </c>
      <c r="BG14">
        <f t="shared" si="2"/>
        <v>29961.722550331437</v>
      </c>
      <c r="BH14">
        <f t="shared" si="2"/>
        <v>28001.761387740156</v>
      </c>
      <c r="BI14">
        <f t="shared" si="2"/>
        <v>24840.6403557759</v>
      </c>
      <c r="BJ14">
        <f t="shared" si="2"/>
        <v>19922.264783452523</v>
      </c>
      <c r="BK14">
        <f t="shared" si="2"/>
        <v>20965.67654594588</v>
      </c>
      <c r="BL14">
        <f t="shared" si="2"/>
        <v>24176.843227701222</v>
      </c>
      <c r="BM14">
        <f t="shared" si="2"/>
        <v>28152.207746120421</v>
      </c>
      <c r="BN14">
        <f t="shared" si="2"/>
        <v>32658.172518042917</v>
      </c>
      <c r="BO14">
        <f t="shared" si="2"/>
        <v>36465.475892916729</v>
      </c>
      <c r="BP14">
        <f t="shared" si="3"/>
        <v>42658.22033718662</v>
      </c>
      <c r="BQ14">
        <f t="shared" si="3"/>
        <v>47493.781067416465</v>
      </c>
      <c r="BR14">
        <f t="shared" si="3"/>
        <v>50481.425620114576</v>
      </c>
      <c r="BS14">
        <f t="shared" si="3"/>
        <v>53759.942083963062</v>
      </c>
      <c r="BT14">
        <f t="shared" si="3"/>
        <v>52019.191465698605</v>
      </c>
      <c r="BU14">
        <f t="shared" si="3"/>
        <v>49062.791266027074</v>
      </c>
      <c r="BV14">
        <f t="shared" si="3"/>
        <v>44329.74390579234</v>
      </c>
      <c r="BW14">
        <f t="shared" si="3"/>
        <v>45533.976938720938</v>
      </c>
      <c r="BX14">
        <f t="shared" si="3"/>
        <v>48877.721688514292</v>
      </c>
      <c r="BY14">
        <f t="shared" si="3"/>
        <v>52956.7896017003</v>
      </c>
      <c r="BZ14">
        <f t="shared" si="3"/>
        <v>57541.39022119013</v>
      </c>
      <c r="CA14">
        <f t="shared" si="3"/>
        <v>61410.800742161329</v>
      </c>
      <c r="CB14">
        <f t="shared" si="3"/>
        <v>67661.189982040742</v>
      </c>
      <c r="CC14">
        <f t="shared" si="3"/>
        <v>72562.715955650405</v>
      </c>
      <c r="CD14">
        <f t="shared" si="3"/>
        <v>75634.420047760388</v>
      </c>
      <c r="CE14">
        <f t="shared" si="3"/>
        <v>79017.999972856167</v>
      </c>
      <c r="CF14">
        <f t="shared" si="3"/>
        <v>77397.226668692965</v>
      </c>
      <c r="CG14">
        <f t="shared" si="3"/>
        <v>74560.287458112303</v>
      </c>
      <c r="CH14">
        <f t="shared" si="3"/>
        <v>69923.795350169879</v>
      </c>
      <c r="CI14">
        <f t="shared" si="3"/>
        <v>71178.400505836587</v>
      </c>
      <c r="CJ14">
        <f t="shared" si="3"/>
        <v>74507.14868419405</v>
      </c>
      <c r="CK14">
        <f t="shared" si="3"/>
        <v>78490.460419993702</v>
      </c>
      <c r="CL14">
        <f t="shared" si="3"/>
        <v>82913.070930004251</v>
      </c>
      <c r="CM14">
        <f t="shared" si="3"/>
        <v>86561.667280521899</v>
      </c>
      <c r="CN14">
        <f t="shared" si="3"/>
        <v>92568.339871065429</v>
      </c>
      <c r="CO14">
        <f t="shared" si="3"/>
        <v>97291.881094545941</v>
      </c>
      <c r="CP14">
        <f t="shared" si="3"/>
        <v>100184.73724696744</v>
      </c>
      <c r="CQ14">
        <f t="shared" si="3"/>
        <v>103614.79361224547</v>
      </c>
      <c r="CR14">
        <f t="shared" si="3"/>
        <v>102476.55870552248</v>
      </c>
      <c r="CS14">
        <f t="shared" si="3"/>
        <v>99128.486069968931</v>
      </c>
      <c r="CT14" s="1">
        <f t="shared" si="3"/>
        <v>96508.591308152652</v>
      </c>
    </row>
    <row r="15" spans="2:98" x14ac:dyDescent="0.25">
      <c r="B15" t="str">
        <f t="shared" si="4"/>
        <v>6% growth</v>
      </c>
      <c r="C15">
        <f t="shared" si="4"/>
        <v>-3226.9347749180779</v>
      </c>
      <c r="D15">
        <f t="shared" si="2"/>
        <v>-5194.9219107277386</v>
      </c>
      <c r="E15">
        <f t="shared" si="2"/>
        <v>-5636.8381627204362</v>
      </c>
      <c r="F15">
        <f t="shared" si="2"/>
        <v>-4505.6085811090561</v>
      </c>
      <c r="G15">
        <f t="shared" si="2"/>
        <v>-4383.2404475767362</v>
      </c>
      <c r="H15">
        <f t="shared" si="2"/>
        <v>-1728.3433529443246</v>
      </c>
      <c r="I15">
        <f t="shared" si="2"/>
        <v>-123.18923348729004</v>
      </c>
      <c r="J15">
        <f t="shared" si="2"/>
        <v>-120.17799033083429</v>
      </c>
      <c r="K15">
        <f t="shared" si="2"/>
        <v>628.9663277935033</v>
      </c>
      <c r="L15">
        <f t="shared" si="2"/>
        <v>-4019.3869873043768</v>
      </c>
      <c r="M15">
        <f t="shared" si="2"/>
        <v>-9458.8989546803532</v>
      </c>
      <c r="N15">
        <f t="shared" si="2"/>
        <v>-16258.042341755416</v>
      </c>
      <c r="O15">
        <f t="shared" si="2"/>
        <v>-17152.582879685051</v>
      </c>
      <c r="P15">
        <f t="shared" si="2"/>
        <v>-16294.630539608028</v>
      </c>
      <c r="Q15">
        <f t="shared" si="2"/>
        <v>-14771.807936299272</v>
      </c>
      <c r="R15">
        <f t="shared" si="2"/>
        <v>-12466.407030961032</v>
      </c>
      <c r="S15">
        <f t="shared" si="2"/>
        <v>-10780.723751771846</v>
      </c>
      <c r="T15">
        <f t="shared" si="2"/>
        <v>-6547.8664919497896</v>
      </c>
      <c r="U15">
        <f t="shared" si="2"/>
        <v>-3550.3842234082695</v>
      </c>
      <c r="V15">
        <f t="shared" si="2"/>
        <v>-2352.3412853979862</v>
      </c>
      <c r="W15">
        <f t="shared" si="2"/>
        <v>-571.21992195276107</v>
      </c>
      <c r="X15">
        <f t="shared" si="2"/>
        <v>-4184.653829435978</v>
      </c>
      <c r="Y15">
        <f t="shared" si="2"/>
        <v>-8470.6841967926994</v>
      </c>
      <c r="Z15">
        <f t="shared" si="2"/>
        <v>-13945.293440542973</v>
      </c>
      <c r="AA15">
        <f t="shared" si="2"/>
        <v>-13361.875330842078</v>
      </c>
      <c r="AB15">
        <f t="shared" si="2"/>
        <v>-10958.1183696714</v>
      </c>
      <c r="AC15">
        <f t="shared" si="2"/>
        <v>-7926.8206993989224</v>
      </c>
      <c r="AD15">
        <f t="shared" si="2"/>
        <v>-4231.1040555292566</v>
      </c>
      <c r="AE15">
        <f t="shared" si="2"/>
        <v>-1307.4385414311109</v>
      </c>
      <c r="AF15">
        <f t="shared" si="2"/>
        <v>4023.9739602844638</v>
      </c>
      <c r="AG15">
        <f t="shared" si="2"/>
        <v>8022.5599521574695</v>
      </c>
      <c r="AH15">
        <f t="shared" si="2"/>
        <v>10171.612204014476</v>
      </c>
      <c r="AI15">
        <f t="shared" si="2"/>
        <v>12889.388496786767</v>
      </c>
      <c r="AJ15">
        <f t="shared" si="2"/>
        <v>10216.288973994222</v>
      </c>
      <c r="AK15">
        <f t="shared" si="2"/>
        <v>6876.902806940805</v>
      </c>
      <c r="AL15">
        <f t="shared" si="2"/>
        <v>2348.7178422539691</v>
      </c>
      <c r="AM15">
        <f t="shared" si="2"/>
        <v>3868.7153708090445</v>
      </c>
      <c r="AN15">
        <f t="shared" si="2"/>
        <v>7190.0333253697354</v>
      </c>
      <c r="AO15">
        <f t="shared" si="2"/>
        <v>11112.182666474571</v>
      </c>
      <c r="AP15">
        <f t="shared" si="2"/>
        <v>15665.671470203091</v>
      </c>
      <c r="AQ15">
        <f t="shared" si="2"/>
        <v>19408.933473660461</v>
      </c>
      <c r="AR15">
        <f t="shared" si="2"/>
        <v>25518.535947427754</v>
      </c>
      <c r="AS15">
        <f t="shared" si="2"/>
        <v>30253.393921228828</v>
      </c>
      <c r="AT15">
        <f t="shared" si="2"/>
        <v>33099.371746345583</v>
      </c>
      <c r="AU15">
        <f t="shared" si="2"/>
        <v>36479.785290295469</v>
      </c>
      <c r="AV15">
        <f t="shared" si="2"/>
        <v>34441.130861088757</v>
      </c>
      <c r="AW15">
        <f t="shared" si="2"/>
        <v>31713.395960148897</v>
      </c>
      <c r="AX15">
        <f t="shared" si="2"/>
        <v>27777.426822964117</v>
      </c>
      <c r="AY15">
        <f t="shared" si="2"/>
        <v>29871.030075177026</v>
      </c>
      <c r="AZ15">
        <f t="shared" si="2"/>
        <v>33746.042993856936</v>
      </c>
      <c r="BA15">
        <f t="shared" si="2"/>
        <v>38199.547670572392</v>
      </c>
      <c r="BB15">
        <f t="shared" si="2"/>
        <v>43259.609485964473</v>
      </c>
      <c r="BC15">
        <f t="shared" si="2"/>
        <v>47483.023204683952</v>
      </c>
      <c r="BD15">
        <f t="shared" si="2"/>
        <v>54045.836852099383</v>
      </c>
      <c r="BE15">
        <f t="shared" si="2"/>
        <v>59207.409583024681</v>
      </c>
      <c r="BF15">
        <f t="shared" si="2"/>
        <v>62454.573349276747</v>
      </c>
      <c r="BG15">
        <f t="shared" si="2"/>
        <v>66211.647501236206</v>
      </c>
      <c r="BH15">
        <f t="shared" si="2"/>
        <v>64525.8207822326</v>
      </c>
      <c r="BI15">
        <f t="shared" si="2"/>
        <v>62127.349102971537</v>
      </c>
      <c r="BJ15">
        <f t="shared" si="2"/>
        <v>58497.041053263587</v>
      </c>
      <c r="BK15">
        <f t="shared" si="2"/>
        <v>60872.635990299292</v>
      </c>
      <c r="BL15">
        <f t="shared" si="2"/>
        <v>65006.201444513914</v>
      </c>
      <c r="BM15">
        <f t="shared" si="2"/>
        <v>69695.611150337034</v>
      </c>
      <c r="BN15">
        <f t="shared" si="2"/>
        <v>74970.385635439772</v>
      </c>
      <c r="BO15">
        <f t="shared" ref="BO15" si="5">BO8+BN15</f>
        <v>79389.313688735536</v>
      </c>
      <c r="BP15">
        <f t="shared" si="3"/>
        <v>86130.610919019251</v>
      </c>
      <c r="BQ15">
        <f t="shared" si="3"/>
        <v>91455.422320135302</v>
      </c>
      <c r="BR15">
        <f t="shared" si="3"/>
        <v>94851.358938993217</v>
      </c>
      <c r="BS15">
        <f t="shared" si="3"/>
        <v>98741.994241296808</v>
      </c>
      <c r="BT15">
        <f t="shared" si="3"/>
        <v>97172.034180230345</v>
      </c>
      <c r="BU15">
        <f t="shared" si="3"/>
        <v>94867.774743234273</v>
      </c>
      <c r="BV15">
        <f t="shared" si="3"/>
        <v>91305.394116833268</v>
      </c>
      <c r="BW15">
        <f t="shared" si="3"/>
        <v>93718.602647294218</v>
      </c>
      <c r="BX15">
        <f t="shared" si="3"/>
        <v>97857.529466470063</v>
      </c>
      <c r="BY15">
        <f t="shared" si="3"/>
        <v>102521.50304121556</v>
      </c>
      <c r="BZ15">
        <f t="shared" si="3"/>
        <v>107745.56961761013</v>
      </c>
      <c r="CA15">
        <f t="shared" si="3"/>
        <v>112097.74412743637</v>
      </c>
      <c r="CB15">
        <f t="shared" si="3"/>
        <v>118767.61127453577</v>
      </c>
      <c r="CC15">
        <f t="shared" si="3"/>
        <v>124027.11454010864</v>
      </c>
      <c r="CD15">
        <f t="shared" si="3"/>
        <v>127370.9892507178</v>
      </c>
      <c r="CE15">
        <f t="shared" si="3"/>
        <v>131223.09622628678</v>
      </c>
      <c r="CF15">
        <f t="shared" si="3"/>
        <v>129619.99514112933</v>
      </c>
      <c r="CG15">
        <f t="shared" si="3"/>
        <v>127271.55729995471</v>
      </c>
      <c r="CH15">
        <f t="shared" si="3"/>
        <v>123631.20023701523</v>
      </c>
      <c r="CI15">
        <f t="shared" si="3"/>
        <v>125908.55726675648</v>
      </c>
      <c r="CJ15">
        <f t="shared" si="3"/>
        <v>129838.59479066936</v>
      </c>
      <c r="CK15">
        <f t="shared" si="3"/>
        <v>134206.68554348953</v>
      </c>
      <c r="CL15">
        <f t="shared" si="3"/>
        <v>139069.40923759894</v>
      </c>
      <c r="CM15">
        <f t="shared" si="3"/>
        <v>143021.60943519929</v>
      </c>
      <c r="CN15">
        <f t="shared" si="3"/>
        <v>149275.42521790433</v>
      </c>
      <c r="CO15">
        <f t="shared" si="3"/>
        <v>154240.0053631959</v>
      </c>
      <c r="CP15">
        <f t="shared" si="3"/>
        <v>157366.46330231149</v>
      </c>
      <c r="CQ15">
        <f t="shared" si="3"/>
        <v>160999.84179878767</v>
      </c>
      <c r="CR15">
        <f t="shared" si="3"/>
        <v>160119.89540759812</v>
      </c>
      <c r="CS15">
        <f t="shared" si="3"/>
        <v>156956.72942165897</v>
      </c>
      <c r="CT15" s="1">
        <f t="shared" si="3"/>
        <v>154345.24294692135</v>
      </c>
    </row>
    <row r="16" spans="2:98" x14ac:dyDescent="0.25">
      <c r="B16" t="str">
        <f t="shared" si="4"/>
        <v>8% growth</v>
      </c>
      <c r="C16">
        <f t="shared" si="4"/>
        <v>-2611.8800067996053</v>
      </c>
      <c r="D16">
        <f t="shared" ref="D16:BO16" si="6">D9+C16</f>
        <v>-4401.3499312432868</v>
      </c>
      <c r="E16">
        <f t="shared" si="6"/>
        <v>-4712.1859764937071</v>
      </c>
      <c r="F16">
        <f t="shared" si="6"/>
        <v>-3203.256496132617</v>
      </c>
      <c r="G16">
        <f t="shared" si="6"/>
        <v>-2854.4946495475124</v>
      </c>
      <c r="H16">
        <f t="shared" si="6"/>
        <v>26.936803173291992</v>
      </c>
      <c r="I16">
        <f t="shared" si="6"/>
        <v>1852.9432094023941</v>
      </c>
      <c r="J16">
        <f t="shared" si="6"/>
        <v>2003.148468512758</v>
      </c>
      <c r="K16">
        <f t="shared" si="6"/>
        <v>3101.1037599840456</v>
      </c>
      <c r="L16">
        <f t="shared" si="6"/>
        <v>-1634.9643879221076</v>
      </c>
      <c r="M16">
        <f t="shared" si="6"/>
        <v>-6685.7709626456926</v>
      </c>
      <c r="N16">
        <f t="shared" si="6"/>
        <v>-12568.573521046575</v>
      </c>
      <c r="O16">
        <f t="shared" si="6"/>
        <v>-12476.097698857131</v>
      </c>
      <c r="P16">
        <f t="shared" si="6"/>
        <v>-10992.716275160099</v>
      </c>
      <c r="Q16">
        <f t="shared" si="6"/>
        <v>-9001.5775242721284</v>
      </c>
      <c r="R16">
        <f t="shared" si="6"/>
        <v>-6126.8905736042361</v>
      </c>
      <c r="S16">
        <f t="shared" si="6"/>
        <v>-3984.0635865573277</v>
      </c>
      <c r="T16">
        <f t="shared" si="6"/>
        <v>678.54328757457552</v>
      </c>
      <c r="U16">
        <f t="shared" si="6"/>
        <v>4074.7252853874343</v>
      </c>
      <c r="V16">
        <f t="shared" si="6"/>
        <v>5613.9576018677144</v>
      </c>
      <c r="W16">
        <f t="shared" si="6"/>
        <v>7955.7963636843342</v>
      </c>
      <c r="X16">
        <f t="shared" si="6"/>
        <v>4489.4978345074269</v>
      </c>
      <c r="Y16">
        <f t="shared" si="6"/>
        <v>843.88736406509997</v>
      </c>
      <c r="Z16">
        <f t="shared" si="6"/>
        <v>-3458.7761388426079</v>
      </c>
      <c r="AA16">
        <f t="shared" si="6"/>
        <v>-1641.963693013131</v>
      </c>
      <c r="AB16">
        <f t="shared" si="6"/>
        <v>1613.0859042004158</v>
      </c>
      <c r="AC16">
        <f t="shared" si="6"/>
        <v>5312.4055101362246</v>
      </c>
      <c r="AD16">
        <f t="shared" si="6"/>
        <v>9751.424044028463</v>
      </c>
      <c r="AE16">
        <f t="shared" si="6"/>
        <v>13285.309699173042</v>
      </c>
      <c r="AF16">
        <f t="shared" si="6"/>
        <v>19185.370720950115</v>
      </c>
      <c r="AG16">
        <f t="shared" si="6"/>
        <v>23713.766691124933</v>
      </c>
      <c r="AH16">
        <f t="shared" si="6"/>
        <v>26331.777396487189</v>
      </c>
      <c r="AI16">
        <f t="shared" si="6"/>
        <v>29736.748379541452</v>
      </c>
      <c r="AJ16">
        <f t="shared" si="6"/>
        <v>27335.947717116047</v>
      </c>
      <c r="AK16">
        <f t="shared" si="6"/>
        <v>24759.420454245737</v>
      </c>
      <c r="AL16">
        <f t="shared" si="6"/>
        <v>21520.830699036611</v>
      </c>
      <c r="AM16">
        <f t="shared" si="6"/>
        <v>24384.967709529177</v>
      </c>
      <c r="AN16">
        <f t="shared" si="6"/>
        <v>28659.664680387446</v>
      </c>
      <c r="AO16">
        <f t="shared" si="6"/>
        <v>33342.105906749603</v>
      </c>
      <c r="AP16">
        <f t="shared" si="6"/>
        <v>38720.88876970343</v>
      </c>
      <c r="AQ16">
        <f t="shared" si="6"/>
        <v>43146.300139320199</v>
      </c>
      <c r="AR16">
        <f t="shared" si="6"/>
        <v>49887.177112148944</v>
      </c>
      <c r="AS16">
        <f t="shared" si="6"/>
        <v>55206.249137158338</v>
      </c>
      <c r="AT16">
        <f t="shared" si="6"/>
        <v>58568.501246375432</v>
      </c>
      <c r="AU16">
        <f t="shared" si="6"/>
        <v>62677.275068800103</v>
      </c>
      <c r="AV16">
        <f t="shared" si="6"/>
        <v>60946.514112599085</v>
      </c>
      <c r="AW16">
        <f t="shared" si="6"/>
        <v>59011.838383585309</v>
      </c>
      <c r="AX16">
        <f t="shared" si="6"/>
        <v>56390.11357086854</v>
      </c>
      <c r="AY16">
        <f t="shared" si="6"/>
        <v>59846.605719768726</v>
      </c>
      <c r="AZ16">
        <f t="shared" si="6"/>
        <v>64687.464695422866</v>
      </c>
      <c r="BA16">
        <f t="shared" si="6"/>
        <v>69907.152409100934</v>
      </c>
      <c r="BB16">
        <f t="shared" si="6"/>
        <v>75791.680490752275</v>
      </c>
      <c r="BC16">
        <f t="shared" si="6"/>
        <v>80689.703237807669</v>
      </c>
      <c r="BD16">
        <f t="shared" si="6"/>
        <v>87869.651725117845</v>
      </c>
      <c r="BE16">
        <f t="shared" si="6"/>
        <v>93594.864255032124</v>
      </c>
      <c r="BF16">
        <f t="shared" si="6"/>
        <v>97331.466177596099</v>
      </c>
      <c r="BG16">
        <f t="shared" si="6"/>
        <v>101783.9639283471</v>
      </c>
      <c r="BH16">
        <f t="shared" si="6"/>
        <v>100367.147343408</v>
      </c>
      <c r="BI16">
        <f t="shared" si="6"/>
        <v>98717.069050727223</v>
      </c>
      <c r="BJ16">
        <f t="shared" si="6"/>
        <v>96350.751079785434</v>
      </c>
      <c r="BK16">
        <f t="shared" si="6"/>
        <v>100033.62710741302</v>
      </c>
      <c r="BL16">
        <f t="shared" si="6"/>
        <v>105072.34922196112</v>
      </c>
      <c r="BM16">
        <f t="shared" si="6"/>
        <v>110462.45669154485</v>
      </c>
      <c r="BN16">
        <f t="shared" si="6"/>
        <v>116491.66977001083</v>
      </c>
      <c r="BO16">
        <f t="shared" si="6"/>
        <v>121510.78959266673</v>
      </c>
      <c r="BP16">
        <f t="shared" si="3"/>
        <v>128790.38568308557</v>
      </c>
      <c r="BQ16">
        <f t="shared" si="3"/>
        <v>134595.30234512314</v>
      </c>
      <c r="BR16">
        <f t="shared" si="3"/>
        <v>138391.89895408545</v>
      </c>
      <c r="BS16">
        <f t="shared" si="3"/>
        <v>142883.2109486032</v>
      </c>
      <c r="BT16">
        <f t="shared" si="3"/>
        <v>141480.84891019855</v>
      </c>
      <c r="BU16">
        <f t="shared" si="3"/>
        <v>139816.53997230908</v>
      </c>
      <c r="BV16">
        <f t="shared" si="3"/>
        <v>137402.94317216496</v>
      </c>
      <c r="BW16">
        <f t="shared" si="3"/>
        <v>141002.52819882805</v>
      </c>
      <c r="BX16">
        <f t="shared" si="3"/>
        <v>145921.77299735276</v>
      </c>
      <c r="BY16">
        <f t="shared" si="3"/>
        <v>151159.71877483197</v>
      </c>
      <c r="BZ16">
        <f t="shared" si="3"/>
        <v>157011.29797074752</v>
      </c>
      <c r="CA16">
        <f t="shared" si="3"/>
        <v>161837.21231298515</v>
      </c>
      <c r="CB16">
        <f t="shared" si="3"/>
        <v>168918.71619781633</v>
      </c>
      <c r="CC16">
        <f t="shared" si="3"/>
        <v>174529.50519765442</v>
      </c>
      <c r="CD16">
        <f t="shared" si="3"/>
        <v>178140.46292640857</v>
      </c>
      <c r="CE16">
        <f t="shared" si="3"/>
        <v>182452.33892264907</v>
      </c>
      <c r="CF16">
        <f t="shared" si="3"/>
        <v>180866.57971522771</v>
      </c>
      <c r="CG16">
        <f t="shared" si="3"/>
        <v>178997.51183995296</v>
      </c>
      <c r="CH16">
        <f t="shared" si="3"/>
        <v>176334.66938078075</v>
      </c>
      <c r="CI16">
        <f t="shared" si="3"/>
        <v>179615.66030328933</v>
      </c>
      <c r="CJ16">
        <f t="shared" si="3"/>
        <v>184135.74745884468</v>
      </c>
      <c r="CK16">
        <f t="shared" si="3"/>
        <v>188881.42467471282</v>
      </c>
      <c r="CL16">
        <f t="shared" si="3"/>
        <v>194176.03465464796</v>
      </c>
      <c r="CM16">
        <f t="shared" si="3"/>
        <v>198426.16352745355</v>
      </c>
      <c r="CN16">
        <f t="shared" si="3"/>
        <v>204922.50273182863</v>
      </c>
      <c r="CO16">
        <f t="shared" si="3"/>
        <v>210123.61613365868</v>
      </c>
      <c r="CP16">
        <f t="shared" si="3"/>
        <v>213479.30921423939</v>
      </c>
      <c r="CQ16">
        <f t="shared" si="3"/>
        <v>217312.20920482656</v>
      </c>
      <c r="CR16">
        <f t="shared" si="3"/>
        <v>216685.72322263065</v>
      </c>
      <c r="CS16">
        <f t="shared" si="3"/>
        <v>213704.00748406356</v>
      </c>
      <c r="CT16" s="1">
        <f t="shared" si="3"/>
        <v>211100.77212292069</v>
      </c>
    </row>
    <row r="17" spans="2:98" x14ac:dyDescent="0.25">
      <c r="B17" t="s">
        <v>256</v>
      </c>
      <c r="C17" s="7">
        <v>84526</v>
      </c>
      <c r="D17" s="7">
        <v>84526</v>
      </c>
      <c r="E17" s="7">
        <v>84526</v>
      </c>
      <c r="F17" s="7">
        <v>84526</v>
      </c>
      <c r="G17" s="7">
        <v>84526</v>
      </c>
      <c r="H17" s="7">
        <v>84526</v>
      </c>
      <c r="I17" s="7">
        <v>84526</v>
      </c>
      <c r="J17" s="7">
        <v>84526</v>
      </c>
      <c r="K17" s="7">
        <v>84526</v>
      </c>
      <c r="L17" s="7">
        <v>84526</v>
      </c>
      <c r="M17" s="7">
        <v>84526</v>
      </c>
      <c r="N17" s="7">
        <v>84526</v>
      </c>
      <c r="O17" s="7">
        <v>84526</v>
      </c>
      <c r="P17" s="7">
        <v>84526</v>
      </c>
      <c r="Q17" s="7">
        <v>84526</v>
      </c>
      <c r="R17" s="7">
        <v>84526</v>
      </c>
      <c r="S17" s="7">
        <v>84526</v>
      </c>
      <c r="T17" s="7">
        <v>84526</v>
      </c>
      <c r="U17" s="7">
        <v>84526</v>
      </c>
      <c r="V17" s="7">
        <v>84526</v>
      </c>
      <c r="W17" s="7">
        <v>84526</v>
      </c>
      <c r="X17" s="7">
        <v>84526</v>
      </c>
      <c r="Y17" s="7">
        <v>84526</v>
      </c>
      <c r="Z17" s="7">
        <v>84526</v>
      </c>
      <c r="AA17" s="7">
        <v>84526</v>
      </c>
      <c r="AB17" s="7">
        <v>84526</v>
      </c>
      <c r="AC17" s="7">
        <v>84526</v>
      </c>
      <c r="AD17" s="7">
        <v>84526</v>
      </c>
      <c r="AE17" s="7">
        <v>84526</v>
      </c>
      <c r="AF17" s="7">
        <v>84526</v>
      </c>
      <c r="AG17" s="7">
        <v>84526</v>
      </c>
      <c r="AH17" s="7">
        <v>84526</v>
      </c>
      <c r="AI17" s="7">
        <v>84526</v>
      </c>
      <c r="AJ17" s="7">
        <v>84526</v>
      </c>
      <c r="AK17" s="7">
        <v>84526</v>
      </c>
      <c r="AL17" s="7">
        <v>84526</v>
      </c>
      <c r="AM17" s="7">
        <v>84526</v>
      </c>
      <c r="AN17" s="7">
        <v>84526</v>
      </c>
      <c r="AO17" s="7">
        <v>84526</v>
      </c>
      <c r="AP17" s="7">
        <v>84526</v>
      </c>
      <c r="AQ17" s="7">
        <v>84526</v>
      </c>
      <c r="AR17" s="7">
        <v>84526</v>
      </c>
      <c r="AS17" s="7">
        <v>84526</v>
      </c>
      <c r="AT17" s="7">
        <v>84526</v>
      </c>
      <c r="AU17" s="7">
        <v>84526</v>
      </c>
      <c r="AV17" s="7">
        <v>84526</v>
      </c>
      <c r="AW17" s="7">
        <v>84526</v>
      </c>
      <c r="AX17" s="7">
        <v>84526</v>
      </c>
      <c r="AY17" s="7">
        <v>84526</v>
      </c>
      <c r="AZ17" s="7">
        <v>84526</v>
      </c>
      <c r="BA17" s="7">
        <v>84526</v>
      </c>
      <c r="BB17" s="7">
        <v>84526</v>
      </c>
      <c r="BC17" s="7">
        <v>84526</v>
      </c>
      <c r="BD17" s="7">
        <v>84526</v>
      </c>
      <c r="BE17" s="7">
        <v>84526</v>
      </c>
      <c r="BF17" s="7">
        <v>84526</v>
      </c>
      <c r="BG17" s="7">
        <v>84526</v>
      </c>
      <c r="BH17" s="7">
        <v>84526</v>
      </c>
      <c r="BI17" s="7">
        <v>84526</v>
      </c>
      <c r="BJ17" s="7">
        <v>84526</v>
      </c>
      <c r="BK17" s="7">
        <v>84526</v>
      </c>
      <c r="BL17" s="7">
        <v>84526</v>
      </c>
      <c r="BM17" s="7">
        <v>84526</v>
      </c>
      <c r="BN17" s="7">
        <v>84526</v>
      </c>
      <c r="BO17" s="7">
        <v>84526</v>
      </c>
      <c r="BP17" s="7">
        <v>84526</v>
      </c>
      <c r="BQ17" s="7">
        <v>84526</v>
      </c>
      <c r="BR17" s="7">
        <v>84526</v>
      </c>
      <c r="BS17" s="7">
        <v>84526</v>
      </c>
      <c r="BT17" s="7">
        <v>84526</v>
      </c>
      <c r="BU17" s="7">
        <v>84526</v>
      </c>
      <c r="BV17" s="7">
        <v>84526</v>
      </c>
      <c r="BW17" s="7">
        <v>84526</v>
      </c>
      <c r="BX17" s="7">
        <v>84526</v>
      </c>
      <c r="BY17" s="7">
        <v>84526</v>
      </c>
      <c r="BZ17" s="7">
        <v>84526</v>
      </c>
      <c r="CA17" s="7">
        <v>84526</v>
      </c>
      <c r="CB17" s="7">
        <v>84526</v>
      </c>
      <c r="CC17" s="7">
        <v>84526</v>
      </c>
      <c r="CD17" s="7">
        <v>84526</v>
      </c>
      <c r="CE17" s="7">
        <v>84526</v>
      </c>
      <c r="CF17" s="7">
        <v>84526</v>
      </c>
      <c r="CG17" s="7">
        <v>84526</v>
      </c>
      <c r="CH17" s="7">
        <v>84526</v>
      </c>
      <c r="CI17" s="7">
        <v>84526</v>
      </c>
      <c r="CJ17" s="7">
        <v>84526</v>
      </c>
      <c r="CK17" s="7">
        <v>84526</v>
      </c>
      <c r="CL17" s="7">
        <v>84526</v>
      </c>
      <c r="CM17" s="7">
        <v>84526</v>
      </c>
      <c r="CN17" s="7">
        <v>84526</v>
      </c>
      <c r="CO17" s="7">
        <v>84526</v>
      </c>
      <c r="CP17" s="7">
        <v>84526</v>
      </c>
      <c r="CQ17" s="7">
        <v>84526</v>
      </c>
      <c r="CR17" s="7">
        <v>84526</v>
      </c>
      <c r="CS17" s="7">
        <v>84526</v>
      </c>
      <c r="CT17" s="7">
        <v>84526</v>
      </c>
    </row>
    <row r="18" spans="2:98" x14ac:dyDescent="0.25">
      <c r="B18" t="s">
        <v>104</v>
      </c>
      <c r="C18" s="8">
        <f>C10</f>
        <v>726</v>
      </c>
      <c r="D18" s="8">
        <f>D10+C18</f>
        <v>-1351</v>
      </c>
      <c r="E18" s="8">
        <f t="shared" ref="E18:AL18" si="7">E10+D18</f>
        <v>-2145</v>
      </c>
      <c r="F18" s="8">
        <f t="shared" si="7"/>
        <v>1403</v>
      </c>
      <c r="G18" s="8">
        <f t="shared" si="7"/>
        <v>5520</v>
      </c>
      <c r="H18" s="8">
        <f t="shared" si="7"/>
        <v>4054</v>
      </c>
      <c r="I18" s="8">
        <f t="shared" si="7"/>
        <v>2213</v>
      </c>
      <c r="J18" s="8">
        <f t="shared" si="7"/>
        <v>-634</v>
      </c>
      <c r="K18" s="8">
        <f t="shared" si="7"/>
        <v>-310</v>
      </c>
      <c r="L18" s="8">
        <f t="shared" si="7"/>
        <v>1245</v>
      </c>
      <c r="M18" s="8">
        <f t="shared" si="7"/>
        <v>1434</v>
      </c>
      <c r="N18" s="8">
        <f t="shared" si="7"/>
        <v>-4547</v>
      </c>
      <c r="O18" s="8">
        <f t="shared" si="7"/>
        <v>-1407</v>
      </c>
      <c r="P18" s="8">
        <f t="shared" si="7"/>
        <v>-960</v>
      </c>
      <c r="Q18" s="8">
        <f t="shared" si="7"/>
        <v>820</v>
      </c>
      <c r="R18" s="8">
        <f t="shared" si="7"/>
        <v>3585</v>
      </c>
      <c r="S18" s="8">
        <f t="shared" si="7"/>
        <v>8586</v>
      </c>
      <c r="T18" s="8">
        <f t="shared" si="7"/>
        <v>7024</v>
      </c>
      <c r="U18" s="8">
        <f t="shared" si="7"/>
        <v>6383</v>
      </c>
      <c r="V18" s="8">
        <f t="shared" si="7"/>
        <v>5995</v>
      </c>
      <c r="W18" s="8">
        <f t="shared" si="7"/>
        <v>9336</v>
      </c>
      <c r="X18" s="8">
        <f t="shared" si="7"/>
        <v>10248</v>
      </c>
      <c r="Y18" s="8">
        <f t="shared" si="7"/>
        <v>13496</v>
      </c>
      <c r="Z18" s="8">
        <f t="shared" si="7"/>
        <v>9461</v>
      </c>
      <c r="AA18" s="8">
        <f t="shared" si="7"/>
        <v>12069</v>
      </c>
      <c r="AB18" s="8">
        <f t="shared" si="7"/>
        <v>15610</v>
      </c>
      <c r="AC18" s="8">
        <f t="shared" si="7"/>
        <v>14767</v>
      </c>
      <c r="AD18" s="8">
        <f t="shared" si="7"/>
        <v>17648</v>
      </c>
      <c r="AE18" s="8">
        <f t="shared" si="7"/>
        <v>27032</v>
      </c>
      <c r="AF18" s="8">
        <f t="shared" si="7"/>
        <v>25880</v>
      </c>
      <c r="AG18" s="8">
        <f t="shared" si="7"/>
        <v>21763</v>
      </c>
      <c r="AH18" s="8">
        <f t="shared" si="7"/>
        <v>22142</v>
      </c>
      <c r="AI18" s="8">
        <f t="shared" si="7"/>
        <v>25071</v>
      </c>
      <c r="AJ18" s="8">
        <f t="shared" si="7"/>
        <v>26984</v>
      </c>
      <c r="AK18" s="8">
        <f t="shared" si="7"/>
        <v>29600</v>
      </c>
      <c r="AL18" s="8">
        <f t="shared" si="7"/>
        <v>25754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T18"/>
  <sheetViews>
    <sheetView tabSelected="1" topLeftCell="A4" workbookViewId="0">
      <selection activeCell="O17" sqref="O17"/>
    </sheetView>
  </sheetViews>
  <sheetFormatPr defaultRowHeight="15" x14ac:dyDescent="0.25"/>
  <cols>
    <col min="2" max="2" width="16.28515625" customWidth="1"/>
    <col min="3" max="4" width="11.5703125" bestFit="1" customWidth="1"/>
    <col min="5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257</v>
      </c>
      <c r="C5">
        <f>'conditional forecasts_0'!D572</f>
        <v>-27488.586100860193</v>
      </c>
      <c r="D5">
        <f>'conditional forecasts_0'!E572</f>
        <v>-11836.064159888847</v>
      </c>
      <c r="E5">
        <f>'conditional forecasts_0'!F572</f>
        <v>917.31628396100132</v>
      </c>
      <c r="F5">
        <f>'conditional forecasts_0'!G572</f>
        <v>11057.898342626577</v>
      </c>
      <c r="G5">
        <f>'conditional forecasts_0'!H572</f>
        <v>7312.084457435325</v>
      </c>
      <c r="H5">
        <f>'conditional forecasts_0'!I572</f>
        <v>22693.214008728188</v>
      </c>
      <c r="I5">
        <f>'conditional forecasts_0'!J572</f>
        <v>10932.712610460963</v>
      </c>
      <c r="J5">
        <f>'conditional forecasts_0'!K572</f>
        <v>2666.3600300103717</v>
      </c>
      <c r="K5">
        <f>'conditional forecasts_0'!L572</f>
        <v>-72.85519926744746</v>
      </c>
      <c r="L5">
        <f>'conditional forecasts_0'!M572</f>
        <v>-29573.383603454989</v>
      </c>
      <c r="M5">
        <f>'conditional forecasts_0'!N572</f>
        <v>-43763.233170529202</v>
      </c>
      <c r="N5">
        <f>'conditional forecasts_0'!O572</f>
        <v>-64482.181555980584</v>
      </c>
      <c r="O5">
        <f>'conditional forecasts_0'!P572</f>
        <v>-31324.503395342414</v>
      </c>
      <c r="P5">
        <f>'conditional forecasts_0'!Q572</f>
        <v>-3800.9723363951489</v>
      </c>
      <c r="Q5">
        <f>'conditional forecasts_0'!R572</f>
        <v>16172.151143053226</v>
      </c>
      <c r="R5">
        <f>'conditional forecasts_0'!S572</f>
        <v>25827.053827870026</v>
      </c>
      <c r="S5">
        <f>'conditional forecasts_0'!T572</f>
        <v>16714.82630524566</v>
      </c>
      <c r="T5">
        <f>'conditional forecasts_0'!U572</f>
        <v>26155.940118485625</v>
      </c>
      <c r="U5">
        <f>'conditional forecasts_0'!V572</f>
        <v>10565.205301617447</v>
      </c>
      <c r="V5">
        <f>'conditional forecasts_0'!W572</f>
        <v>891.27326285117306</v>
      </c>
      <c r="W5">
        <f>'conditional forecasts_0'!X572</f>
        <v>-1114.8270936115587</v>
      </c>
      <c r="X5">
        <f>'conditional forecasts_0'!Y572</f>
        <v>-28693.186445876083</v>
      </c>
      <c r="Y5">
        <f>'conditional forecasts_0'!Z572</f>
        <v>-41059.208180534813</v>
      </c>
      <c r="Z5">
        <f>'conditional forecasts_0'!AA572</f>
        <v>-60704.698700772089</v>
      </c>
      <c r="AA5">
        <f>'conditional forecasts_0'!AB572</f>
        <v>-27201.760403509965</v>
      </c>
      <c r="AB5">
        <f>'conditional forecasts_0'!AC572</f>
        <v>246.70152258557209</v>
      </c>
      <c r="AC5">
        <f>'conditional forecasts_0'!AD572</f>
        <v>20040.130462018016</v>
      </c>
      <c r="AD5">
        <f>'conditional forecasts_0'!AE572</f>
        <v>29569.366784124359</v>
      </c>
      <c r="AE5">
        <f>'conditional forecasts_0'!AF572</f>
        <v>20362.012728606496</v>
      </c>
      <c r="AF5">
        <f>'conditional forecasts_0'!AG572</f>
        <v>29638.70982524709</v>
      </c>
      <c r="AG5">
        <f>'conditional forecasts_0'!AH572</f>
        <v>13755.860891329474</v>
      </c>
      <c r="AH5">
        <f>'conditional forecasts_0'!AI572</f>
        <v>3697.5262627363263</v>
      </c>
      <c r="AI5">
        <f>'conditional forecasts_0'!AJ572</f>
        <v>1325.410600638279</v>
      </c>
      <c r="AJ5">
        <f>'conditional forecasts_0'!AK572</f>
        <v>-26479.748677516764</v>
      </c>
      <c r="AK5">
        <f>'conditional forecasts_0'!AL572</f>
        <v>-38869.422972751679</v>
      </c>
      <c r="AL5">
        <f>'conditional forecasts_0'!AM572</f>
        <v>-58356.271652691241</v>
      </c>
      <c r="AM5">
        <f>'conditional forecasts_0'!AN572</f>
        <v>-24599.51995574079</v>
      </c>
      <c r="AN5">
        <f>'conditional forecasts_0'!AO572</f>
        <v>3090.1668813838623</v>
      </c>
      <c r="AO5">
        <f>'conditional forecasts_0'!AP572</f>
        <v>23029.90306290178</v>
      </c>
      <c r="AP5">
        <f>'conditional forecasts_0'!AQ572</f>
        <v>32579.245818506097</v>
      </c>
      <c r="AQ5">
        <f>'conditional forecasts_0'!AR572</f>
        <v>23284.288601234206</v>
      </c>
      <c r="AR5">
        <f>'conditional forecasts_0'!AS572</f>
        <v>32413.618994918579</v>
      </c>
      <c r="AS5">
        <f>'conditional forecasts_0'!AT572</f>
        <v>16375.553581425454</v>
      </c>
      <c r="AT5">
        <f>'conditional forecasts_0'!AU572</f>
        <v>6191.1826208116836</v>
      </c>
      <c r="AU5">
        <f>'conditional forecasts_0'!AV572</f>
        <v>3737.4814044111699</v>
      </c>
      <c r="AV5">
        <f>'conditional forecasts_0'!AW572</f>
        <v>-24107.724433177878</v>
      </c>
      <c r="AW5">
        <f>'conditional forecasts_0'!AX572</f>
        <v>-36508.430316201426</v>
      </c>
      <c r="AX5">
        <f>'conditional forecasts_0'!AY572</f>
        <v>-55991.34002183436</v>
      </c>
      <c r="AY5">
        <f>'conditional forecasts_0'!AZ572</f>
        <v>-22226.623016922691</v>
      </c>
      <c r="AZ5">
        <f>'conditional forecasts_0'!BA572</f>
        <v>5468.2298317230307</v>
      </c>
      <c r="BA5">
        <f>'conditional forecasts_0'!BB572</f>
        <v>25406.647034370908</v>
      </c>
      <c r="BB5">
        <f>'conditional forecasts_0'!BC572</f>
        <v>34946.434899463522</v>
      </c>
      <c r="BC5">
        <f>'conditional forecasts_0'!BD572</f>
        <v>25633.331293349736</v>
      </c>
      <c r="BD5">
        <f>'conditional forecasts_0'!BE572</f>
        <v>34736.963846913655</v>
      </c>
      <c r="BE5">
        <f>'conditional forecasts_0'!BF572</f>
        <v>18667.996578806793</v>
      </c>
      <c r="BF5">
        <f>'conditional forecasts_0'!BG572</f>
        <v>8450.5312307903368</v>
      </c>
      <c r="BG5">
        <f>'conditional forecasts_0'!BH572</f>
        <v>5964.0961288043036</v>
      </c>
      <c r="BH5">
        <f>'conditional forecasts_0'!BI572</f>
        <v>-21912.438820978496</v>
      </c>
      <c r="BI5">
        <f>'conditional forecasts_0'!BJ572</f>
        <v>-34343.872011463682</v>
      </c>
      <c r="BJ5">
        <f>'conditional forecasts_0'!BK572</f>
        <v>-53858.879723202728</v>
      </c>
      <c r="BK5">
        <f>'conditional forecasts_0'!BL572</f>
        <v>-20129.320509985948</v>
      </c>
      <c r="BL5">
        <f>'conditional forecasts_0'!BM572</f>
        <v>7527.4517965816485</v>
      </c>
      <c r="BM5">
        <f>'conditional forecasts_0'!BN572</f>
        <v>27427.669547529527</v>
      </c>
      <c r="BN5">
        <f>'conditional forecasts_0'!BO572</f>
        <v>36934.24343897721</v>
      </c>
      <c r="BO5">
        <f>'conditional forecasts_0'!BP572</f>
        <v>27598.771833620529</v>
      </c>
      <c r="BP5">
        <f>'conditional forecasts_0'!BQ572</f>
        <v>36695.318387390202</v>
      </c>
      <c r="BQ5">
        <f>'conditional forecasts_0'!BR572</f>
        <v>20635.538355970377</v>
      </c>
      <c r="BR5">
        <f>'conditional forecasts_0'!BS572</f>
        <v>10439.917963997752</v>
      </c>
      <c r="BS5">
        <f>'conditional forecasts_0'!BT572</f>
        <v>7979.7926303548738</v>
      </c>
      <c r="BT5">
        <f>'conditional forecasts_0'!BU572</f>
        <v>-19877.580659375715</v>
      </c>
      <c r="BU5">
        <f>'conditional forecasts_0'!BV572</f>
        <v>-32310.020666715602</v>
      </c>
      <c r="BV5">
        <f>'conditional forecasts_0'!BW572</f>
        <v>-51858.045772772457</v>
      </c>
      <c r="BW5">
        <f>'conditional forecasts_0'!BX572</f>
        <v>-18201.135906561147</v>
      </c>
      <c r="BX5">
        <f>'conditional forecasts_0'!BY572</f>
        <v>9343.4983553365746</v>
      </c>
      <c r="BY5">
        <f>'conditional forecasts_0'!BZ572</f>
        <v>29103.638678190167</v>
      </c>
      <c r="BZ5">
        <f>'conditional forecasts_0'!CA572</f>
        <v>38467.390450824605</v>
      </c>
      <c r="CA5">
        <f>'conditional forecasts_0'!CB572</f>
        <v>29023.595089041119</v>
      </c>
      <c r="CB5">
        <f>'conditional forecasts_0'!CC572</f>
        <v>38087.840279111479</v>
      </c>
      <c r="CC5">
        <f>'conditional forecasts_0'!CD572</f>
        <v>22104.022076933878</v>
      </c>
      <c r="CD5">
        <f>'conditional forecasts_0'!CE572</f>
        <v>12099.111056286783</v>
      </c>
      <c r="CE5">
        <f>'conditional forecasts_0'!CF572</f>
        <v>9912.3954157333646</v>
      </c>
      <c r="CF5">
        <f>'conditional forecasts_0'!CG572</f>
        <v>-17661.591890558804</v>
      </c>
      <c r="CG5">
        <f>'conditional forecasts_0'!CH572</f>
        <v>-29906.029046575713</v>
      </c>
      <c r="CH5">
        <f>'conditional forecasts_0'!CI572</f>
        <v>-49455.421877802932</v>
      </c>
      <c r="CI5">
        <f>'conditional forecasts_0'!CJ572</f>
        <v>-16027.866946103764</v>
      </c>
      <c r="CJ5">
        <f>'conditional forecasts_0'!CK572</f>
        <v>11046.811117099729</v>
      </c>
      <c r="CK5">
        <f>'conditional forecasts_0'!CL572</f>
        <v>30249.646003853704</v>
      </c>
      <c r="CL5">
        <f>'conditional forecasts_0'!CM572</f>
        <v>39137.388097880743</v>
      </c>
      <c r="CM5">
        <f>'conditional forecasts_0'!CN572</f>
        <v>29224.123429619693</v>
      </c>
      <c r="CN5">
        <f>'conditional forecasts_0'!CO572</f>
        <v>38421.784498970286</v>
      </c>
      <c r="CO5">
        <f>'conditional forecasts_0'!CP572</f>
        <v>22443.712320408406</v>
      </c>
      <c r="CP5">
        <f>'conditional forecasts_0'!CQ572</f>
        <v>12265.292020193214</v>
      </c>
      <c r="CQ5">
        <f>'conditional forecasts_0'!CR572</f>
        <v>13238.022958506408</v>
      </c>
      <c r="CR5">
        <f>'conditional forecasts_0'!CS572</f>
        <v>-20319.476382096866</v>
      </c>
      <c r="CS5">
        <f>'conditional forecasts_0'!CT572</f>
        <v>-29867.477967639832</v>
      </c>
      <c r="CT5">
        <f>'conditional forecasts_0'!CU572</f>
        <v>-26954.560907716746</v>
      </c>
    </row>
    <row r="6" spans="2:98" x14ac:dyDescent="0.25">
      <c r="B6" t="s">
        <v>258</v>
      </c>
      <c r="C6">
        <f>'conditional forecasts_2'!D572</f>
        <v>-23575.864298706962</v>
      </c>
      <c r="D6">
        <f>'conditional forecasts_2'!E572</f>
        <v>-9912.9888026800618</v>
      </c>
      <c r="E6">
        <f>'conditional forecasts_2'!F572</f>
        <v>1132.8220932045951</v>
      </c>
      <c r="F6">
        <f>'conditional forecasts_2'!G572</f>
        <v>12057.590784846892</v>
      </c>
      <c r="G6">
        <f>'conditional forecasts_2'!H572</f>
        <v>7755.6253746328875</v>
      </c>
      <c r="H6">
        <f>'conditional forecasts_2'!I572</f>
        <v>23205.862447062507</v>
      </c>
      <c r="I6">
        <f>'conditional forecasts_2'!J572</f>
        <v>11465.193792315637</v>
      </c>
      <c r="J6">
        <f>'conditional forecasts_2'!K572</f>
        <v>3346.4728288005281</v>
      </c>
      <c r="K6">
        <f>'conditional forecasts_2'!L572</f>
        <v>1577.7203674191551</v>
      </c>
      <c r="L6">
        <f>'conditional forecasts_2'!M572</f>
        <v>-30799.433285894891</v>
      </c>
      <c r="M6">
        <f>'conditional forecasts_2'!N572</f>
        <v>-41703.611126631833</v>
      </c>
      <c r="N6">
        <f>'conditional forecasts_2'!O572</f>
        <v>-59489.20042573112</v>
      </c>
      <c r="O6">
        <f>'conditional forecasts_2'!P572</f>
        <v>-25305.943068877372</v>
      </c>
      <c r="P6">
        <f>'conditional forecasts_2'!Q572</f>
        <v>1188.852155691362</v>
      </c>
      <c r="Q6">
        <f>'conditional forecasts_2'!R572</f>
        <v>18629.91058371152</v>
      </c>
      <c r="R6">
        <f>'conditional forecasts_2'!S572</f>
        <v>27692.883433990617</v>
      </c>
      <c r="S6">
        <f>'conditional forecasts_2'!T572</f>
        <v>17542.804247787019</v>
      </c>
      <c r="T6">
        <f>'conditional forecasts_2'!U572</f>
        <v>26888.070323415392</v>
      </c>
      <c r="U6">
        <f>'conditional forecasts_2'!V572</f>
        <v>11407.652613211219</v>
      </c>
      <c r="V6">
        <f>'conditional forecasts_2'!W572</f>
        <v>2197.2439696253277</v>
      </c>
      <c r="W6">
        <f>'conditional forecasts_2'!X572</f>
        <v>1499.7495732233801</v>
      </c>
      <c r="X6">
        <f>'conditional forecasts_2'!Y572</f>
        <v>-28692.64311908494</v>
      </c>
      <c r="Y6">
        <f>'conditional forecasts_2'!Z572</f>
        <v>-37654.827183091067</v>
      </c>
      <c r="Z6">
        <f>'conditional forecasts_2'!AA572</f>
        <v>-54380.499909719671</v>
      </c>
      <c r="AA6">
        <f>'conditional forecasts_2'!AB572</f>
        <v>-19949.88494788282</v>
      </c>
      <c r="AB6">
        <f>'conditional forecasts_2'!AC572</f>
        <v>6326.2290960189712</v>
      </c>
      <c r="AC6">
        <f>'conditional forecasts_2'!AD572</f>
        <v>23430.092650283681</v>
      </c>
      <c r="AD6">
        <f>'conditional forecasts_2'!AE572</f>
        <v>32218.56156207397</v>
      </c>
      <c r="AE6">
        <f>'conditional forecasts_2'!AF572</f>
        <v>21846.355272801797</v>
      </c>
      <c r="AF6">
        <f>'conditional forecasts_2'!AG572</f>
        <v>30931.24282059606</v>
      </c>
      <c r="AG6">
        <f>'conditional forecasts_2'!AH572</f>
        <v>15099.214873831719</v>
      </c>
      <c r="AH6">
        <f>'conditional forecasts_2'!AI572</f>
        <v>5480.8399144265568</v>
      </c>
      <c r="AI6">
        <f>'conditional forecasts_2'!AJ572</f>
        <v>4422.0717874075053</v>
      </c>
      <c r="AJ6">
        <f>'conditional forecasts_2'!AK572</f>
        <v>-25977.725799792475</v>
      </c>
      <c r="AK6">
        <f>'conditional forecasts_2'!AL572</f>
        <v>-34945.712505490344</v>
      </c>
      <c r="AL6">
        <f>'conditional forecasts_2'!AM572</f>
        <v>-51510.317745277731</v>
      </c>
      <c r="AM6">
        <f>'conditional forecasts_2'!AN572</f>
        <v>-16846.506894054575</v>
      </c>
      <c r="AN6">
        <f>'conditional forecasts_2'!AO572</f>
        <v>9627.223180997622</v>
      </c>
      <c r="AO6">
        <f>'conditional forecasts_2'!AP572</f>
        <v>26817.214012439363</v>
      </c>
      <c r="AP6">
        <f>'conditional forecasts_2'!AQ572</f>
        <v>35558.70084689284</v>
      </c>
      <c r="AQ6">
        <f>'conditional forecasts_2'!AR572</f>
        <v>25034.286178532784</v>
      </c>
      <c r="AR6">
        <f>'conditional forecasts_2'!AS572</f>
        <v>33916.217483109474</v>
      </c>
      <c r="AS6">
        <f>'conditional forecasts_2'!AT572</f>
        <v>17885.027471345995</v>
      </c>
      <c r="AT6">
        <f>'conditional forecasts_2'!AU572</f>
        <v>8107.4340267147345</v>
      </c>
      <c r="AU6">
        <f>'conditional forecasts_2'!AV572</f>
        <v>6941.5481172951113</v>
      </c>
      <c r="AV6">
        <f>'conditional forecasts_2'!AW572</f>
        <v>-23520.047164798103</v>
      </c>
      <c r="AW6">
        <f>'conditional forecasts_2'!AX572</f>
        <v>-32520.489074980665</v>
      </c>
      <c r="AX6">
        <f>'conditional forecasts_2'!AY572</f>
        <v>-49104.639147617141</v>
      </c>
      <c r="AY6">
        <f>'conditional forecasts_2'!AZ572</f>
        <v>-14459.564441431343</v>
      </c>
      <c r="AZ6">
        <f>'conditional forecasts_2'!BA572</f>
        <v>11989.320745974313</v>
      </c>
      <c r="BA6">
        <f>'conditional forecasts_2'!BB572</f>
        <v>29145.322368392401</v>
      </c>
      <c r="BB6">
        <f>'conditional forecasts_2'!BC572</f>
        <v>37842.95766079551</v>
      </c>
      <c r="BC6">
        <f>'conditional forecasts_2'!BD572</f>
        <v>27265.567932467588</v>
      </c>
      <c r="BD6">
        <f>'conditional forecasts_2'!BE572</f>
        <v>36087.356861692126</v>
      </c>
      <c r="BE6">
        <f>'conditional forecasts_2'!BF572</f>
        <v>19991.813241020078</v>
      </c>
      <c r="BF6">
        <f>'conditional forecasts_2'!BG572</f>
        <v>10148.959899492562</v>
      </c>
      <c r="BG6">
        <f>'conditional forecasts_2'!BH572</f>
        <v>8919.5343432610389</v>
      </c>
      <c r="BH6">
        <f>'conditional forecasts_2'!BI572</f>
        <v>-21602.837475720502</v>
      </c>
      <c r="BI6">
        <f>'conditional forecasts_2'!BJ572</f>
        <v>-30662.050132773409</v>
      </c>
      <c r="BJ6">
        <f>'conditional forecasts_2'!BK572</f>
        <v>-47304.807974132433</v>
      </c>
      <c r="BK6">
        <f>'conditional forecasts_2'!BL572</f>
        <v>-12719.721654064575</v>
      </c>
      <c r="BL6">
        <f>'conditional forecasts_2'!BM572</f>
        <v>13667.952856435702</v>
      </c>
      <c r="BM6">
        <f>'conditional forecasts_2'!BN572</f>
        <v>30764.081002890336</v>
      </c>
      <c r="BN6">
        <f>'conditional forecasts_2'!BO572</f>
        <v>39407.70058292296</v>
      </c>
      <c r="BO6">
        <f>'conditional forecasts_2'!BP572</f>
        <v>28787.115797765175</v>
      </c>
      <c r="BP6">
        <f>'conditional forecasts_2'!BQ572</f>
        <v>37579.867736162327</v>
      </c>
      <c r="BQ6">
        <f>'conditional forecasts_2'!BR572</f>
        <v>21469.303101714671</v>
      </c>
      <c r="BR6">
        <f>'conditional forecasts_2'!BS572</f>
        <v>11620.866254671389</v>
      </c>
      <c r="BS6">
        <f>'conditional forecasts_2'!BT572</f>
        <v>10386.574087225454</v>
      </c>
      <c r="BT6">
        <f>'conditional forecasts_2'!BU572</f>
        <v>-20151.301075716212</v>
      </c>
      <c r="BU6">
        <f>'conditional forecasts_2'!BV572</f>
        <v>-29248.232895277964</v>
      </c>
      <c r="BV6">
        <f>'conditional forecasts_2'!BW572</f>
        <v>-45959.854959245873</v>
      </c>
      <c r="BW6">
        <f>'conditional forecasts_2'!BX572</f>
        <v>-11478.12770877764</v>
      </c>
      <c r="BX6">
        <f>'conditional forecasts_2'!BY572</f>
        <v>14776.62010078493</v>
      </c>
      <c r="BY6">
        <f>'conditional forecasts_2'!BZ572</f>
        <v>31725.385333433805</v>
      </c>
      <c r="BZ6">
        <f>'conditional forecasts_2'!CA572</f>
        <v>40232.622243108286</v>
      </c>
      <c r="CA6">
        <f>'conditional forecasts_2'!CB572</f>
        <v>29519.027380467451</v>
      </c>
      <c r="CB6">
        <f>'conditional forecasts_2'!CC572</f>
        <v>38293.786444250582</v>
      </c>
      <c r="CC6">
        <f>'conditional forecasts_2'!CD572</f>
        <v>22259.716068315669</v>
      </c>
      <c r="CD6">
        <f>'conditional forecasts_2'!CE572</f>
        <v>12577.646970457252</v>
      </c>
      <c r="CE6">
        <f>'conditional forecasts_2'!CF572</f>
        <v>11562.616824142286</v>
      </c>
      <c r="CF6">
        <f>'conditional forecasts_2'!CG572</f>
        <v>-18770.459702952619</v>
      </c>
      <c r="CG6">
        <f>'conditional forecasts_2'!CH572</f>
        <v>-27765.099508024112</v>
      </c>
      <c r="CH6">
        <f>'conditional forecasts_2'!CI572</f>
        <v>-44551.968946559442</v>
      </c>
      <c r="CI6">
        <f>'conditional forecasts_2'!CJ572</f>
        <v>-10346.901870461239</v>
      </c>
      <c r="CJ6">
        <f>'conditional forecasts_2'!CK572</f>
        <v>15440.187025377702</v>
      </c>
      <c r="CK6">
        <f>'conditional forecasts_2'!CL572</f>
        <v>31845.419950112409</v>
      </c>
      <c r="CL6">
        <f>'conditional forecasts_2'!CM572</f>
        <v>39916.752117973054</v>
      </c>
      <c r="CM6">
        <f>'conditional forecasts_2'!CN572</f>
        <v>28828.31454744449</v>
      </c>
      <c r="CN6">
        <f>'conditional forecasts_2'!CO572</f>
        <v>37688.223966597638</v>
      </c>
      <c r="CO6">
        <f>'conditional forecasts_2'!CP572</f>
        <v>21926.767775339162</v>
      </c>
      <c r="CP6">
        <f>'conditional forecasts_2'!CQ572</f>
        <v>12199.566367148247</v>
      </c>
      <c r="CQ6">
        <f>'conditional forecasts_2'!CR572</f>
        <v>13532.731445159327</v>
      </c>
      <c r="CR6">
        <f>'conditional forecasts_2'!CS572</f>
        <v>-19279.111710209108</v>
      </c>
      <c r="CS6">
        <f>'conditional forecasts_2'!CT572</f>
        <v>-29127.78373721207</v>
      </c>
      <c r="CT6">
        <f>'conditional forecasts_2'!CU572</f>
        <v>-27233.986297276802</v>
      </c>
    </row>
    <row r="7" spans="2:98" x14ac:dyDescent="0.25">
      <c r="B7" t="s">
        <v>259</v>
      </c>
      <c r="C7">
        <f>'conditional forecasts_4'!D572</f>
        <v>-19739.122499106306</v>
      </c>
      <c r="D7">
        <f>'conditional forecasts_4'!E572</f>
        <v>-8027.2570844872389</v>
      </c>
      <c r="E7">
        <f>'conditional forecasts_4'!F572</f>
        <v>1344.1430580446904</v>
      </c>
      <c r="F7">
        <f>'conditional forecasts_4'!G572</f>
        <v>13037.870491342037</v>
      </c>
      <c r="G7">
        <f>'conditional forecasts_4'!H572</f>
        <v>8190.5533002289885</v>
      </c>
      <c r="H7">
        <f>'conditional forecasts_4'!I572</f>
        <v>23708.555915014847</v>
      </c>
      <c r="I7">
        <f>'conditional forecasts_4'!J572</f>
        <v>11987.334877531161</v>
      </c>
      <c r="J7">
        <f>'conditional forecasts_4'!K572</f>
        <v>4013.3787156759936</v>
      </c>
      <c r="K7">
        <f>'conditional forecasts_4'!L572</f>
        <v>3196.2438889791956</v>
      </c>
      <c r="L7">
        <f>'conditional forecasts_4'!M572</f>
        <v>-32001.674667435378</v>
      </c>
      <c r="M7">
        <f>'conditional forecasts_4'!N572</f>
        <v>-39683.984282001329</v>
      </c>
      <c r="N7">
        <f>'conditional forecasts_4'!O572</f>
        <v>-54593.176538598826</v>
      </c>
      <c r="O7">
        <f>'conditional forecasts_4'!P572</f>
        <v>-19404.255408574216</v>
      </c>
      <c r="P7">
        <f>'conditional forecasts_4'!Q572</f>
        <v>6081.780702495802</v>
      </c>
      <c r="Q7">
        <f>'conditional forecasts_4'!R572</f>
        <v>21039.943511211692</v>
      </c>
      <c r="R7">
        <f>'conditional forecasts_4'!S572</f>
        <v>29522.481039625563</v>
      </c>
      <c r="S7">
        <f>'conditional forecasts_4'!T572</f>
        <v>18354.70392834887</v>
      </c>
      <c r="T7">
        <f>'conditional forecasts_4'!U572</f>
        <v>27605.983505604352</v>
      </c>
      <c r="U7">
        <f>'conditional forecasts_4'!V572</f>
        <v>12233.740686371457</v>
      </c>
      <c r="V7">
        <f>'conditional forecasts_4'!W572</f>
        <v>3477.85441245744</v>
      </c>
      <c r="W7">
        <f>'conditional forecasts_4'!X572</f>
        <v>4063.5545389598701</v>
      </c>
      <c r="X7">
        <f>'conditional forecasts_4'!Y572</f>
        <v>-28692.110342998145</v>
      </c>
      <c r="Y7">
        <f>'conditional forecasts_4'!Z572</f>
        <v>-34316.5548664979</v>
      </c>
      <c r="Z7">
        <f>'conditional forecasts_4'!AA572</f>
        <v>-48179.108888957126</v>
      </c>
      <c r="AA7">
        <f>'conditional forecasts_4'!AB572</f>
        <v>-12838.831544906163</v>
      </c>
      <c r="AB7">
        <f>'conditional forecasts_4'!AC572</f>
        <v>12287.700098117872</v>
      </c>
      <c r="AC7">
        <f>'conditional forecasts_4'!AD572</f>
        <v>26754.226152345247</v>
      </c>
      <c r="AD7">
        <f>'conditional forecasts_4'!AE572</f>
        <v>34816.312399930524</v>
      </c>
      <c r="AE7">
        <f>'conditional forecasts_4'!AF572</f>
        <v>23301.873802410992</v>
      </c>
      <c r="AF7">
        <f>'conditional forecasts_4'!AG572</f>
        <v>32198.67649499877</v>
      </c>
      <c r="AG7">
        <f>'conditional forecasts_4'!AH572</f>
        <v>16416.482657472778</v>
      </c>
      <c r="AH7">
        <f>'conditional forecasts_4'!AI572</f>
        <v>7229.523918863968</v>
      </c>
      <c r="AI7">
        <f>'conditional forecasts_4'!AJ572</f>
        <v>7458.5998145062476</v>
      </c>
      <c r="AJ7">
        <f>'conditional forecasts_4'!AK572</f>
        <v>-25485.451557790249</v>
      </c>
      <c r="AK7">
        <f>'conditional forecasts_4'!AL572</f>
        <v>-31098.195426461782</v>
      </c>
      <c r="AL7">
        <f>'conditional forecasts_4'!AM572</f>
        <v>-44797.303418458512</v>
      </c>
      <c r="AM7">
        <f>'conditional forecasts_4'!AN572</f>
        <v>-9244.0473299088771</v>
      </c>
      <c r="AN7">
        <f>'conditional forecasts_4'!AO572</f>
        <v>16037.338292495784</v>
      </c>
      <c r="AO7">
        <f>'conditional forecasts_4'!AP572</f>
        <v>30530.9802761639</v>
      </c>
      <c r="AP7">
        <f>'conditional forecasts_4'!AQ572</f>
        <v>38480.298707786249</v>
      </c>
      <c r="AQ7">
        <f>'conditional forecasts_4'!AR572</f>
        <v>26750.301063702151</v>
      </c>
      <c r="AR7">
        <f>'conditional forecasts_4'!AS572</f>
        <v>35389.637449866714</v>
      </c>
      <c r="AS7">
        <f>'conditional forecasts_4'!AT572</f>
        <v>19365.18932841369</v>
      </c>
      <c r="AT7">
        <f>'conditional forecasts_4'!AU572</f>
        <v>9986.4743059202738</v>
      </c>
      <c r="AU7">
        <f>'conditional forecasts_4'!AV572</f>
        <v>10083.395993948507</v>
      </c>
      <c r="AV7">
        <f>'conditional forecasts_4'!AW572</f>
        <v>-22943.781829749991</v>
      </c>
      <c r="AW7">
        <f>'conditional forecasts_4'!AX572</f>
        <v>-28609.988500643143</v>
      </c>
      <c r="AX7">
        <f>'conditional forecasts_4'!AY572</f>
        <v>-42351.669107448542</v>
      </c>
      <c r="AY7">
        <f>'conditional forecasts_4'!AZ572</f>
        <v>-6843.3321092130791</v>
      </c>
      <c r="AZ7">
        <f>'conditional forecasts_4'!BA572</f>
        <v>18383.780499268061</v>
      </c>
      <c r="BA7">
        <f>'conditional forecasts_4'!BB572</f>
        <v>32811.397457421728</v>
      </c>
      <c r="BB7">
        <f>'conditional forecasts_4'!BC572</f>
        <v>40683.23369212012</v>
      </c>
      <c r="BC7">
        <f>'conditional forecasts_4'!BD572</f>
        <v>28866.108644740307</v>
      </c>
      <c r="BD7">
        <f>'conditional forecasts_4'!BE572</f>
        <v>37411.526988696278</v>
      </c>
      <c r="BE7">
        <f>'conditional forecasts_4'!BF572</f>
        <v>21289.923093891935</v>
      </c>
      <c r="BF7">
        <f>'conditional forecasts_4'!BG572</f>
        <v>11814.407277648716</v>
      </c>
      <c r="BG7">
        <f>'conditional forecasts_4'!BH572</f>
        <v>11817.581765723648</v>
      </c>
      <c r="BH7">
        <f>'conditional forecasts_4'!BI572</f>
        <v>-21299.248188613477</v>
      </c>
      <c r="BI7">
        <f>'conditional forecasts_4'!BJ572</f>
        <v>-27051.724478421645</v>
      </c>
      <c r="BJ7">
        <f>'conditional forecasts_4'!BK572</f>
        <v>-40878.007831223891</v>
      </c>
      <c r="BK7">
        <f>'conditional forecasts_4'!BL572</f>
        <v>-5454.0076354645425</v>
      </c>
      <c r="BL7">
        <f>'conditional forecasts_4'!BM572</f>
        <v>19689.213318620605</v>
      </c>
      <c r="BM7">
        <f>'conditional forecasts_4'!BN572</f>
        <v>34035.703658098035</v>
      </c>
      <c r="BN7">
        <f>'conditional forecasts_4'!BO572</f>
        <v>41833.126384592528</v>
      </c>
      <c r="BO7">
        <f>'conditional forecasts_4'!BP572</f>
        <v>29952.383657347673</v>
      </c>
      <c r="BP7">
        <f>'conditional forecasts_4'!BQ572</f>
        <v>38447.240279330465</v>
      </c>
      <c r="BQ7">
        <f>'conditional forecasts_4'!BR572</f>
        <v>22286.877213237371</v>
      </c>
      <c r="BR7">
        <f>'conditional forecasts_4'!BS572</f>
        <v>12778.882055207243</v>
      </c>
      <c r="BS7">
        <f>'conditional forecasts_4'!BT572</f>
        <v>12746.618957524595</v>
      </c>
      <c r="BT7">
        <f>'conditional forecasts_4'!BU572</f>
        <v>-20419.706195190724</v>
      </c>
      <c r="BU7">
        <f>'conditional forecasts_4'!BV572</f>
        <v>-26245.901086838014</v>
      </c>
      <c r="BV7">
        <f>'conditional forecasts_4'!BW572</f>
        <v>-40176.199391445291</v>
      </c>
      <c r="BW7">
        <f>'conditional forecasts_4'!BX572</f>
        <v>-4885.6716447408544</v>
      </c>
      <c r="BX7">
        <f>'conditional forecasts_4'!BY572</f>
        <v>20104.237640986539</v>
      </c>
      <c r="BY7">
        <f>'conditional forecasts_4'!BZ572</f>
        <v>34296.221055667032</v>
      </c>
      <c r="BZ7">
        <f>'conditional forecasts_4'!CA572</f>
        <v>41963.575514488854</v>
      </c>
      <c r="CA7">
        <f>'conditional forecasts_4'!CB572</f>
        <v>30004.839016843296</v>
      </c>
      <c r="CB7">
        <f>'conditional forecasts_4'!CC572</f>
        <v>38495.733400924539</v>
      </c>
      <c r="CC7">
        <f>'conditional forecasts_4'!CD572</f>
        <v>22412.38668352575</v>
      </c>
      <c r="CD7">
        <f>'conditional forecasts_4'!CE572</f>
        <v>13046.890335395117</v>
      </c>
      <c r="CE7">
        <f>'conditional forecasts_4'!CF572</f>
        <v>13180.7930647209</v>
      </c>
      <c r="CF7">
        <f>'conditional forecasts_4'!CG572</f>
        <v>-19857.794734976022</v>
      </c>
      <c r="CG7">
        <f>'conditional forecasts_4'!CH572</f>
        <v>-25665.744055244315</v>
      </c>
      <c r="CH7">
        <f>'conditional forecasts_4'!CI572</f>
        <v>-39743.734736469924</v>
      </c>
      <c r="CI7">
        <f>'conditional forecasts_4'!CJ572</f>
        <v>-4776.2537973489671</v>
      </c>
      <c r="CJ7">
        <f>'conditional forecasts_4'!CK572</f>
        <v>19748.24924931908</v>
      </c>
      <c r="CK7">
        <f>'conditional forecasts_4'!CL572</f>
        <v>33410.206027915061</v>
      </c>
      <c r="CL7">
        <f>'conditional forecasts_4'!CM572</f>
        <v>40680.981895655539</v>
      </c>
      <c r="CM7">
        <f>'conditional forecasts_4'!CN572</f>
        <v>28440.191762415576</v>
      </c>
      <c r="CN7">
        <f>'conditional forecasts_4'!CO572</f>
        <v>36968.908232076734</v>
      </c>
      <c r="CO7">
        <f>'conditional forecasts_4'!CP572</f>
        <v>21419.861625494523</v>
      </c>
      <c r="CP7">
        <f>'conditional forecasts_4'!CQ572</f>
        <v>12135.117021374492</v>
      </c>
      <c r="CQ7">
        <f>'conditional forecasts_4'!CR572</f>
        <v>13821.717073735286</v>
      </c>
      <c r="CR7">
        <f>'conditional forecasts_4'!CS572</f>
        <v>-18258.94957620214</v>
      </c>
      <c r="CS7">
        <f>'conditional forecasts_4'!CT572</f>
        <v>-28402.4534131283</v>
      </c>
      <c r="CT7">
        <f>'conditional forecasts_4'!CU572</f>
        <v>-27507.985606761184</v>
      </c>
    </row>
    <row r="8" spans="2:98" x14ac:dyDescent="0.25">
      <c r="B8" t="s">
        <v>260</v>
      </c>
      <c r="C8">
        <f>'conditional forecasts_6'!D572</f>
        <v>-15975.465958043176</v>
      </c>
      <c r="D8">
        <f>'conditional forecasts_6'!E572</f>
        <v>-6177.4462589046452</v>
      </c>
      <c r="E8">
        <f>'conditional forecasts_6'!F572</f>
        <v>1551.4386158710695</v>
      </c>
      <c r="F8">
        <f>'conditional forecasts_6'!G572</f>
        <v>13999.477063305181</v>
      </c>
      <c r="G8">
        <f>'conditional forecasts_6'!H572</f>
        <v>8617.1963785385014</v>
      </c>
      <c r="H8">
        <f>'conditional forecasts_6'!I572</f>
        <v>24201.673684630106</v>
      </c>
      <c r="I8">
        <f>'conditional forecasts_6'!J572</f>
        <v>12499.529810985783</v>
      </c>
      <c r="J8">
        <f>'conditional forecasts_6'!K572</f>
        <v>4667.5808576269774</v>
      </c>
      <c r="K8">
        <f>'conditional forecasts_6'!L572</f>
        <v>4783.9365086435864</v>
      </c>
      <c r="L8">
        <f>'conditional forecasts_6'!M572</f>
        <v>-33181.014814860071</v>
      </c>
      <c r="M8">
        <f>'conditional forecasts_6'!N572</f>
        <v>-37702.828869069548</v>
      </c>
      <c r="N8">
        <f>'conditional forecasts_6'!O572</f>
        <v>-49790.415943678308</v>
      </c>
      <c r="O8">
        <f>'conditional forecasts_6'!P572</f>
        <v>-13614.987710569898</v>
      </c>
      <c r="P8">
        <f>'conditional forecasts_6'!Q572</f>
        <v>10881.504919551895</v>
      </c>
      <c r="Q8">
        <f>'conditional forecasts_6'!R572</f>
        <v>23404.068246607552</v>
      </c>
      <c r="R8">
        <f>'conditional forecasts_6'!S572</f>
        <v>31317.227039129095</v>
      </c>
      <c r="S8">
        <f>'conditional forecasts_6'!T572</f>
        <v>19151.137908803765</v>
      </c>
      <c r="T8">
        <f>'conditional forecasts_6'!U572</f>
        <v>28310.221316014882</v>
      </c>
      <c r="U8">
        <f>'conditional forecasts_6'!V572</f>
        <v>13044.092787825764</v>
      </c>
      <c r="V8">
        <f>'conditional forecasts_6'!W572</f>
        <v>4734.0707860013063</v>
      </c>
      <c r="W8">
        <f>'conditional forecasts_6'!X572</f>
        <v>6578.5221425417694</v>
      </c>
      <c r="X8">
        <f>'conditional forecasts_6'!Y572</f>
        <v>-28691.587715646921</v>
      </c>
      <c r="Y8">
        <f>'conditional forecasts_6'!Z572</f>
        <v>-31041.872571874061</v>
      </c>
      <c r="Z8">
        <f>'conditional forecasts_6'!AA572</f>
        <v>-42095.846814503195</v>
      </c>
      <c r="AA8">
        <f>'conditional forecasts_6'!AB572</f>
        <v>-5863.2350487469812</v>
      </c>
      <c r="AB8">
        <f>'conditional forecasts_6'!AC572</f>
        <v>18135.612338066625</v>
      </c>
      <c r="AC8">
        <f>'conditional forecasts_6'!AD572</f>
        <v>30015.03895963481</v>
      </c>
      <c r="AD8">
        <f>'conditional forecasts_6'!AE572</f>
        <v>37364.579248111084</v>
      </c>
      <c r="AE8">
        <f>'conditional forecasts_6'!AF572</f>
        <v>24729.66647669833</v>
      </c>
      <c r="AF8">
        <f>'conditional forecasts_6'!AG572</f>
        <v>33441.96710150392</v>
      </c>
      <c r="AG8">
        <f>'conditional forecasts_6'!AH572</f>
        <v>17708.658094128041</v>
      </c>
      <c r="AH8">
        <f>'conditional forecasts_6'!AI572</f>
        <v>8944.8976227285166</v>
      </c>
      <c r="AI8">
        <f>'conditional forecasts_6'!AJ572</f>
        <v>10437.28568085804</v>
      </c>
      <c r="AJ8">
        <f>'conditional forecasts_6'!AK572</f>
        <v>-25002.554540560377</v>
      </c>
      <c r="AK8">
        <f>'conditional forecasts_6'!AL572</f>
        <v>-27323.968861920672</v>
      </c>
      <c r="AL8">
        <f>'conditional forecasts_6'!AM572</f>
        <v>-38212.163838825247</v>
      </c>
      <c r="AM8">
        <f>'conditional forecasts_6'!AN572</f>
        <v>-1786.4053614702716</v>
      </c>
      <c r="AN8">
        <f>'conditional forecasts_6'!AO572</f>
        <v>22325.348517960665</v>
      </c>
      <c r="AO8">
        <f>'conditional forecasts_6'!AP572</f>
        <v>34174.00381553825</v>
      </c>
      <c r="AP8">
        <f>'conditional forecasts_6'!AQ572</f>
        <v>41346.243687626207</v>
      </c>
      <c r="AQ8">
        <f>'conditional forecasts_6'!AR572</f>
        <v>28433.627955233242</v>
      </c>
      <c r="AR8">
        <f>'conditional forecasts_6'!AS572</f>
        <v>36834.990560726641</v>
      </c>
      <c r="AS8">
        <f>'conditional forecasts_6'!AT572</f>
        <v>20817.15590478442</v>
      </c>
      <c r="AT8">
        <f>'conditional forecasts_6'!AU572</f>
        <v>11829.721156278829</v>
      </c>
      <c r="AU8">
        <f>'conditional forecasts_6'!AV572</f>
        <v>13165.395494989323</v>
      </c>
      <c r="AV8">
        <f>'conditional forecasts_6'!AW572</f>
        <v>-22378.493647504423</v>
      </c>
      <c r="AW8">
        <f>'conditional forecasts_6'!AX572</f>
        <v>-24773.978199671517</v>
      </c>
      <c r="AX8">
        <f>'conditional forecasts_6'!AY572</f>
        <v>-35727.334922143316</v>
      </c>
      <c r="AY8">
        <f>'conditional forecasts_6'!AZ572</f>
        <v>627.82027284012293</v>
      </c>
      <c r="AZ8">
        <f>'conditional forecasts_6'!BA572</f>
        <v>24656.433582035883</v>
      </c>
      <c r="BA8">
        <f>'conditional forecasts_6'!BB572</f>
        <v>36407.638280896004</v>
      </c>
      <c r="BB8">
        <f>'conditional forecasts_6'!BC572</f>
        <v>43469.405924203165</v>
      </c>
      <c r="BC8">
        <f>'conditional forecasts_6'!BD572</f>
        <v>30436.161005733069</v>
      </c>
      <c r="BD8">
        <f>'conditional forecasts_6'!BE572</f>
        <v>38710.473287479865</v>
      </c>
      <c r="BE8">
        <f>'conditional forecasts_6'!BF572</f>
        <v>22563.305535026826</v>
      </c>
      <c r="BF8">
        <f>'conditional forecasts_6'!BG572</f>
        <v>13448.129911589233</v>
      </c>
      <c r="BG8">
        <f>'conditional forecasts_6'!BH572</f>
        <v>14660.424914302828</v>
      </c>
      <c r="BH8">
        <f>'conditional forecasts_6'!BI572</f>
        <v>-21001.441907686269</v>
      </c>
      <c r="BI8">
        <f>'conditional forecasts_6'!BJ572</f>
        <v>-23510.171130791277</v>
      </c>
      <c r="BJ8">
        <f>'conditional forecasts_6'!BK572</f>
        <v>-34573.630403876363</v>
      </c>
      <c r="BK8">
        <f>'conditional forecasts_6'!BL572</f>
        <v>1673.303379950783</v>
      </c>
      <c r="BL8">
        <f>'conditional forecasts_6'!BM572</f>
        <v>25595.776102257951</v>
      </c>
      <c r="BM8">
        <f>'conditional forecasts_6'!BN572</f>
        <v>37245.005886213679</v>
      </c>
      <c r="BN8">
        <f>'conditional forecasts_6'!BO572</f>
        <v>44212.35077865186</v>
      </c>
      <c r="BO8">
        <f>'conditional forecasts_6'!BP572</f>
        <v>31095.454583377985</v>
      </c>
      <c r="BP8">
        <f>'conditional forecasts_6'!BQ572</f>
        <v>39298.090431919234</v>
      </c>
      <c r="BQ8">
        <f>'conditional forecasts_6'!BR572</f>
        <v>23088.877533654129</v>
      </c>
      <c r="BR8">
        <f>'conditional forecasts_6'!BS572</f>
        <v>13914.839065083361</v>
      </c>
      <c r="BS8">
        <f>'conditional forecasts_6'!BT572</f>
        <v>15061.70784732906</v>
      </c>
      <c r="BT8">
        <f>'conditional forecasts_6'!BU572</f>
        <v>-20682.998524028313</v>
      </c>
      <c r="BU8">
        <f>'conditional forecasts_6'!BV572</f>
        <v>-23300.760042826965</v>
      </c>
      <c r="BV8">
        <f>'conditional forecasts_6'!BW572</f>
        <v>-34502.715418331907</v>
      </c>
      <c r="BW8">
        <f>'conditional forecasts_6'!BX572</f>
        <v>1581.2061601887981</v>
      </c>
      <c r="BX8">
        <f>'conditional forecasts_6'!BY572</f>
        <v>25330.370555520814</v>
      </c>
      <c r="BY8">
        <f>'conditional forecasts_6'!BZ572</f>
        <v>36818.085488397221</v>
      </c>
      <c r="BZ8">
        <f>'conditional forecasts_6'!CA572</f>
        <v>43661.556234167103</v>
      </c>
      <c r="CA8">
        <f>'conditional forecasts_6'!CB572</f>
        <v>30481.396533213265</v>
      </c>
      <c r="CB8">
        <f>'conditional forecasts_6'!CC572</f>
        <v>38693.833514023921</v>
      </c>
      <c r="CC8">
        <f>'conditional forecasts_6'!CD572</f>
        <v>22562.149109452963</v>
      </c>
      <c r="CD8">
        <f>'conditional forecasts_6'!CE572</f>
        <v>13507.195185719582</v>
      </c>
      <c r="CE8">
        <f>'conditional forecasts_6'!CF572</f>
        <v>14768.145018683572</v>
      </c>
      <c r="CF8">
        <f>'conditional forecasts_6'!CG572</f>
        <v>-20924.417358898208</v>
      </c>
      <c r="CG8">
        <f>'conditional forecasts_6'!CH572</f>
        <v>-23606.378767047718</v>
      </c>
      <c r="CH8">
        <f>'conditional forecasts_6'!CI572</f>
        <v>-35027.091532162885</v>
      </c>
      <c r="CI8">
        <f>'conditional forecasts_6'!CJ572</f>
        <v>688.28021442930913</v>
      </c>
      <c r="CJ8">
        <f>'conditional forecasts_6'!CK572</f>
        <v>23974.248134657682</v>
      </c>
      <c r="CK8">
        <f>'conditional forecasts_6'!CL572</f>
        <v>34945.184836679255</v>
      </c>
      <c r="CL8">
        <f>'conditional forecasts_6'!CM572</f>
        <v>41430.654026823933</v>
      </c>
      <c r="CM8">
        <f>'conditional forecasts_6'!CN572</f>
        <v>28059.462243749178</v>
      </c>
      <c r="CN8">
        <f>'conditional forecasts_6'!CO572</f>
        <v>36263.294586248172</v>
      </c>
      <c r="CO8">
        <f>'conditional forecasts_6'!CP572</f>
        <v>20922.611420446483</v>
      </c>
      <c r="CP8">
        <f>'conditional forecasts_6'!CQ572</f>
        <v>12071.895357145288</v>
      </c>
      <c r="CQ8">
        <f>'conditional forecasts_6'!CR572</f>
        <v>14105.197878040781</v>
      </c>
      <c r="CR8">
        <f>'conditional forecasts_6'!CS572</f>
        <v>-17258.220288398676</v>
      </c>
      <c r="CS8">
        <f>'conditional forecasts_6'!CT572</f>
        <v>-27690.939748342731</v>
      </c>
      <c r="CT8">
        <f>'conditional forecasts_6'!CU572</f>
        <v>-27776.765563102032</v>
      </c>
    </row>
    <row r="9" spans="2:98" x14ac:dyDescent="0.25">
      <c r="B9" t="s">
        <v>261</v>
      </c>
      <c r="C9">
        <f>'conditional forecasts_8'!D572</f>
        <v>-12282.162273056631</v>
      </c>
      <c r="D9">
        <f>'conditional forecasts_8'!E572</f>
        <v>-4362.2133692631032</v>
      </c>
      <c r="E9">
        <f>'conditional forecasts_8'!F572</f>
        <v>1754.8592625875026</v>
      </c>
      <c r="F9">
        <f>'conditional forecasts_8'!G572</f>
        <v>14943.108623993612</v>
      </c>
      <c r="G9">
        <f>'conditional forecasts_8'!H572</f>
        <v>9035.8643510549155</v>
      </c>
      <c r="H9">
        <f>'conditional forecasts_8'!I572</f>
        <v>24685.573757812119</v>
      </c>
      <c r="I9">
        <f>'conditional forecasts_8'!J572</f>
        <v>13002.150444542669</v>
      </c>
      <c r="J9">
        <f>'conditional forecasts_8'!K572</f>
        <v>5309.554203290405</v>
      </c>
      <c r="K9">
        <f>'conditional forecasts_8'!L572</f>
        <v>6341.950886112958</v>
      </c>
      <c r="L9">
        <f>'conditional forecasts_8'!M572</f>
        <v>-34338.309925297042</v>
      </c>
      <c r="M9">
        <f>'conditional forecasts_8'!N572</f>
        <v>-35758.706575422286</v>
      </c>
      <c r="N9">
        <f>'conditional forecasts_8'!O572</f>
        <v>-45077.431852330308</v>
      </c>
      <c r="O9">
        <f>'conditional forecasts_8'!P572</f>
        <v>-7933.9369852628151</v>
      </c>
      <c r="P9">
        <f>'conditional forecasts_8'!Q572</f>
        <v>15591.509391098371</v>
      </c>
      <c r="Q9">
        <f>'conditional forecasts_8'!R572</f>
        <v>25724.001136801468</v>
      </c>
      <c r="R9">
        <f>'conditional forecasts_8'!S572</f>
        <v>33078.424412284978</v>
      </c>
      <c r="S9">
        <f>'conditional forecasts_8'!T572</f>
        <v>19932.684397642472</v>
      </c>
      <c r="T9">
        <f>'conditional forecasts_8'!U572</f>
        <v>29001.295029016677</v>
      </c>
      <c r="U9">
        <f>'conditional forecasts_8'!V572</f>
        <v>13839.297230575496</v>
      </c>
      <c r="V9">
        <f>'conditional forecasts_8'!W572</f>
        <v>5966.805099276331</v>
      </c>
      <c r="W9">
        <f>'conditional forecasts_8'!X572</f>
        <v>9046.4782423051074</v>
      </c>
      <c r="X9">
        <f>'conditional forecasts_8'!Y572</f>
        <v>-28691.074857605534</v>
      </c>
      <c r="Y9">
        <f>'conditional forecasts_8'!Z572</f>
        <v>-27828.402890477737</v>
      </c>
      <c r="Z9">
        <f>'conditional forecasts_8'!AA572</f>
        <v>-36126.297257791186</v>
      </c>
      <c r="AA9">
        <f>'conditional forecasts_8'!AB572</f>
        <v>981.96880106211756</v>
      </c>
      <c r="AB9">
        <f>'conditional forecasts_8'!AC572</f>
        <v>23874.211381214147</v>
      </c>
      <c r="AC9">
        <f>'conditional forecasts_8'!AD572</f>
        <v>33214.898411691102</v>
      </c>
      <c r="AD9">
        <f>'conditional forecasts_8'!AE572</f>
        <v>39865.21214009542</v>
      </c>
      <c r="AE9">
        <f>'conditional forecasts_8'!AF572</f>
        <v>26130.769868521893</v>
      </c>
      <c r="AF9">
        <f>'conditional forecasts_8'!AG572</f>
        <v>34662.017265065864</v>
      </c>
      <c r="AG9">
        <f>'conditional forecasts_8'!AH572</f>
        <v>18976.679298980016</v>
      </c>
      <c r="AH9">
        <f>'conditional forecasts_8'!AI572</f>
        <v>10628.206381774449</v>
      </c>
      <c r="AI9">
        <f>'conditional forecasts_8'!AJ572</f>
        <v>13360.291902755998</v>
      </c>
      <c r="AJ9">
        <f>'conditional forecasts_8'!AK572</f>
        <v>-24528.684166431951</v>
      </c>
      <c r="AK9">
        <f>'conditional forecasts_8'!AL572</f>
        <v>-23620.29273560326</v>
      </c>
      <c r="AL9">
        <f>'conditional forecasts_8'!AM572</f>
        <v>-31750.118216367788</v>
      </c>
      <c r="AM9">
        <f>'conditional forecasts_8'!AN572</f>
        <v>5531.8332351804129</v>
      </c>
      <c r="AN9">
        <f>'conditional forecasts_8'!AO572</f>
        <v>28495.818932453636</v>
      </c>
      <c r="AO9">
        <f>'conditional forecasts_8'!AP572</f>
        <v>37748.929453854536</v>
      </c>
      <c r="AP9">
        <f>'conditional forecasts_8'!AQ572</f>
        <v>44158.616453187045</v>
      </c>
      <c r="AQ9">
        <f>'conditional forecasts_8'!AR572</f>
        <v>30085.488942998199</v>
      </c>
      <c r="AR9">
        <f>'conditional forecasts_8'!AS572</f>
        <v>38253.326137367025</v>
      </c>
      <c r="AS9">
        <f>'conditional forecasts_8'!AT572</f>
        <v>22241.98132349088</v>
      </c>
      <c r="AT9">
        <f>'conditional forecasts_8'!AU572</f>
        <v>13638.51276903486</v>
      </c>
      <c r="AU9">
        <f>'conditional forecasts_8'!AV572</f>
        <v>16189.784142075019</v>
      </c>
      <c r="AV9">
        <f>'conditional forecasts_8'!AW572</f>
        <v>-21823.772220671701</v>
      </c>
      <c r="AW9">
        <f>'conditional forecasts_8'!AX572</f>
        <v>-21009.673241009441</v>
      </c>
      <c r="AX9">
        <f>'conditional forecasts_8'!AY572</f>
        <v>-29226.827346534701</v>
      </c>
      <c r="AY9">
        <f>'conditional forecasts_8'!AZ572</f>
        <v>7959.316737163841</v>
      </c>
      <c r="AZ9">
        <f>'conditional forecasts_8'!BA572</f>
        <v>30811.833920103061</v>
      </c>
      <c r="BA9">
        <f>'conditional forecasts_8'!BB572</f>
        <v>39936.655698007264</v>
      </c>
      <c r="BB9">
        <f>'conditional forecasts_8'!BC572</f>
        <v>46203.497109062708</v>
      </c>
      <c r="BC9">
        <f>'conditional forecasts_8'!BD572</f>
        <v>31976.86486837588</v>
      </c>
      <c r="BD9">
        <f>'conditional forecasts_8'!BE572</f>
        <v>39985.138788849377</v>
      </c>
      <c r="BE9">
        <f>'conditional forecasts_8'!BF572</f>
        <v>23812.88503595331</v>
      </c>
      <c r="BF9">
        <f>'conditional forecasts_8'!BG572</f>
        <v>15051.313878656045</v>
      </c>
      <c r="BG9">
        <f>'conditional forecasts_8'!BH572</f>
        <v>17450.127683918719</v>
      </c>
      <c r="BH9">
        <f>'conditional forecasts_8'!BI572</f>
        <v>-20709.202426543285</v>
      </c>
      <c r="BI9">
        <f>'conditional forecasts_8'!BJ572</f>
        <v>-20034.818933620525</v>
      </c>
      <c r="BJ9">
        <f>'conditional forecasts_8'!BK572</f>
        <v>-28387.098734493076</v>
      </c>
      <c r="BK9">
        <f>'conditional forecasts_8'!BL572</f>
        <v>8667.3857968981611</v>
      </c>
      <c r="BL9">
        <f>'conditional forecasts_8'!BM572</f>
        <v>31391.92935280141</v>
      </c>
      <c r="BM9">
        <f>'conditional forecasts_8'!BN572</f>
        <v>40394.317630261998</v>
      </c>
      <c r="BN9">
        <f>'conditional forecasts_8'!BO572</f>
        <v>46547.101074306353</v>
      </c>
      <c r="BO9">
        <f>'conditional forecasts_8'!BP572</f>
        <v>32217.158441646548</v>
      </c>
      <c r="BP9">
        <f>'conditional forecasts_8'!BQ572</f>
        <v>40133.035908383958</v>
      </c>
      <c r="BQ9">
        <f>'conditional forecasts_8'!BR572</f>
        <v>23875.886312600516</v>
      </c>
      <c r="BR9">
        <f>'conditional forecasts_8'!BS572</f>
        <v>15029.561985410284</v>
      </c>
      <c r="BS9">
        <f>'conditional forecasts_8'!BT572</f>
        <v>17333.521503675787</v>
      </c>
      <c r="BT9">
        <f>'conditional forecasts_8'!BU572</f>
        <v>-20941.369211606972</v>
      </c>
      <c r="BU9">
        <f>'conditional forecasts_8'!BV572</f>
        <v>-20410.671600383939</v>
      </c>
      <c r="BV9">
        <f>'conditional forecasts_8'!BW572</f>
        <v>-28935.28410891362</v>
      </c>
      <c r="BW9">
        <f>'conditional forecasts_8'!BX572</f>
        <v>7927.2006383559783</v>
      </c>
      <c r="BX9">
        <f>'conditional forecasts_8'!BY572</f>
        <v>30458.812999960035</v>
      </c>
      <c r="BY9">
        <f>'conditional forecasts_8'!BZ572</f>
        <v>39292.809497035865</v>
      </c>
      <c r="BZ9">
        <f>'conditional forecasts_8'!CA572</f>
        <v>45327.797130647232</v>
      </c>
      <c r="CA9">
        <f>'conditional forecasts_8'!CB572</f>
        <v>30949.045908791071</v>
      </c>
      <c r="CB9">
        <f>'conditional forecasts_8'!CC572</f>
        <v>38888.230603589094</v>
      </c>
      <c r="CC9">
        <f>'conditional forecasts_8'!CD572</f>
        <v>22709.112073133118</v>
      </c>
      <c r="CD9">
        <f>'conditional forecasts_8'!CE572</f>
        <v>13958.895701261295</v>
      </c>
      <c r="CE9">
        <f>'conditional forecasts_8'!CF572</f>
        <v>16325.825098408794</v>
      </c>
      <c r="CF9">
        <f>'conditional forecasts_8'!CG572</f>
        <v>-21971.101939290063</v>
      </c>
      <c r="CG9">
        <f>'conditional forecasts_8'!CH572</f>
        <v>-21585.508550903643</v>
      </c>
      <c r="CH9">
        <f>'conditional forecasts_8'!CI572</f>
        <v>-30398.615065946069</v>
      </c>
      <c r="CI9">
        <f>'conditional forecasts_8'!CJ572</f>
        <v>6050.667398870457</v>
      </c>
      <c r="CJ9">
        <f>'conditional forecasts_8'!CK572</f>
        <v>28121.251742898952</v>
      </c>
      <c r="CK9">
        <f>'conditional forecasts_8'!CL572</f>
        <v>36451.470766049344</v>
      </c>
      <c r="CL9">
        <f>'conditional forecasts_8'!CM572</f>
        <v>42166.312771017954</v>
      </c>
      <c r="CM9">
        <f>'conditional forecasts_8'!CN572</f>
        <v>27685.849583047442</v>
      </c>
      <c r="CN9">
        <f>'conditional forecasts_8'!CO572</f>
        <v>35570.870755890035</v>
      </c>
      <c r="CO9">
        <f>'conditional forecasts_8'!CP572</f>
        <v>20434.656158156286</v>
      </c>
      <c r="CP9">
        <f>'conditional forecasts_8'!CQ572</f>
        <v>12009.855475736898</v>
      </c>
      <c r="CQ9">
        <f>'conditional forecasts_8'!CR572</f>
        <v>14383.379664221546</v>
      </c>
      <c r="CR9">
        <f>'conditional forecasts_8'!CS572</f>
        <v>-16276.197320576524</v>
      </c>
      <c r="CS9">
        <f>'conditional forecasts_8'!CT572</f>
        <v>-26992.726186239102</v>
      </c>
      <c r="CT9">
        <f>'conditional forecasts_8'!CU572</f>
        <v>-28040.521299677261</v>
      </c>
    </row>
    <row r="10" spans="2:98" x14ac:dyDescent="0.25">
      <c r="B10" t="s">
        <v>104</v>
      </c>
      <c r="C10">
        <v>-185</v>
      </c>
      <c r="D10">
        <v>9025</v>
      </c>
      <c r="E10">
        <v>-6</v>
      </c>
      <c r="F10">
        <v>14818</v>
      </c>
      <c r="G10">
        <v>22931</v>
      </c>
      <c r="H10">
        <v>15445</v>
      </c>
      <c r="I10">
        <v>1120</v>
      </c>
      <c r="J10">
        <v>-9445</v>
      </c>
      <c r="K10">
        <v>-4291</v>
      </c>
      <c r="L10">
        <v>4509</v>
      </c>
      <c r="M10">
        <v>-2037</v>
      </c>
      <c r="N10">
        <v>-36446</v>
      </c>
      <c r="O10">
        <v>8336</v>
      </c>
      <c r="P10">
        <v>7288</v>
      </c>
      <c r="Q10">
        <v>14149</v>
      </c>
      <c r="R10">
        <v>23563</v>
      </c>
      <c r="S10">
        <v>19823</v>
      </c>
      <c r="T10">
        <v>12143</v>
      </c>
      <c r="U10">
        <v>10332</v>
      </c>
      <c r="V10">
        <v>4530</v>
      </c>
      <c r="W10">
        <v>5200</v>
      </c>
      <c r="X10">
        <v>2835</v>
      </c>
      <c r="Y10">
        <v>367</v>
      </c>
      <c r="Z10">
        <v>-38761</v>
      </c>
      <c r="AA10">
        <v>1492</v>
      </c>
      <c r="AB10">
        <v>26016</v>
      </c>
      <c r="AC10">
        <v>5163</v>
      </c>
      <c r="AD10">
        <v>22348</v>
      </c>
      <c r="AE10">
        <v>18380</v>
      </c>
      <c r="AF10">
        <v>11603</v>
      </c>
      <c r="AG10">
        <v>10609</v>
      </c>
      <c r="AH10">
        <v>5895</v>
      </c>
      <c r="AI10">
        <v>3841</v>
      </c>
      <c r="AJ10">
        <v>12282</v>
      </c>
      <c r="AK10">
        <v>8382</v>
      </c>
      <c r="AL10">
        <v>-35888</v>
      </c>
    </row>
    <row r="12" spans="2:98" x14ac:dyDescent="0.25">
      <c r="B12" t="str">
        <f>B5</f>
        <v>0% growth</v>
      </c>
      <c r="C12">
        <f>C5</f>
        <v>-27488.586100860193</v>
      </c>
      <c r="D12">
        <f t="shared" ref="D12:AI12" si="2">D5+C12</f>
        <v>-39324.65026074904</v>
      </c>
      <c r="E12">
        <f t="shared" si="2"/>
        <v>-38407.333976788039</v>
      </c>
      <c r="F12">
        <f t="shared" si="2"/>
        <v>-27349.435634161462</v>
      </c>
      <c r="G12">
        <f t="shared" si="2"/>
        <v>-20037.351176726137</v>
      </c>
      <c r="H12">
        <f t="shared" si="2"/>
        <v>2655.8628320020507</v>
      </c>
      <c r="I12">
        <f t="shared" si="2"/>
        <v>13588.575442463014</v>
      </c>
      <c r="J12">
        <f t="shared" si="2"/>
        <v>16254.935472473386</v>
      </c>
      <c r="K12">
        <f t="shared" si="2"/>
        <v>16182.080273205938</v>
      </c>
      <c r="L12">
        <f t="shared" si="2"/>
        <v>-13391.303330249051</v>
      </c>
      <c r="M12">
        <f t="shared" si="2"/>
        <v>-57154.536500778253</v>
      </c>
      <c r="N12">
        <f t="shared" si="2"/>
        <v>-121636.71805675884</v>
      </c>
      <c r="O12">
        <f t="shared" si="2"/>
        <v>-152961.22145210125</v>
      </c>
      <c r="P12">
        <f t="shared" si="2"/>
        <v>-156762.1937884964</v>
      </c>
      <c r="Q12">
        <f t="shared" si="2"/>
        <v>-140590.04264544317</v>
      </c>
      <c r="R12">
        <f t="shared" si="2"/>
        <v>-114762.98881757315</v>
      </c>
      <c r="S12">
        <f t="shared" si="2"/>
        <v>-98048.162512327486</v>
      </c>
      <c r="T12">
        <f t="shared" si="2"/>
        <v>-71892.222393841861</v>
      </c>
      <c r="U12">
        <f t="shared" si="2"/>
        <v>-61327.017092224414</v>
      </c>
      <c r="V12">
        <f t="shared" si="2"/>
        <v>-60435.743829373241</v>
      </c>
      <c r="W12">
        <f t="shared" si="2"/>
        <v>-61550.5709229848</v>
      </c>
      <c r="X12">
        <f t="shared" si="2"/>
        <v>-90243.757368860883</v>
      </c>
      <c r="Y12">
        <f t="shared" si="2"/>
        <v>-131302.96554939571</v>
      </c>
      <c r="Z12">
        <f t="shared" si="2"/>
        <v>-192007.66425016779</v>
      </c>
      <c r="AA12">
        <f t="shared" si="2"/>
        <v>-219209.42465367774</v>
      </c>
      <c r="AB12">
        <f t="shared" si="2"/>
        <v>-218962.72313109215</v>
      </c>
      <c r="AC12">
        <f t="shared" si="2"/>
        <v>-198922.59266907413</v>
      </c>
      <c r="AD12">
        <f t="shared" si="2"/>
        <v>-169353.22588494979</v>
      </c>
      <c r="AE12">
        <f t="shared" si="2"/>
        <v>-148991.21315634329</v>
      </c>
      <c r="AF12">
        <f t="shared" si="2"/>
        <v>-119352.5033310962</v>
      </c>
      <c r="AG12">
        <f t="shared" si="2"/>
        <v>-105596.64243976673</v>
      </c>
      <c r="AH12">
        <f t="shared" si="2"/>
        <v>-101899.1161770304</v>
      </c>
      <c r="AI12">
        <f t="shared" si="2"/>
        <v>-100573.70557639212</v>
      </c>
      <c r="AJ12">
        <f t="shared" ref="AJ12:BO12" si="3">AJ5+AI12</f>
        <v>-127053.45425390889</v>
      </c>
      <c r="AK12">
        <f t="shared" si="3"/>
        <v>-165922.87722666055</v>
      </c>
      <c r="AL12">
        <f t="shared" si="3"/>
        <v>-224279.14887935179</v>
      </c>
      <c r="AM12">
        <f t="shared" si="3"/>
        <v>-248878.66883509257</v>
      </c>
      <c r="AN12">
        <f t="shared" si="3"/>
        <v>-245788.50195370871</v>
      </c>
      <c r="AO12">
        <f t="shared" si="3"/>
        <v>-222758.59889080693</v>
      </c>
      <c r="AP12">
        <f t="shared" si="3"/>
        <v>-190179.35307230084</v>
      </c>
      <c r="AQ12">
        <f t="shared" si="3"/>
        <v>-166895.06447106664</v>
      </c>
      <c r="AR12">
        <f t="shared" si="3"/>
        <v>-134481.44547614804</v>
      </c>
      <c r="AS12">
        <f t="shared" si="3"/>
        <v>-118105.89189472259</v>
      </c>
      <c r="AT12">
        <f t="shared" si="3"/>
        <v>-111914.70927391091</v>
      </c>
      <c r="AU12">
        <f t="shared" si="3"/>
        <v>-108177.22786949974</v>
      </c>
      <c r="AV12">
        <f t="shared" si="3"/>
        <v>-132284.95230267762</v>
      </c>
      <c r="AW12">
        <f t="shared" si="3"/>
        <v>-168793.38261887903</v>
      </c>
      <c r="AX12">
        <f t="shared" si="3"/>
        <v>-224784.72264071339</v>
      </c>
      <c r="AY12">
        <f t="shared" si="3"/>
        <v>-247011.34565763606</v>
      </c>
      <c r="AZ12">
        <f t="shared" si="3"/>
        <v>-241543.11582591303</v>
      </c>
      <c r="BA12">
        <f t="shared" si="3"/>
        <v>-216136.46879154211</v>
      </c>
      <c r="BB12">
        <f t="shared" si="3"/>
        <v>-181190.03389207859</v>
      </c>
      <c r="BC12">
        <f t="shared" si="3"/>
        <v>-155556.70259872885</v>
      </c>
      <c r="BD12">
        <f t="shared" si="3"/>
        <v>-120819.7387518152</v>
      </c>
      <c r="BE12">
        <f t="shared" si="3"/>
        <v>-102151.7421730084</v>
      </c>
      <c r="BF12">
        <f t="shared" si="3"/>
        <v>-93701.210942218066</v>
      </c>
      <c r="BG12">
        <f t="shared" si="3"/>
        <v>-87737.114813413762</v>
      </c>
      <c r="BH12">
        <f t="shared" si="3"/>
        <v>-109649.55363439226</v>
      </c>
      <c r="BI12">
        <f t="shared" si="3"/>
        <v>-143993.42564585595</v>
      </c>
      <c r="BJ12">
        <f t="shared" si="3"/>
        <v>-197852.30536905868</v>
      </c>
      <c r="BK12">
        <f t="shared" si="3"/>
        <v>-217981.62587904464</v>
      </c>
      <c r="BL12">
        <f t="shared" si="3"/>
        <v>-210454.174082463</v>
      </c>
      <c r="BM12">
        <f t="shared" si="3"/>
        <v>-183026.50453493348</v>
      </c>
      <c r="BN12">
        <f t="shared" si="3"/>
        <v>-146092.26109595626</v>
      </c>
      <c r="BO12">
        <f t="shared" si="3"/>
        <v>-118493.48926233573</v>
      </c>
      <c r="BP12">
        <f t="shared" ref="BP12:CT12" si="4">BP5+BO12</f>
        <v>-81798.170874945528</v>
      </c>
      <c r="BQ12">
        <f t="shared" si="4"/>
        <v>-61162.632518975151</v>
      </c>
      <c r="BR12">
        <f t="shared" si="4"/>
        <v>-50722.7145549774</v>
      </c>
      <c r="BS12">
        <f t="shared" si="4"/>
        <v>-42742.921924622526</v>
      </c>
      <c r="BT12">
        <f t="shared" si="4"/>
        <v>-62620.502583998241</v>
      </c>
      <c r="BU12">
        <f t="shared" si="4"/>
        <v>-94930.523250713843</v>
      </c>
      <c r="BV12">
        <f t="shared" si="4"/>
        <v>-146788.56902348629</v>
      </c>
      <c r="BW12">
        <f t="shared" si="4"/>
        <v>-164989.70493004745</v>
      </c>
      <c r="BX12">
        <f t="shared" si="4"/>
        <v>-155646.20657471087</v>
      </c>
      <c r="BY12">
        <f t="shared" si="4"/>
        <v>-126542.5678965207</v>
      </c>
      <c r="BZ12">
        <f t="shared" si="4"/>
        <v>-88075.177445696099</v>
      </c>
      <c r="CA12">
        <f t="shared" si="4"/>
        <v>-59051.582356654981</v>
      </c>
      <c r="CB12">
        <f t="shared" si="4"/>
        <v>-20963.742077543502</v>
      </c>
      <c r="CC12">
        <f t="shared" si="4"/>
        <v>1140.2799993903755</v>
      </c>
      <c r="CD12">
        <f t="shared" si="4"/>
        <v>13239.391055677159</v>
      </c>
      <c r="CE12">
        <f t="shared" si="4"/>
        <v>23151.786471410524</v>
      </c>
      <c r="CF12">
        <f t="shared" si="4"/>
        <v>5490.1945808517194</v>
      </c>
      <c r="CG12">
        <f t="shared" si="4"/>
        <v>-24415.834465723994</v>
      </c>
      <c r="CH12">
        <f t="shared" si="4"/>
        <v>-73871.256343526926</v>
      </c>
      <c r="CI12">
        <f t="shared" si="4"/>
        <v>-89899.12328963069</v>
      </c>
      <c r="CJ12">
        <f t="shared" si="4"/>
        <v>-78852.312172530961</v>
      </c>
      <c r="CK12">
        <f t="shared" si="4"/>
        <v>-48602.666168677257</v>
      </c>
      <c r="CL12">
        <f t="shared" si="4"/>
        <v>-9465.2780707965139</v>
      </c>
      <c r="CM12">
        <f t="shared" si="4"/>
        <v>19758.845358823179</v>
      </c>
      <c r="CN12">
        <f t="shared" si="4"/>
        <v>58180.629857793465</v>
      </c>
      <c r="CO12">
        <f t="shared" si="4"/>
        <v>80624.34217820187</v>
      </c>
      <c r="CP12">
        <f t="shared" si="4"/>
        <v>92889.634198395084</v>
      </c>
      <c r="CQ12">
        <f t="shared" si="4"/>
        <v>106127.65715690149</v>
      </c>
      <c r="CR12">
        <f t="shared" si="4"/>
        <v>85808.180774804627</v>
      </c>
      <c r="CS12">
        <f t="shared" si="4"/>
        <v>55940.702807164795</v>
      </c>
      <c r="CT12" s="1">
        <f t="shared" si="4"/>
        <v>28986.141899448048</v>
      </c>
    </row>
    <row r="13" spans="2:98" x14ac:dyDescent="0.25">
      <c r="B13" t="str">
        <f t="shared" ref="B13:B16" si="5">B6</f>
        <v>2% growth</v>
      </c>
      <c r="C13">
        <f t="shared" ref="C13:C16" si="6">C6</f>
        <v>-23575.864298706962</v>
      </c>
      <c r="D13">
        <f t="shared" ref="D13:AI13" si="7">D6+C13</f>
        <v>-33488.853101387023</v>
      </c>
      <c r="E13">
        <f t="shared" si="7"/>
        <v>-32356.031008182428</v>
      </c>
      <c r="F13">
        <f t="shared" si="7"/>
        <v>-20298.440223335536</v>
      </c>
      <c r="G13">
        <f t="shared" si="7"/>
        <v>-12542.814848702648</v>
      </c>
      <c r="H13">
        <f t="shared" si="7"/>
        <v>10663.047598359859</v>
      </c>
      <c r="I13">
        <f t="shared" si="7"/>
        <v>22128.241390675495</v>
      </c>
      <c r="J13">
        <f t="shared" si="7"/>
        <v>25474.714219476024</v>
      </c>
      <c r="K13">
        <f t="shared" si="7"/>
        <v>27052.434586895179</v>
      </c>
      <c r="L13">
        <f t="shared" si="7"/>
        <v>-3746.9986989997124</v>
      </c>
      <c r="M13">
        <f t="shared" si="7"/>
        <v>-45450.609825631545</v>
      </c>
      <c r="N13">
        <f t="shared" si="7"/>
        <v>-104939.81025136267</v>
      </c>
      <c r="O13">
        <f t="shared" si="7"/>
        <v>-130245.75332024004</v>
      </c>
      <c r="P13">
        <f t="shared" si="7"/>
        <v>-129056.90116454868</v>
      </c>
      <c r="Q13">
        <f t="shared" si="7"/>
        <v>-110426.99058083715</v>
      </c>
      <c r="R13">
        <f t="shared" si="7"/>
        <v>-82734.107146846538</v>
      </c>
      <c r="S13">
        <f t="shared" si="7"/>
        <v>-65191.302899059519</v>
      </c>
      <c r="T13">
        <f t="shared" si="7"/>
        <v>-38303.232575644128</v>
      </c>
      <c r="U13">
        <f t="shared" si="7"/>
        <v>-26895.579962432908</v>
      </c>
      <c r="V13">
        <f t="shared" si="7"/>
        <v>-24698.335992807581</v>
      </c>
      <c r="W13">
        <f t="shared" si="7"/>
        <v>-23198.5864195842</v>
      </c>
      <c r="X13">
        <f t="shared" si="7"/>
        <v>-51891.22953866914</v>
      </c>
      <c r="Y13">
        <f t="shared" si="7"/>
        <v>-89546.056721760207</v>
      </c>
      <c r="Z13">
        <f t="shared" si="7"/>
        <v>-143926.55663147988</v>
      </c>
      <c r="AA13">
        <f t="shared" si="7"/>
        <v>-163876.4415793627</v>
      </c>
      <c r="AB13">
        <f t="shared" si="7"/>
        <v>-157550.21248334373</v>
      </c>
      <c r="AC13">
        <f t="shared" si="7"/>
        <v>-134120.11983306005</v>
      </c>
      <c r="AD13">
        <f t="shared" si="7"/>
        <v>-101901.55827098608</v>
      </c>
      <c r="AE13">
        <f t="shared" si="7"/>
        <v>-80055.202998184279</v>
      </c>
      <c r="AF13">
        <f t="shared" si="7"/>
        <v>-49123.960177588218</v>
      </c>
      <c r="AG13">
        <f t="shared" si="7"/>
        <v>-34024.745303756499</v>
      </c>
      <c r="AH13">
        <f t="shared" si="7"/>
        <v>-28543.905389329942</v>
      </c>
      <c r="AI13">
        <f t="shared" si="7"/>
        <v>-24121.833601922437</v>
      </c>
      <c r="AJ13">
        <f t="shared" ref="AJ13:BO13" si="8">AJ6+AI13</f>
        <v>-50099.559401714912</v>
      </c>
      <c r="AK13">
        <f t="shared" si="8"/>
        <v>-85045.271907205257</v>
      </c>
      <c r="AL13">
        <f t="shared" si="8"/>
        <v>-136555.589652483</v>
      </c>
      <c r="AM13">
        <f t="shared" si="8"/>
        <v>-153402.09654653759</v>
      </c>
      <c r="AN13">
        <f t="shared" si="8"/>
        <v>-143774.87336553997</v>
      </c>
      <c r="AO13">
        <f t="shared" si="8"/>
        <v>-116957.65935310061</v>
      </c>
      <c r="AP13">
        <f t="shared" si="8"/>
        <v>-81398.958506207768</v>
      </c>
      <c r="AQ13">
        <f t="shared" si="8"/>
        <v>-56364.672327674984</v>
      </c>
      <c r="AR13">
        <f t="shared" si="8"/>
        <v>-22448.454844565509</v>
      </c>
      <c r="AS13">
        <f t="shared" si="8"/>
        <v>-4563.4273732195143</v>
      </c>
      <c r="AT13">
        <f t="shared" si="8"/>
        <v>3544.0066534952202</v>
      </c>
      <c r="AU13">
        <f t="shared" si="8"/>
        <v>10485.554770790332</v>
      </c>
      <c r="AV13">
        <f t="shared" si="8"/>
        <v>-13034.492394007772</v>
      </c>
      <c r="AW13">
        <f t="shared" si="8"/>
        <v>-45554.981468988437</v>
      </c>
      <c r="AX13">
        <f t="shared" si="8"/>
        <v>-94659.620616605578</v>
      </c>
      <c r="AY13">
        <f t="shared" si="8"/>
        <v>-109119.18505803692</v>
      </c>
      <c r="AZ13">
        <f t="shared" si="8"/>
        <v>-97129.864312062607</v>
      </c>
      <c r="BA13">
        <f t="shared" si="8"/>
        <v>-67984.541943670207</v>
      </c>
      <c r="BB13">
        <f t="shared" si="8"/>
        <v>-30141.584282874697</v>
      </c>
      <c r="BC13">
        <f t="shared" si="8"/>
        <v>-2876.0163504071097</v>
      </c>
      <c r="BD13">
        <f t="shared" si="8"/>
        <v>33211.340511285016</v>
      </c>
      <c r="BE13">
        <f t="shared" si="8"/>
        <v>53203.153752305094</v>
      </c>
      <c r="BF13">
        <f t="shared" si="8"/>
        <v>63352.113651797656</v>
      </c>
      <c r="BG13">
        <f t="shared" si="8"/>
        <v>72271.647995058695</v>
      </c>
      <c r="BH13">
        <f t="shared" si="8"/>
        <v>50668.810519338193</v>
      </c>
      <c r="BI13">
        <f t="shared" si="8"/>
        <v>20006.760386564783</v>
      </c>
      <c r="BJ13">
        <f t="shared" si="8"/>
        <v>-27298.047587567649</v>
      </c>
      <c r="BK13">
        <f t="shared" si="8"/>
        <v>-40017.769241632224</v>
      </c>
      <c r="BL13">
        <f t="shared" si="8"/>
        <v>-26349.816385196522</v>
      </c>
      <c r="BM13">
        <f t="shared" si="8"/>
        <v>4414.2646176938142</v>
      </c>
      <c r="BN13">
        <f t="shared" si="8"/>
        <v>43821.965200616774</v>
      </c>
      <c r="BO13">
        <f t="shared" si="8"/>
        <v>72609.080998381949</v>
      </c>
      <c r="BP13">
        <f t="shared" ref="BP13:CT13" si="9">BP6+BO13</f>
        <v>110188.94873454428</v>
      </c>
      <c r="BQ13">
        <f t="shared" si="9"/>
        <v>131658.25183625895</v>
      </c>
      <c r="BR13">
        <f t="shared" si="9"/>
        <v>143279.11809093034</v>
      </c>
      <c r="BS13">
        <f t="shared" si="9"/>
        <v>153665.69217815579</v>
      </c>
      <c r="BT13">
        <f t="shared" si="9"/>
        <v>133514.39110243958</v>
      </c>
      <c r="BU13">
        <f t="shared" si="9"/>
        <v>104266.15820716161</v>
      </c>
      <c r="BV13">
        <f t="shared" si="9"/>
        <v>58306.303247915741</v>
      </c>
      <c r="BW13">
        <f t="shared" si="9"/>
        <v>46828.175539138101</v>
      </c>
      <c r="BX13">
        <f t="shared" si="9"/>
        <v>61604.795639923032</v>
      </c>
      <c r="BY13">
        <f t="shared" si="9"/>
        <v>93330.180973356837</v>
      </c>
      <c r="BZ13">
        <f t="shared" si="9"/>
        <v>133562.80321646511</v>
      </c>
      <c r="CA13">
        <f t="shared" si="9"/>
        <v>163081.83059693256</v>
      </c>
      <c r="CB13">
        <f t="shared" si="9"/>
        <v>201375.61704118314</v>
      </c>
      <c r="CC13">
        <f t="shared" si="9"/>
        <v>223635.33310949881</v>
      </c>
      <c r="CD13">
        <f t="shared" si="9"/>
        <v>236212.98007995606</v>
      </c>
      <c r="CE13">
        <f t="shared" si="9"/>
        <v>247775.59690409835</v>
      </c>
      <c r="CF13">
        <f t="shared" si="9"/>
        <v>229005.13720114573</v>
      </c>
      <c r="CG13">
        <f t="shared" si="9"/>
        <v>201240.03769312162</v>
      </c>
      <c r="CH13">
        <f t="shared" si="9"/>
        <v>156688.06874656217</v>
      </c>
      <c r="CI13">
        <f t="shared" si="9"/>
        <v>146341.16687610094</v>
      </c>
      <c r="CJ13">
        <f t="shared" si="9"/>
        <v>161781.35390147864</v>
      </c>
      <c r="CK13">
        <f t="shared" si="9"/>
        <v>193626.77385159105</v>
      </c>
      <c r="CL13">
        <f t="shared" si="9"/>
        <v>233543.5259695641</v>
      </c>
      <c r="CM13">
        <f t="shared" si="9"/>
        <v>262371.84051700856</v>
      </c>
      <c r="CN13">
        <f t="shared" si="9"/>
        <v>300060.0644836062</v>
      </c>
      <c r="CO13">
        <f t="shared" si="9"/>
        <v>321986.83225894533</v>
      </c>
      <c r="CP13">
        <f t="shared" si="9"/>
        <v>334186.39862609358</v>
      </c>
      <c r="CQ13">
        <f t="shared" si="9"/>
        <v>347719.13007125293</v>
      </c>
      <c r="CR13">
        <f t="shared" si="9"/>
        <v>328440.01836104383</v>
      </c>
      <c r="CS13">
        <f t="shared" si="9"/>
        <v>299312.23462383176</v>
      </c>
      <c r="CT13" s="1">
        <f t="shared" si="9"/>
        <v>272078.24832655495</v>
      </c>
    </row>
    <row r="14" spans="2:98" x14ac:dyDescent="0.25">
      <c r="B14" t="str">
        <f t="shared" si="5"/>
        <v>4% growth</v>
      </c>
      <c r="C14">
        <f t="shared" si="6"/>
        <v>-19739.122499106306</v>
      </c>
      <c r="D14">
        <f t="shared" ref="D14:AI14" si="10">D7+C14</f>
        <v>-27766.379583593545</v>
      </c>
      <c r="E14">
        <f t="shared" si="10"/>
        <v>-26422.236525548855</v>
      </c>
      <c r="F14">
        <f t="shared" si="10"/>
        <v>-13384.366034206818</v>
      </c>
      <c r="G14">
        <f t="shared" si="10"/>
        <v>-5193.8127339778293</v>
      </c>
      <c r="H14">
        <f t="shared" si="10"/>
        <v>18514.743181037018</v>
      </c>
      <c r="I14">
        <f t="shared" si="10"/>
        <v>30502.078058568179</v>
      </c>
      <c r="J14">
        <f t="shared" si="10"/>
        <v>34515.456774244172</v>
      </c>
      <c r="K14">
        <f t="shared" si="10"/>
        <v>37711.700663223368</v>
      </c>
      <c r="L14">
        <f t="shared" si="10"/>
        <v>5710.0259957879898</v>
      </c>
      <c r="M14">
        <f t="shared" si="10"/>
        <v>-33973.958286213339</v>
      </c>
      <c r="N14">
        <f t="shared" si="10"/>
        <v>-88567.134824812165</v>
      </c>
      <c r="O14">
        <f t="shared" si="10"/>
        <v>-107971.39023338638</v>
      </c>
      <c r="P14">
        <f t="shared" si="10"/>
        <v>-101889.60953089058</v>
      </c>
      <c r="Q14">
        <f t="shared" si="10"/>
        <v>-80849.666019678887</v>
      </c>
      <c r="R14">
        <f t="shared" si="10"/>
        <v>-51327.184980053324</v>
      </c>
      <c r="S14">
        <f t="shared" si="10"/>
        <v>-32972.481051704453</v>
      </c>
      <c r="T14">
        <f t="shared" si="10"/>
        <v>-5366.4975461001013</v>
      </c>
      <c r="U14">
        <f t="shared" si="10"/>
        <v>6867.2431402713555</v>
      </c>
      <c r="V14">
        <f t="shared" si="10"/>
        <v>10345.097552728796</v>
      </c>
      <c r="W14">
        <f t="shared" si="10"/>
        <v>14408.652091688666</v>
      </c>
      <c r="X14">
        <f t="shared" si="10"/>
        <v>-14283.458251309479</v>
      </c>
      <c r="Y14">
        <f t="shared" si="10"/>
        <v>-48600.013117807379</v>
      </c>
      <c r="Z14">
        <f t="shared" si="10"/>
        <v>-96779.122006764504</v>
      </c>
      <c r="AA14">
        <f t="shared" si="10"/>
        <v>-109617.95355167067</v>
      </c>
      <c r="AB14">
        <f t="shared" si="10"/>
        <v>-97330.253453552796</v>
      </c>
      <c r="AC14">
        <f t="shared" si="10"/>
        <v>-70576.027301207549</v>
      </c>
      <c r="AD14">
        <f t="shared" si="10"/>
        <v>-35759.714901277024</v>
      </c>
      <c r="AE14">
        <f t="shared" si="10"/>
        <v>-12457.841098866033</v>
      </c>
      <c r="AF14">
        <f t="shared" si="10"/>
        <v>19740.835396132738</v>
      </c>
      <c r="AG14">
        <f t="shared" si="10"/>
        <v>36157.318053605515</v>
      </c>
      <c r="AH14">
        <f t="shared" si="10"/>
        <v>43386.841972469483</v>
      </c>
      <c r="AI14">
        <f t="shared" si="10"/>
        <v>50845.441786975731</v>
      </c>
      <c r="AJ14">
        <f t="shared" ref="AJ14:BO14" si="11">AJ7+AI14</f>
        <v>25359.990229185481</v>
      </c>
      <c r="AK14">
        <f t="shared" si="11"/>
        <v>-5738.2051972763002</v>
      </c>
      <c r="AL14">
        <f t="shared" si="11"/>
        <v>-50535.508615734812</v>
      </c>
      <c r="AM14">
        <f t="shared" si="11"/>
        <v>-59779.555945643689</v>
      </c>
      <c r="AN14">
        <f t="shared" si="11"/>
        <v>-43742.217653147905</v>
      </c>
      <c r="AO14">
        <f t="shared" si="11"/>
        <v>-13211.237376984005</v>
      </c>
      <c r="AP14">
        <f t="shared" si="11"/>
        <v>25269.061330802244</v>
      </c>
      <c r="AQ14">
        <f t="shared" si="11"/>
        <v>52019.362394504395</v>
      </c>
      <c r="AR14">
        <f t="shared" si="11"/>
        <v>87408.999844371108</v>
      </c>
      <c r="AS14">
        <f t="shared" si="11"/>
        <v>106774.1891727848</v>
      </c>
      <c r="AT14">
        <f t="shared" si="11"/>
        <v>116760.66347870507</v>
      </c>
      <c r="AU14">
        <f t="shared" si="11"/>
        <v>126844.05947265358</v>
      </c>
      <c r="AV14">
        <f t="shared" si="11"/>
        <v>103900.27764290359</v>
      </c>
      <c r="AW14">
        <f t="shared" si="11"/>
        <v>75290.289142260444</v>
      </c>
      <c r="AX14">
        <f t="shared" si="11"/>
        <v>32938.620034811902</v>
      </c>
      <c r="AY14">
        <f t="shared" si="11"/>
        <v>26095.287925598823</v>
      </c>
      <c r="AZ14">
        <f t="shared" si="11"/>
        <v>44479.068424866884</v>
      </c>
      <c r="BA14">
        <f t="shared" si="11"/>
        <v>77290.465882288612</v>
      </c>
      <c r="BB14">
        <f t="shared" si="11"/>
        <v>117973.69957440873</v>
      </c>
      <c r="BC14">
        <f t="shared" si="11"/>
        <v>146839.80821914904</v>
      </c>
      <c r="BD14">
        <f t="shared" si="11"/>
        <v>184251.33520784532</v>
      </c>
      <c r="BE14">
        <f t="shared" si="11"/>
        <v>205541.25830173725</v>
      </c>
      <c r="BF14">
        <f t="shared" si="11"/>
        <v>217355.66557938597</v>
      </c>
      <c r="BG14">
        <f t="shared" si="11"/>
        <v>229173.24734510962</v>
      </c>
      <c r="BH14">
        <f t="shared" si="11"/>
        <v>207873.99915649614</v>
      </c>
      <c r="BI14">
        <f t="shared" si="11"/>
        <v>180822.27467807449</v>
      </c>
      <c r="BJ14">
        <f t="shared" si="11"/>
        <v>139944.2668468506</v>
      </c>
      <c r="BK14">
        <f t="shared" si="11"/>
        <v>134490.25921138606</v>
      </c>
      <c r="BL14">
        <f t="shared" si="11"/>
        <v>154179.47253000666</v>
      </c>
      <c r="BM14">
        <f t="shared" si="11"/>
        <v>188215.1761881047</v>
      </c>
      <c r="BN14">
        <f t="shared" si="11"/>
        <v>230048.30257269723</v>
      </c>
      <c r="BO14">
        <f t="shared" si="11"/>
        <v>260000.6862300449</v>
      </c>
      <c r="BP14">
        <f t="shared" ref="BP14:CT14" si="12">BP7+BO14</f>
        <v>298447.92650937533</v>
      </c>
      <c r="BQ14">
        <f t="shared" si="12"/>
        <v>320734.80372261268</v>
      </c>
      <c r="BR14">
        <f t="shared" si="12"/>
        <v>333513.68577781995</v>
      </c>
      <c r="BS14">
        <f t="shared" si="12"/>
        <v>346260.30473534454</v>
      </c>
      <c r="BT14">
        <f t="shared" si="12"/>
        <v>325840.59854015382</v>
      </c>
      <c r="BU14">
        <f t="shared" si="12"/>
        <v>299594.69745331584</v>
      </c>
      <c r="BV14">
        <f t="shared" si="12"/>
        <v>259418.49806187054</v>
      </c>
      <c r="BW14">
        <f t="shared" si="12"/>
        <v>254532.82641712969</v>
      </c>
      <c r="BX14">
        <f t="shared" si="12"/>
        <v>274637.06405811623</v>
      </c>
      <c r="BY14">
        <f t="shared" si="12"/>
        <v>308933.28511378326</v>
      </c>
      <c r="BZ14">
        <f t="shared" si="12"/>
        <v>350896.86062827212</v>
      </c>
      <c r="CA14">
        <f t="shared" si="12"/>
        <v>380901.69964511541</v>
      </c>
      <c r="CB14">
        <f t="shared" si="12"/>
        <v>419397.43304603995</v>
      </c>
      <c r="CC14">
        <f t="shared" si="12"/>
        <v>441809.8197295657</v>
      </c>
      <c r="CD14">
        <f t="shared" si="12"/>
        <v>454856.71006496082</v>
      </c>
      <c r="CE14">
        <f t="shared" si="12"/>
        <v>468037.50312968169</v>
      </c>
      <c r="CF14">
        <f t="shared" si="12"/>
        <v>448179.70839470567</v>
      </c>
      <c r="CG14">
        <f t="shared" si="12"/>
        <v>422513.96433946135</v>
      </c>
      <c r="CH14">
        <f t="shared" si="12"/>
        <v>382770.22960299143</v>
      </c>
      <c r="CI14">
        <f t="shared" si="12"/>
        <v>377993.97580564243</v>
      </c>
      <c r="CJ14">
        <f t="shared" si="12"/>
        <v>397742.22505496151</v>
      </c>
      <c r="CK14">
        <f t="shared" si="12"/>
        <v>431152.43108287657</v>
      </c>
      <c r="CL14">
        <f t="shared" si="12"/>
        <v>471833.41297853214</v>
      </c>
      <c r="CM14">
        <f t="shared" si="12"/>
        <v>500273.60474094772</v>
      </c>
      <c r="CN14">
        <f t="shared" si="12"/>
        <v>537242.51297302451</v>
      </c>
      <c r="CO14">
        <f t="shared" si="12"/>
        <v>558662.37459851906</v>
      </c>
      <c r="CP14">
        <f t="shared" si="12"/>
        <v>570797.49161989358</v>
      </c>
      <c r="CQ14">
        <f t="shared" si="12"/>
        <v>584619.2086936289</v>
      </c>
      <c r="CR14">
        <f t="shared" si="12"/>
        <v>566360.25911742682</v>
      </c>
      <c r="CS14">
        <f t="shared" si="12"/>
        <v>537957.80570429855</v>
      </c>
      <c r="CT14" s="1">
        <f t="shared" si="12"/>
        <v>510449.82009753736</v>
      </c>
    </row>
    <row r="15" spans="2:98" x14ac:dyDescent="0.25">
      <c r="B15" t="str">
        <f t="shared" si="5"/>
        <v>6% growth</v>
      </c>
      <c r="C15">
        <f t="shared" si="6"/>
        <v>-15975.465958043176</v>
      </c>
      <c r="D15">
        <f t="shared" ref="D15:AI15" si="13">D8+C15</f>
        <v>-22152.912216947821</v>
      </c>
      <c r="E15">
        <f t="shared" si="13"/>
        <v>-20601.473601076752</v>
      </c>
      <c r="F15">
        <f t="shared" si="13"/>
        <v>-6601.9965377715707</v>
      </c>
      <c r="G15">
        <f t="shared" si="13"/>
        <v>2015.1998407669307</v>
      </c>
      <c r="H15">
        <f t="shared" si="13"/>
        <v>26216.873525397037</v>
      </c>
      <c r="I15">
        <f t="shared" si="13"/>
        <v>38716.40333638282</v>
      </c>
      <c r="J15">
        <f t="shared" si="13"/>
        <v>43383.984194009798</v>
      </c>
      <c r="K15">
        <f t="shared" si="13"/>
        <v>48167.920702653384</v>
      </c>
      <c r="L15">
        <f t="shared" si="13"/>
        <v>14986.905887793313</v>
      </c>
      <c r="M15">
        <f t="shared" si="13"/>
        <v>-22715.922981276235</v>
      </c>
      <c r="N15">
        <f t="shared" si="13"/>
        <v>-72506.338924954543</v>
      </c>
      <c r="O15">
        <f t="shared" si="13"/>
        <v>-86121.326635524441</v>
      </c>
      <c r="P15">
        <f t="shared" si="13"/>
        <v>-75239.821715972546</v>
      </c>
      <c r="Q15">
        <f t="shared" si="13"/>
        <v>-51835.753469364994</v>
      </c>
      <c r="R15">
        <f t="shared" si="13"/>
        <v>-20518.526430235899</v>
      </c>
      <c r="S15">
        <f t="shared" si="13"/>
        <v>-1367.3885214321344</v>
      </c>
      <c r="T15">
        <f t="shared" si="13"/>
        <v>26942.832794582748</v>
      </c>
      <c r="U15">
        <f t="shared" si="13"/>
        <v>39986.925582408512</v>
      </c>
      <c r="V15">
        <f t="shared" si="13"/>
        <v>44720.996368409818</v>
      </c>
      <c r="W15">
        <f t="shared" si="13"/>
        <v>51299.518510951588</v>
      </c>
      <c r="X15">
        <f t="shared" si="13"/>
        <v>22607.930795304666</v>
      </c>
      <c r="Y15">
        <f t="shared" si="13"/>
        <v>-8433.9417765693943</v>
      </c>
      <c r="Z15">
        <f t="shared" si="13"/>
        <v>-50529.788591072589</v>
      </c>
      <c r="AA15">
        <f t="shared" si="13"/>
        <v>-56393.02363981957</v>
      </c>
      <c r="AB15">
        <f t="shared" si="13"/>
        <v>-38257.411301752945</v>
      </c>
      <c r="AC15">
        <f t="shared" si="13"/>
        <v>-8242.3723421181348</v>
      </c>
      <c r="AD15">
        <f t="shared" si="13"/>
        <v>29122.206905992949</v>
      </c>
      <c r="AE15">
        <f t="shared" si="13"/>
        <v>53851.873382691279</v>
      </c>
      <c r="AF15">
        <f t="shared" si="13"/>
        <v>87293.8404841952</v>
      </c>
      <c r="AG15">
        <f t="shared" si="13"/>
        <v>105002.49857832324</v>
      </c>
      <c r="AH15">
        <f t="shared" si="13"/>
        <v>113947.39620105176</v>
      </c>
      <c r="AI15">
        <f t="shared" si="13"/>
        <v>124384.6818819098</v>
      </c>
      <c r="AJ15">
        <f t="shared" ref="AJ15:BO15" si="14">AJ8+AI15</f>
        <v>99382.12734134942</v>
      </c>
      <c r="AK15">
        <f t="shared" si="14"/>
        <v>72058.158479428748</v>
      </c>
      <c r="AL15">
        <f t="shared" si="14"/>
        <v>33845.994640603501</v>
      </c>
      <c r="AM15">
        <f t="shared" si="14"/>
        <v>32059.58927913323</v>
      </c>
      <c r="AN15">
        <f t="shared" si="14"/>
        <v>54384.937797093895</v>
      </c>
      <c r="AO15">
        <f t="shared" si="14"/>
        <v>88558.941612632145</v>
      </c>
      <c r="AP15">
        <f t="shared" si="14"/>
        <v>129905.18530025835</v>
      </c>
      <c r="AQ15">
        <f t="shared" si="14"/>
        <v>158338.81325549161</v>
      </c>
      <c r="AR15">
        <f t="shared" si="14"/>
        <v>195173.80381621825</v>
      </c>
      <c r="AS15">
        <f t="shared" si="14"/>
        <v>215990.95972100267</v>
      </c>
      <c r="AT15">
        <f t="shared" si="14"/>
        <v>227820.6808772815</v>
      </c>
      <c r="AU15">
        <f t="shared" si="14"/>
        <v>240986.07637227082</v>
      </c>
      <c r="AV15">
        <f t="shared" si="14"/>
        <v>218607.5827247664</v>
      </c>
      <c r="AW15">
        <f t="shared" si="14"/>
        <v>193833.60452509488</v>
      </c>
      <c r="AX15">
        <f t="shared" si="14"/>
        <v>158106.26960295156</v>
      </c>
      <c r="AY15">
        <f t="shared" si="14"/>
        <v>158734.08987579169</v>
      </c>
      <c r="AZ15">
        <f t="shared" si="14"/>
        <v>183390.52345782757</v>
      </c>
      <c r="BA15">
        <f t="shared" si="14"/>
        <v>219798.16173872357</v>
      </c>
      <c r="BB15">
        <f t="shared" si="14"/>
        <v>263267.56766292674</v>
      </c>
      <c r="BC15">
        <f t="shared" si="14"/>
        <v>293703.72866865981</v>
      </c>
      <c r="BD15">
        <f t="shared" si="14"/>
        <v>332414.20195613964</v>
      </c>
      <c r="BE15">
        <f t="shared" si="14"/>
        <v>354977.50749116647</v>
      </c>
      <c r="BF15">
        <f t="shared" si="14"/>
        <v>368425.63740275567</v>
      </c>
      <c r="BG15">
        <f t="shared" si="14"/>
        <v>383086.0623170585</v>
      </c>
      <c r="BH15">
        <f t="shared" si="14"/>
        <v>362084.62040937226</v>
      </c>
      <c r="BI15">
        <f t="shared" si="14"/>
        <v>338574.44927858096</v>
      </c>
      <c r="BJ15">
        <f t="shared" si="14"/>
        <v>304000.81887470459</v>
      </c>
      <c r="BK15">
        <f t="shared" si="14"/>
        <v>305674.12225465535</v>
      </c>
      <c r="BL15">
        <f t="shared" si="14"/>
        <v>331269.8983569133</v>
      </c>
      <c r="BM15">
        <f t="shared" si="14"/>
        <v>368514.90424312698</v>
      </c>
      <c r="BN15">
        <f t="shared" si="14"/>
        <v>412727.25502177887</v>
      </c>
      <c r="BO15">
        <f t="shared" si="14"/>
        <v>443822.70960515685</v>
      </c>
      <c r="BP15">
        <f t="shared" ref="BP15:CT15" si="15">BP8+BO15</f>
        <v>483120.80003707611</v>
      </c>
      <c r="BQ15">
        <f t="shared" si="15"/>
        <v>506209.67757073021</v>
      </c>
      <c r="BR15">
        <f t="shared" si="15"/>
        <v>520124.51663581358</v>
      </c>
      <c r="BS15">
        <f t="shared" si="15"/>
        <v>535186.22448314261</v>
      </c>
      <c r="BT15">
        <f t="shared" si="15"/>
        <v>514503.22595911426</v>
      </c>
      <c r="BU15">
        <f t="shared" si="15"/>
        <v>491202.46591628727</v>
      </c>
      <c r="BV15">
        <f t="shared" si="15"/>
        <v>456699.75049795536</v>
      </c>
      <c r="BW15">
        <f t="shared" si="15"/>
        <v>458280.95665814413</v>
      </c>
      <c r="BX15">
        <f t="shared" si="15"/>
        <v>483611.32721366495</v>
      </c>
      <c r="BY15">
        <f t="shared" si="15"/>
        <v>520429.41270206217</v>
      </c>
      <c r="BZ15">
        <f t="shared" si="15"/>
        <v>564090.96893622924</v>
      </c>
      <c r="CA15">
        <f t="shared" si="15"/>
        <v>594572.36546944245</v>
      </c>
      <c r="CB15">
        <f t="shared" si="15"/>
        <v>633266.19898346637</v>
      </c>
      <c r="CC15">
        <f t="shared" si="15"/>
        <v>655828.34809291933</v>
      </c>
      <c r="CD15">
        <f t="shared" si="15"/>
        <v>669335.54327863897</v>
      </c>
      <c r="CE15">
        <f t="shared" si="15"/>
        <v>684103.68829732249</v>
      </c>
      <c r="CF15">
        <f t="shared" si="15"/>
        <v>663179.27093842428</v>
      </c>
      <c r="CG15">
        <f t="shared" si="15"/>
        <v>639572.89217137662</v>
      </c>
      <c r="CH15">
        <f t="shared" si="15"/>
        <v>604545.80063921376</v>
      </c>
      <c r="CI15">
        <f t="shared" si="15"/>
        <v>605234.08085364313</v>
      </c>
      <c r="CJ15">
        <f t="shared" si="15"/>
        <v>629208.32898830087</v>
      </c>
      <c r="CK15">
        <f t="shared" si="15"/>
        <v>664153.51382498012</v>
      </c>
      <c r="CL15">
        <f t="shared" si="15"/>
        <v>705584.16785180406</v>
      </c>
      <c r="CM15">
        <f t="shared" si="15"/>
        <v>733643.63009555324</v>
      </c>
      <c r="CN15">
        <f t="shared" si="15"/>
        <v>769906.92468180135</v>
      </c>
      <c r="CO15">
        <f t="shared" si="15"/>
        <v>790829.53610224789</v>
      </c>
      <c r="CP15">
        <f t="shared" si="15"/>
        <v>802901.43145939312</v>
      </c>
      <c r="CQ15">
        <f t="shared" si="15"/>
        <v>817006.62933743396</v>
      </c>
      <c r="CR15">
        <f t="shared" si="15"/>
        <v>799748.40904903528</v>
      </c>
      <c r="CS15">
        <f t="shared" si="15"/>
        <v>772057.46930069255</v>
      </c>
      <c r="CT15" s="1">
        <f t="shared" si="15"/>
        <v>744280.70373759046</v>
      </c>
    </row>
    <row r="16" spans="2:98" x14ac:dyDescent="0.25">
      <c r="B16" t="str">
        <f t="shared" si="5"/>
        <v>8% growth</v>
      </c>
      <c r="C16">
        <f t="shared" si="6"/>
        <v>-12282.162273056631</v>
      </c>
      <c r="D16">
        <f t="shared" ref="D16:AI16" si="16">D9+C16</f>
        <v>-16644.375642319734</v>
      </c>
      <c r="E16">
        <f t="shared" si="16"/>
        <v>-14889.516379732231</v>
      </c>
      <c r="F16">
        <f t="shared" si="16"/>
        <v>53.592244261380984</v>
      </c>
      <c r="G16">
        <f t="shared" si="16"/>
        <v>9089.4565953162964</v>
      </c>
      <c r="H16">
        <f t="shared" si="16"/>
        <v>33775.030353128415</v>
      </c>
      <c r="I16">
        <f t="shared" si="16"/>
        <v>46777.180797671084</v>
      </c>
      <c r="J16">
        <f t="shared" si="16"/>
        <v>52086.735000961489</v>
      </c>
      <c r="K16">
        <f t="shared" si="16"/>
        <v>58428.685887074447</v>
      </c>
      <c r="L16">
        <f t="shared" si="16"/>
        <v>24090.375961777405</v>
      </c>
      <c r="M16">
        <f t="shared" si="16"/>
        <v>-11668.330613644881</v>
      </c>
      <c r="N16">
        <f t="shared" si="16"/>
        <v>-56745.762465975189</v>
      </c>
      <c r="O16">
        <f t="shared" si="16"/>
        <v>-64679.699451238004</v>
      </c>
      <c r="P16">
        <f t="shared" si="16"/>
        <v>-49088.190060139634</v>
      </c>
      <c r="Q16">
        <f t="shared" si="16"/>
        <v>-23364.188923338166</v>
      </c>
      <c r="R16">
        <f t="shared" si="16"/>
        <v>9714.2354889468115</v>
      </c>
      <c r="S16">
        <f t="shared" si="16"/>
        <v>29646.919886589283</v>
      </c>
      <c r="T16">
        <f t="shared" si="16"/>
        <v>58648.21491560596</v>
      </c>
      <c r="U16">
        <f t="shared" si="16"/>
        <v>72487.512146181456</v>
      </c>
      <c r="V16">
        <f t="shared" si="16"/>
        <v>78454.317245457787</v>
      </c>
      <c r="W16">
        <f t="shared" si="16"/>
        <v>87500.795487762894</v>
      </c>
      <c r="X16">
        <f t="shared" si="16"/>
        <v>58809.720630157361</v>
      </c>
      <c r="Y16">
        <f t="shared" si="16"/>
        <v>30981.317739679624</v>
      </c>
      <c r="Z16">
        <f t="shared" si="16"/>
        <v>-5144.9795181115624</v>
      </c>
      <c r="AA16">
        <f t="shared" si="16"/>
        <v>-4163.0107170494448</v>
      </c>
      <c r="AB16">
        <f t="shared" si="16"/>
        <v>19711.200664164702</v>
      </c>
      <c r="AC16">
        <f t="shared" si="16"/>
        <v>52926.099075855804</v>
      </c>
      <c r="AD16">
        <f t="shared" si="16"/>
        <v>92791.311215951224</v>
      </c>
      <c r="AE16">
        <f t="shared" si="16"/>
        <v>118922.08108447312</v>
      </c>
      <c r="AF16">
        <f t="shared" si="16"/>
        <v>153584.09834953898</v>
      </c>
      <c r="AG16">
        <f t="shared" si="16"/>
        <v>172560.777648519</v>
      </c>
      <c r="AH16">
        <f t="shared" si="16"/>
        <v>183188.98403029345</v>
      </c>
      <c r="AI16">
        <f t="shared" si="16"/>
        <v>196549.27593304944</v>
      </c>
      <c r="AJ16">
        <f t="shared" ref="AJ16:BO16" si="17">AJ9+AI16</f>
        <v>172020.59176661749</v>
      </c>
      <c r="AK16">
        <f t="shared" si="17"/>
        <v>148400.29903101423</v>
      </c>
      <c r="AL16">
        <f t="shared" si="17"/>
        <v>116650.18081464645</v>
      </c>
      <c r="AM16">
        <f t="shared" si="17"/>
        <v>122182.01404982686</v>
      </c>
      <c r="AN16">
        <f t="shared" si="17"/>
        <v>150677.8329822805</v>
      </c>
      <c r="AO16">
        <f t="shared" si="17"/>
        <v>188426.76243613503</v>
      </c>
      <c r="AP16">
        <f t="shared" si="17"/>
        <v>232585.37888932208</v>
      </c>
      <c r="AQ16">
        <f t="shared" si="17"/>
        <v>262670.86783232028</v>
      </c>
      <c r="AR16">
        <f t="shared" si="17"/>
        <v>300924.19396968733</v>
      </c>
      <c r="AS16">
        <f t="shared" si="17"/>
        <v>323166.17529317818</v>
      </c>
      <c r="AT16">
        <f t="shared" si="17"/>
        <v>336804.68806221301</v>
      </c>
      <c r="AU16">
        <f t="shared" si="17"/>
        <v>352994.472204288</v>
      </c>
      <c r="AV16">
        <f t="shared" si="17"/>
        <v>331170.6999836163</v>
      </c>
      <c r="AW16">
        <f t="shared" si="17"/>
        <v>310161.02674260689</v>
      </c>
      <c r="AX16">
        <f t="shared" si="17"/>
        <v>280934.19939607219</v>
      </c>
      <c r="AY16">
        <f t="shared" si="17"/>
        <v>288893.516133236</v>
      </c>
      <c r="AZ16">
        <f t="shared" si="17"/>
        <v>319705.35005333903</v>
      </c>
      <c r="BA16">
        <f t="shared" si="17"/>
        <v>359642.0057513463</v>
      </c>
      <c r="BB16">
        <f t="shared" si="17"/>
        <v>405845.50286040897</v>
      </c>
      <c r="BC16">
        <f t="shared" si="17"/>
        <v>437822.36772878485</v>
      </c>
      <c r="BD16">
        <f t="shared" si="17"/>
        <v>477807.50651763426</v>
      </c>
      <c r="BE16">
        <f t="shared" si="17"/>
        <v>501620.39155358757</v>
      </c>
      <c r="BF16">
        <f t="shared" si="17"/>
        <v>516671.70543224365</v>
      </c>
      <c r="BG16">
        <f t="shared" si="17"/>
        <v>534121.83311616234</v>
      </c>
      <c r="BH16">
        <f t="shared" si="17"/>
        <v>513412.63068961905</v>
      </c>
      <c r="BI16">
        <f t="shared" si="17"/>
        <v>493377.81175599853</v>
      </c>
      <c r="BJ16">
        <f t="shared" si="17"/>
        <v>464990.71302150545</v>
      </c>
      <c r="BK16">
        <f t="shared" si="17"/>
        <v>473658.09881840361</v>
      </c>
      <c r="BL16">
        <f t="shared" si="17"/>
        <v>505050.02817120502</v>
      </c>
      <c r="BM16">
        <f t="shared" si="17"/>
        <v>545444.34580146708</v>
      </c>
      <c r="BN16">
        <f t="shared" si="17"/>
        <v>591991.44687577337</v>
      </c>
      <c r="BO16">
        <f t="shared" si="17"/>
        <v>624208.60531741986</v>
      </c>
      <c r="BP16">
        <f t="shared" ref="BP16:CT16" si="18">BP9+BO16</f>
        <v>664341.64122580388</v>
      </c>
      <c r="BQ16">
        <f t="shared" si="18"/>
        <v>688217.52753840433</v>
      </c>
      <c r="BR16">
        <f t="shared" si="18"/>
        <v>703247.08952381462</v>
      </c>
      <c r="BS16">
        <f t="shared" si="18"/>
        <v>720580.61102749035</v>
      </c>
      <c r="BT16">
        <f t="shared" si="18"/>
        <v>699639.24181588343</v>
      </c>
      <c r="BU16">
        <f t="shared" si="18"/>
        <v>679228.57021549949</v>
      </c>
      <c r="BV16">
        <f t="shared" si="18"/>
        <v>650293.28610658587</v>
      </c>
      <c r="BW16">
        <f t="shared" si="18"/>
        <v>658220.48674494191</v>
      </c>
      <c r="BX16">
        <f t="shared" si="18"/>
        <v>688679.29974490195</v>
      </c>
      <c r="BY16">
        <f t="shared" si="18"/>
        <v>727972.10924193775</v>
      </c>
      <c r="BZ16">
        <f t="shared" si="18"/>
        <v>773299.90637258498</v>
      </c>
      <c r="CA16">
        <f t="shared" si="18"/>
        <v>804248.95228137611</v>
      </c>
      <c r="CB16">
        <f t="shared" si="18"/>
        <v>843137.18288496521</v>
      </c>
      <c r="CC16">
        <f t="shared" si="18"/>
        <v>865846.29495809833</v>
      </c>
      <c r="CD16">
        <f t="shared" si="18"/>
        <v>879805.19065935956</v>
      </c>
      <c r="CE16">
        <f t="shared" si="18"/>
        <v>896131.01575776841</v>
      </c>
      <c r="CF16">
        <f t="shared" si="18"/>
        <v>874159.91381847835</v>
      </c>
      <c r="CG16">
        <f t="shared" si="18"/>
        <v>852574.40526757471</v>
      </c>
      <c r="CH16">
        <f t="shared" si="18"/>
        <v>822175.79020162858</v>
      </c>
      <c r="CI16">
        <f t="shared" si="18"/>
        <v>828226.45760049904</v>
      </c>
      <c r="CJ16">
        <f t="shared" si="18"/>
        <v>856347.70934339799</v>
      </c>
      <c r="CK16">
        <f t="shared" si="18"/>
        <v>892799.18010944733</v>
      </c>
      <c r="CL16">
        <f t="shared" si="18"/>
        <v>934965.49288046523</v>
      </c>
      <c r="CM16">
        <f t="shared" si="18"/>
        <v>962651.34246351267</v>
      </c>
      <c r="CN16">
        <f t="shared" si="18"/>
        <v>998222.21321940271</v>
      </c>
      <c r="CO16">
        <f t="shared" si="18"/>
        <v>1018656.8693775591</v>
      </c>
      <c r="CP16">
        <f t="shared" si="18"/>
        <v>1030666.7248532959</v>
      </c>
      <c r="CQ16">
        <f t="shared" si="18"/>
        <v>1045050.1045175175</v>
      </c>
      <c r="CR16">
        <f t="shared" si="18"/>
        <v>1028773.907196941</v>
      </c>
      <c r="CS16">
        <f t="shared" si="18"/>
        <v>1001781.1810107019</v>
      </c>
      <c r="CT16" s="1">
        <f t="shared" si="18"/>
        <v>973740.65971102472</v>
      </c>
    </row>
    <row r="17" spans="2:98" x14ac:dyDescent="0.25">
      <c r="B17" t="s">
        <v>256</v>
      </c>
      <c r="C17" s="7">
        <v>327313</v>
      </c>
      <c r="D17" s="7">
        <v>327313</v>
      </c>
      <c r="E17" s="7">
        <v>327313</v>
      </c>
      <c r="F17" s="7">
        <v>327313</v>
      </c>
      <c r="G17" s="7">
        <v>327313</v>
      </c>
      <c r="H17" s="7">
        <v>327313</v>
      </c>
      <c r="I17" s="7">
        <v>327313</v>
      </c>
      <c r="J17" s="7">
        <v>327313</v>
      </c>
      <c r="K17" s="7">
        <v>327313</v>
      </c>
      <c r="L17" s="7">
        <v>327313</v>
      </c>
      <c r="M17" s="7">
        <v>327313</v>
      </c>
      <c r="N17" s="7">
        <v>327313</v>
      </c>
      <c r="O17" s="7">
        <v>327313</v>
      </c>
      <c r="P17" s="7">
        <v>327313</v>
      </c>
      <c r="Q17" s="7">
        <v>327313</v>
      </c>
      <c r="R17" s="7">
        <v>327313</v>
      </c>
      <c r="S17" s="7">
        <v>327313</v>
      </c>
      <c r="T17" s="7">
        <v>327313</v>
      </c>
      <c r="U17" s="7">
        <v>327313</v>
      </c>
      <c r="V17" s="7">
        <v>327313</v>
      </c>
      <c r="W17" s="7">
        <v>327313</v>
      </c>
      <c r="X17" s="7">
        <v>327313</v>
      </c>
      <c r="Y17" s="7">
        <v>327313</v>
      </c>
      <c r="Z17" s="7">
        <v>327313</v>
      </c>
      <c r="AA17" s="7">
        <v>327313</v>
      </c>
      <c r="AB17" s="7">
        <v>327313</v>
      </c>
      <c r="AC17" s="7">
        <v>327313</v>
      </c>
      <c r="AD17" s="7">
        <v>327313</v>
      </c>
      <c r="AE17" s="7">
        <v>327313</v>
      </c>
      <c r="AF17" s="7">
        <v>327313</v>
      </c>
      <c r="AG17" s="7">
        <v>327313</v>
      </c>
      <c r="AH17" s="7">
        <v>327313</v>
      </c>
      <c r="AI17" s="7">
        <v>327313</v>
      </c>
      <c r="AJ17" s="7">
        <v>327313</v>
      </c>
      <c r="AK17" s="7">
        <v>327313</v>
      </c>
      <c r="AL17" s="7">
        <v>327313</v>
      </c>
      <c r="AM17" s="7">
        <v>327313</v>
      </c>
      <c r="AN17" s="7">
        <v>327313</v>
      </c>
      <c r="AO17" s="7">
        <v>327313</v>
      </c>
      <c r="AP17" s="7">
        <v>327313</v>
      </c>
      <c r="AQ17" s="7">
        <v>327313</v>
      </c>
      <c r="AR17" s="7">
        <v>327313</v>
      </c>
      <c r="AS17" s="7">
        <v>327313</v>
      </c>
      <c r="AT17" s="7">
        <v>327313</v>
      </c>
      <c r="AU17" s="7">
        <v>327313</v>
      </c>
      <c r="AV17" s="7">
        <v>327313</v>
      </c>
      <c r="AW17" s="7">
        <v>327313</v>
      </c>
      <c r="AX17" s="7">
        <v>327313</v>
      </c>
      <c r="AY17" s="7">
        <v>327313</v>
      </c>
      <c r="AZ17" s="7">
        <v>327313</v>
      </c>
      <c r="BA17" s="7">
        <v>327313</v>
      </c>
      <c r="BB17" s="7">
        <v>327313</v>
      </c>
      <c r="BC17" s="7">
        <v>327313</v>
      </c>
      <c r="BD17" s="7">
        <v>327313</v>
      </c>
      <c r="BE17" s="7">
        <v>327313</v>
      </c>
      <c r="BF17" s="7">
        <v>327313</v>
      </c>
      <c r="BG17" s="7">
        <v>327313</v>
      </c>
      <c r="BH17" s="7">
        <v>327313</v>
      </c>
      <c r="BI17" s="7">
        <v>327313</v>
      </c>
      <c r="BJ17" s="7">
        <v>327313</v>
      </c>
      <c r="BK17" s="7">
        <v>327313</v>
      </c>
      <c r="BL17" s="7">
        <v>327313</v>
      </c>
      <c r="BM17" s="7">
        <v>327313</v>
      </c>
      <c r="BN17" s="7">
        <v>327313</v>
      </c>
      <c r="BO17" s="7">
        <v>327313</v>
      </c>
      <c r="BP17" s="7">
        <v>327313</v>
      </c>
      <c r="BQ17" s="7">
        <v>327313</v>
      </c>
      <c r="BR17" s="7">
        <v>327313</v>
      </c>
      <c r="BS17" s="7">
        <v>327313</v>
      </c>
      <c r="BT17" s="7">
        <v>327313</v>
      </c>
      <c r="BU17" s="7">
        <v>327313</v>
      </c>
      <c r="BV17" s="7">
        <v>327313</v>
      </c>
      <c r="BW17" s="7">
        <v>327313</v>
      </c>
      <c r="BX17" s="7">
        <v>327313</v>
      </c>
      <c r="BY17" s="7">
        <v>327313</v>
      </c>
      <c r="BZ17" s="7">
        <v>327313</v>
      </c>
      <c r="CA17" s="7">
        <v>327313</v>
      </c>
      <c r="CB17" s="7">
        <v>327313</v>
      </c>
      <c r="CC17" s="7">
        <v>327313</v>
      </c>
      <c r="CD17" s="7">
        <v>327313</v>
      </c>
      <c r="CE17" s="7">
        <v>327313</v>
      </c>
      <c r="CF17" s="7">
        <v>327313</v>
      </c>
      <c r="CG17" s="7">
        <v>327313</v>
      </c>
      <c r="CH17" s="7">
        <v>327313</v>
      </c>
      <c r="CI17" s="7">
        <v>327313</v>
      </c>
      <c r="CJ17" s="7">
        <v>327313</v>
      </c>
      <c r="CK17" s="7">
        <v>327313</v>
      </c>
      <c r="CL17" s="7">
        <v>327313</v>
      </c>
      <c r="CM17" s="7">
        <v>327313</v>
      </c>
      <c r="CN17" s="7">
        <v>327313</v>
      </c>
      <c r="CO17" s="7">
        <v>327313</v>
      </c>
      <c r="CP17" s="7">
        <v>327313</v>
      </c>
      <c r="CQ17" s="7">
        <v>327313</v>
      </c>
      <c r="CR17" s="7">
        <v>327313</v>
      </c>
      <c r="CS17" s="7">
        <v>327313</v>
      </c>
      <c r="CT17" s="7">
        <v>327313</v>
      </c>
    </row>
    <row r="18" spans="2:98" x14ac:dyDescent="0.25">
      <c r="B18" t="s">
        <v>104</v>
      </c>
      <c r="C18" s="8">
        <f>C10</f>
        <v>-185</v>
      </c>
      <c r="D18" s="8">
        <f>D10+C18</f>
        <v>8840</v>
      </c>
      <c r="E18" s="8">
        <f t="shared" ref="E18:AL18" si="19">E10+D18</f>
        <v>8834</v>
      </c>
      <c r="F18" s="8">
        <f t="shared" si="19"/>
        <v>23652</v>
      </c>
      <c r="G18" s="8">
        <f t="shared" si="19"/>
        <v>46583</v>
      </c>
      <c r="H18" s="8">
        <f t="shared" si="19"/>
        <v>62028</v>
      </c>
      <c r="I18" s="8">
        <f t="shared" si="19"/>
        <v>63148</v>
      </c>
      <c r="J18" s="8">
        <f t="shared" si="19"/>
        <v>53703</v>
      </c>
      <c r="K18" s="8">
        <f t="shared" si="19"/>
        <v>49412</v>
      </c>
      <c r="L18" s="8">
        <f t="shared" si="19"/>
        <v>53921</v>
      </c>
      <c r="M18" s="8">
        <f t="shared" si="19"/>
        <v>51884</v>
      </c>
      <c r="N18" s="8">
        <f t="shared" si="19"/>
        <v>15438</v>
      </c>
      <c r="O18" s="8">
        <f t="shared" si="19"/>
        <v>23774</v>
      </c>
      <c r="P18" s="8">
        <f t="shared" si="19"/>
        <v>31062</v>
      </c>
      <c r="Q18" s="8">
        <f t="shared" si="19"/>
        <v>45211</v>
      </c>
      <c r="R18" s="8">
        <f t="shared" si="19"/>
        <v>68774</v>
      </c>
      <c r="S18" s="8">
        <f t="shared" si="19"/>
        <v>88597</v>
      </c>
      <c r="T18" s="8">
        <f t="shared" si="19"/>
        <v>100740</v>
      </c>
      <c r="U18" s="8">
        <f t="shared" si="19"/>
        <v>111072</v>
      </c>
      <c r="V18" s="8">
        <f t="shared" si="19"/>
        <v>115602</v>
      </c>
      <c r="W18" s="8">
        <f t="shared" si="19"/>
        <v>120802</v>
      </c>
      <c r="X18" s="8">
        <f t="shared" si="19"/>
        <v>123637</v>
      </c>
      <c r="Y18" s="8">
        <f t="shared" si="19"/>
        <v>124004</v>
      </c>
      <c r="Z18" s="8">
        <f t="shared" si="19"/>
        <v>85243</v>
      </c>
      <c r="AA18" s="8">
        <f t="shared" si="19"/>
        <v>86735</v>
      </c>
      <c r="AB18" s="8">
        <f t="shared" si="19"/>
        <v>112751</v>
      </c>
      <c r="AC18" s="8">
        <f t="shared" si="19"/>
        <v>117914</v>
      </c>
      <c r="AD18" s="8">
        <f t="shared" si="19"/>
        <v>140262</v>
      </c>
      <c r="AE18" s="8">
        <f t="shared" si="19"/>
        <v>158642</v>
      </c>
      <c r="AF18" s="8">
        <f t="shared" si="19"/>
        <v>170245</v>
      </c>
      <c r="AG18" s="8">
        <f t="shared" si="19"/>
        <v>180854</v>
      </c>
      <c r="AH18" s="8">
        <f t="shared" si="19"/>
        <v>186749</v>
      </c>
      <c r="AI18" s="8">
        <f t="shared" si="19"/>
        <v>190590</v>
      </c>
      <c r="AJ18" s="8">
        <f t="shared" si="19"/>
        <v>202872</v>
      </c>
      <c r="AK18" s="8">
        <f t="shared" si="19"/>
        <v>211254</v>
      </c>
      <c r="AL18" s="8">
        <f t="shared" si="19"/>
        <v>175366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5893-EB8C-4CF4-B69C-A0FE8E2C9990}">
  <dimension ref="A1:B11"/>
  <sheetViews>
    <sheetView workbookViewId="0">
      <selection activeCell="A12" sqref="A12"/>
    </sheetView>
  </sheetViews>
  <sheetFormatPr defaultRowHeight="15" x14ac:dyDescent="0.25"/>
  <cols>
    <col min="2" max="2" width="9.85546875" bestFit="1" customWidth="1"/>
  </cols>
  <sheetData>
    <row r="1" spans="1:2" x14ac:dyDescent="0.25">
      <c r="A1" t="s">
        <v>262</v>
      </c>
      <c r="B1" t="s">
        <v>247</v>
      </c>
    </row>
    <row r="2" spans="1:2" x14ac:dyDescent="0.25">
      <c r="A2">
        <v>1</v>
      </c>
      <c r="B2" t="s">
        <v>248</v>
      </c>
    </row>
    <row r="3" spans="1:2" x14ac:dyDescent="0.25">
      <c r="A3">
        <v>2</v>
      </c>
      <c r="B3" t="s">
        <v>249</v>
      </c>
    </row>
    <row r="4" spans="1:2" x14ac:dyDescent="0.25">
      <c r="A4">
        <v>3</v>
      </c>
      <c r="B4" t="s">
        <v>250</v>
      </c>
    </row>
    <row r="5" spans="1:2" x14ac:dyDescent="0.25">
      <c r="A5">
        <v>4</v>
      </c>
      <c r="B5" t="s">
        <v>251</v>
      </c>
    </row>
    <row r="6" spans="1:2" x14ac:dyDescent="0.25">
      <c r="A6">
        <v>5</v>
      </c>
      <c r="B6" t="s">
        <v>252</v>
      </c>
    </row>
    <row r="8" spans="1:2" x14ac:dyDescent="0.25">
      <c r="A8">
        <v>31</v>
      </c>
      <c r="B8" t="s">
        <v>264</v>
      </c>
    </row>
    <row r="9" spans="1:2" x14ac:dyDescent="0.25">
      <c r="A9">
        <v>35</v>
      </c>
      <c r="B9" t="s">
        <v>265</v>
      </c>
    </row>
    <row r="10" spans="1:2" x14ac:dyDescent="0.25">
      <c r="A10">
        <v>32</v>
      </c>
      <c r="B10" t="s">
        <v>266</v>
      </c>
    </row>
    <row r="11" spans="1:2" x14ac:dyDescent="0.25">
      <c r="A11">
        <v>33</v>
      </c>
      <c r="B11" t="s">
        <v>267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579"/>
  <sheetViews>
    <sheetView topLeftCell="A552" workbookViewId="0">
      <selection activeCell="B567" sqref="B567"/>
    </sheetView>
  </sheetViews>
  <sheetFormatPr defaultRowHeight="15" x14ac:dyDescent="0.25"/>
  <cols>
    <col min="3" max="3" width="12" bestFit="1" customWidth="1"/>
    <col min="4" max="14" width="12.42578125" bestFit="1" customWidth="1"/>
    <col min="15" max="15" width="6.5703125" customWidth="1"/>
    <col min="16" max="19" width="12.42578125" bestFit="1" customWidth="1"/>
    <col min="20" max="23" width="6.5703125" customWidth="1"/>
    <col min="24" max="24" width="12.42578125" bestFit="1" customWidth="1"/>
    <col min="25" max="29" width="6.5703125" customWidth="1"/>
    <col min="30" max="32" width="12.42578125" bestFit="1" customWidth="1"/>
    <col min="33" max="33" width="6.5703125" customWidth="1"/>
    <col min="34" max="34" width="12.42578125" bestFit="1" customWidth="1"/>
    <col min="35" max="37" width="6.5703125" customWidth="1"/>
    <col min="38" max="38" width="12.42578125" bestFit="1" customWidth="1"/>
    <col min="39" max="44" width="6.5703125" customWidth="1"/>
    <col min="45" max="45" width="12.42578125" bestFit="1" customWidth="1"/>
    <col min="46" max="48" width="6.5703125" customWidth="1"/>
    <col min="49" max="49" width="12.42578125" bestFit="1" customWidth="1"/>
    <col min="50" max="50" width="6.5703125" customWidth="1"/>
    <col min="51" max="51" width="12.42578125" bestFit="1" customWidth="1"/>
    <col min="52" max="58" width="6.5703125" customWidth="1"/>
    <col min="59" max="59" width="12.42578125" bestFit="1" customWidth="1"/>
    <col min="60" max="63" width="6.5703125" customWidth="1"/>
    <col min="64" max="64" width="12.42578125" bestFit="1" customWidth="1"/>
    <col min="65" max="66" width="6.5703125" customWidth="1"/>
    <col min="67" max="68" width="12.42578125" bestFit="1" customWidth="1"/>
    <col min="69" max="73" width="6.5703125" customWidth="1"/>
    <col min="74" max="74" width="12.42578125" bestFit="1" customWidth="1"/>
    <col min="75" max="77" width="6.5703125" customWidth="1"/>
    <col min="78" max="78" width="12.42578125" bestFit="1" customWidth="1"/>
    <col min="79" max="80" width="6.5703125" customWidth="1"/>
    <col min="81" max="81" width="12.42578125" bestFit="1" customWidth="1"/>
    <col min="82" max="83" width="6.5703125" customWidth="1"/>
    <col min="84" max="84" width="12.42578125" bestFit="1" customWidth="1"/>
    <col min="85" max="85" width="6.5703125" customWidth="1"/>
    <col min="86" max="87" width="12.42578125" bestFit="1" customWidth="1"/>
    <col min="88" max="94" width="6.5703125" customWidth="1"/>
    <col min="95" max="95" width="12.42578125" bestFit="1" customWidth="1"/>
    <col min="96" max="97" width="6.5703125" customWidth="1"/>
    <col min="98" max="99" width="12.42578125" bestFit="1" customWidth="1"/>
  </cols>
  <sheetData>
    <row r="1" spans="1:102" x14ac:dyDescent="0.25">
      <c r="A1" t="s">
        <v>246</v>
      </c>
    </row>
    <row r="2" spans="1:102" x14ac:dyDescent="0.25">
      <c r="A2" t="s">
        <v>1</v>
      </c>
      <c r="B2" t="s">
        <v>2</v>
      </c>
    </row>
    <row r="3" spans="1:102" x14ac:dyDescent="0.25">
      <c r="A3" t="s">
        <v>3</v>
      </c>
      <c r="B3" t="s">
        <v>4</v>
      </c>
    </row>
    <row r="5" spans="1:102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X5" t="s">
        <v>263</v>
      </c>
    </row>
    <row r="6" spans="1:102" x14ac:dyDescent="0.25">
      <c r="A6" t="s">
        <v>100</v>
      </c>
      <c r="B6" t="s">
        <v>101</v>
      </c>
      <c r="C6" t="s">
        <v>102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1</v>
      </c>
      <c r="CW6">
        <v>1</v>
      </c>
      <c r="CX6">
        <v>11</v>
      </c>
    </row>
    <row r="7" spans="1:102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25">
      <c r="A8" t="s">
        <v>100</v>
      </c>
      <c r="B8" t="s">
        <v>105</v>
      </c>
      <c r="C8" t="s">
        <v>102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-1</v>
      </c>
      <c r="CW8">
        <v>1</v>
      </c>
      <c r="CX8">
        <v>11</v>
      </c>
    </row>
    <row r="9" spans="1:102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25">
      <c r="A10" t="s">
        <v>106</v>
      </c>
      <c r="B10" t="s">
        <v>101</v>
      </c>
      <c r="C10" t="s">
        <v>102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1</v>
      </c>
      <c r="CW10">
        <v>1</v>
      </c>
      <c r="CX10">
        <v>11</v>
      </c>
    </row>
    <row r="11" spans="1:102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25">
      <c r="A12" t="s">
        <v>106</v>
      </c>
      <c r="B12" t="s">
        <v>105</v>
      </c>
      <c r="C12" t="s">
        <v>102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-1</v>
      </c>
      <c r="CW12">
        <v>1</v>
      </c>
      <c r="CX12">
        <v>11</v>
      </c>
    </row>
    <row r="13" spans="1:102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25">
      <c r="A14" t="s">
        <v>107</v>
      </c>
      <c r="B14" t="s">
        <v>101</v>
      </c>
      <c r="C14" t="s">
        <v>102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1</v>
      </c>
      <c r="CW14">
        <v>1</v>
      </c>
      <c r="CX14">
        <v>12</v>
      </c>
    </row>
    <row r="15" spans="1:102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25">
      <c r="A16" t="s">
        <v>107</v>
      </c>
      <c r="B16" t="s">
        <v>105</v>
      </c>
      <c r="C16" t="s">
        <v>102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-1</v>
      </c>
      <c r="CW16">
        <v>1</v>
      </c>
      <c r="CX16">
        <v>12</v>
      </c>
    </row>
    <row r="17" spans="1:102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25">
      <c r="A18" t="s">
        <v>108</v>
      </c>
      <c r="B18" t="s">
        <v>101</v>
      </c>
      <c r="C18" t="s">
        <v>102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</v>
      </c>
      <c r="CW18">
        <v>1</v>
      </c>
      <c r="CX18">
        <v>12</v>
      </c>
    </row>
    <row r="19" spans="1:102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25">
      <c r="A20" t="s">
        <v>108</v>
      </c>
      <c r="B20" t="s">
        <v>105</v>
      </c>
      <c r="C20" t="s">
        <v>102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-1</v>
      </c>
      <c r="CW20">
        <v>1</v>
      </c>
      <c r="CX20">
        <v>12</v>
      </c>
    </row>
    <row r="21" spans="1:102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25">
      <c r="A22" t="s">
        <v>109</v>
      </c>
      <c r="B22" t="s">
        <v>101</v>
      </c>
      <c r="C22" t="s">
        <v>102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</v>
      </c>
      <c r="CW22">
        <v>1</v>
      </c>
      <c r="CX22">
        <v>13</v>
      </c>
    </row>
    <row r="23" spans="1:102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25">
      <c r="A24" t="s">
        <v>109</v>
      </c>
      <c r="B24" t="s">
        <v>105</v>
      </c>
      <c r="C24" t="s">
        <v>102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-1</v>
      </c>
      <c r="CW24">
        <v>1</v>
      </c>
      <c r="CX24">
        <v>13</v>
      </c>
    </row>
    <row r="25" spans="1:102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25">
      <c r="A26" t="s">
        <v>110</v>
      </c>
      <c r="B26" t="s">
        <v>101</v>
      </c>
      <c r="C26" t="s">
        <v>102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</v>
      </c>
      <c r="CW26">
        <v>1</v>
      </c>
      <c r="CX26">
        <v>13</v>
      </c>
    </row>
    <row r="27" spans="1:102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25">
      <c r="A28" t="s">
        <v>110</v>
      </c>
      <c r="B28" t="s">
        <v>105</v>
      </c>
      <c r="C28" t="s">
        <v>102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-1</v>
      </c>
      <c r="CW28">
        <v>1</v>
      </c>
      <c r="CX28">
        <v>13</v>
      </c>
    </row>
    <row r="29" spans="1:102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25">
      <c r="A30" t="s">
        <v>111</v>
      </c>
      <c r="B30" t="s">
        <v>101</v>
      </c>
      <c r="C30" t="s">
        <v>102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</v>
      </c>
      <c r="CW30">
        <v>1</v>
      </c>
      <c r="CX30">
        <v>13</v>
      </c>
    </row>
    <row r="31" spans="1:102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25">
      <c r="A32" t="s">
        <v>111</v>
      </c>
      <c r="B32" t="s">
        <v>105</v>
      </c>
      <c r="C32" t="s">
        <v>102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-1</v>
      </c>
      <c r="CW32">
        <v>1</v>
      </c>
      <c r="CX32">
        <v>13</v>
      </c>
    </row>
    <row r="33" spans="1:102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25">
      <c r="A34" t="s">
        <v>112</v>
      </c>
      <c r="B34" t="s">
        <v>101</v>
      </c>
      <c r="C34" t="s">
        <v>102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1</v>
      </c>
      <c r="CW34">
        <v>1</v>
      </c>
      <c r="CX34">
        <v>13</v>
      </c>
    </row>
    <row r="35" spans="1:102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25">
      <c r="A36" t="s">
        <v>112</v>
      </c>
      <c r="B36" t="s">
        <v>105</v>
      </c>
      <c r="C36" t="s">
        <v>102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-1</v>
      </c>
      <c r="CW36">
        <v>1</v>
      </c>
      <c r="CX36">
        <v>13</v>
      </c>
    </row>
    <row r="37" spans="1:102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25">
      <c r="A38" t="s">
        <v>113</v>
      </c>
      <c r="B38" t="s">
        <v>101</v>
      </c>
      <c r="C38" t="s">
        <v>102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1</v>
      </c>
      <c r="CW38">
        <v>1</v>
      </c>
      <c r="CX38">
        <v>14</v>
      </c>
    </row>
    <row r="39" spans="1:102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25">
      <c r="A40" t="s">
        <v>113</v>
      </c>
      <c r="B40" t="s">
        <v>105</v>
      </c>
      <c r="C40" t="s">
        <v>102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-1</v>
      </c>
      <c r="CW40">
        <v>1</v>
      </c>
      <c r="CX40">
        <v>14</v>
      </c>
    </row>
    <row r="41" spans="1:102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25">
      <c r="A42" t="s">
        <v>114</v>
      </c>
      <c r="B42" t="s">
        <v>101</v>
      </c>
      <c r="C42" t="s">
        <v>102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1</v>
      </c>
      <c r="CW42">
        <v>1</v>
      </c>
      <c r="CX42">
        <v>14</v>
      </c>
    </row>
    <row r="43" spans="1:102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25">
      <c r="A44" t="s">
        <v>114</v>
      </c>
      <c r="B44" t="s">
        <v>105</v>
      </c>
      <c r="C44" t="s">
        <v>102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-1</v>
      </c>
      <c r="CW44">
        <v>1</v>
      </c>
      <c r="CX44">
        <v>14</v>
      </c>
    </row>
    <row r="45" spans="1:102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25">
      <c r="A46" t="s">
        <v>115</v>
      </c>
      <c r="B46" t="s">
        <v>101</v>
      </c>
      <c r="C46" t="s">
        <v>102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1</v>
      </c>
      <c r="CW46">
        <v>1</v>
      </c>
      <c r="CX46">
        <v>15</v>
      </c>
    </row>
    <row r="47" spans="1:102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25">
      <c r="A48" t="s">
        <v>115</v>
      </c>
      <c r="B48" t="s">
        <v>105</v>
      </c>
      <c r="C48" t="s">
        <v>102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-1</v>
      </c>
      <c r="CW48">
        <v>1</v>
      </c>
      <c r="CX48">
        <v>15</v>
      </c>
    </row>
    <row r="49" spans="1:102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25">
      <c r="A50" t="s">
        <v>116</v>
      </c>
      <c r="B50" t="s">
        <v>101</v>
      </c>
      <c r="C50" t="s">
        <v>102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</v>
      </c>
      <c r="CW50">
        <v>1</v>
      </c>
      <c r="CX50">
        <v>15</v>
      </c>
    </row>
    <row r="51" spans="1:102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25">
      <c r="A52" t="s">
        <v>116</v>
      </c>
      <c r="B52" t="s">
        <v>105</v>
      </c>
      <c r="C52" t="s">
        <v>102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-1</v>
      </c>
      <c r="CW52">
        <v>1</v>
      </c>
      <c r="CX52">
        <v>15</v>
      </c>
    </row>
    <row r="53" spans="1:102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25">
      <c r="A54" t="s">
        <v>117</v>
      </c>
      <c r="B54" t="s">
        <v>101</v>
      </c>
      <c r="C54" t="s">
        <v>102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1</v>
      </c>
      <c r="CW54">
        <v>1</v>
      </c>
      <c r="CX54">
        <v>15</v>
      </c>
    </row>
    <row r="55" spans="1:102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25">
      <c r="A56" t="s">
        <v>117</v>
      </c>
      <c r="B56" t="s">
        <v>105</v>
      </c>
      <c r="C56" t="s">
        <v>102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-1</v>
      </c>
      <c r="CW56">
        <v>1</v>
      </c>
      <c r="CX56">
        <v>15</v>
      </c>
    </row>
    <row r="57" spans="1:102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25">
      <c r="A58" t="s">
        <v>118</v>
      </c>
      <c r="B58" t="s">
        <v>101</v>
      </c>
      <c r="C58" t="s">
        <v>102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</v>
      </c>
      <c r="CW58">
        <v>1</v>
      </c>
      <c r="CX58">
        <v>15</v>
      </c>
    </row>
    <row r="59" spans="1:102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25">
      <c r="A60" t="s">
        <v>118</v>
      </c>
      <c r="B60" t="s">
        <v>105</v>
      </c>
      <c r="C60" t="s">
        <v>102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-1</v>
      </c>
      <c r="CW60">
        <v>1</v>
      </c>
      <c r="CX60">
        <v>15</v>
      </c>
    </row>
    <row r="61" spans="1:102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25">
      <c r="A62" t="s">
        <v>119</v>
      </c>
      <c r="B62" t="s">
        <v>101</v>
      </c>
      <c r="C62" t="s">
        <v>102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</v>
      </c>
      <c r="CW62">
        <v>1</v>
      </c>
      <c r="CX62">
        <v>15</v>
      </c>
    </row>
    <row r="63" spans="1:102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25">
      <c r="A64" t="s">
        <v>119</v>
      </c>
      <c r="B64" t="s">
        <v>105</v>
      </c>
      <c r="C64" t="s">
        <v>102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-1</v>
      </c>
      <c r="CW64">
        <v>1</v>
      </c>
      <c r="CX64">
        <v>15</v>
      </c>
    </row>
    <row r="65" spans="1:102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25">
      <c r="A66" t="s">
        <v>120</v>
      </c>
      <c r="B66" t="s">
        <v>101</v>
      </c>
      <c r="C66" t="s">
        <v>102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1</v>
      </c>
      <c r="CW66">
        <v>1</v>
      </c>
      <c r="CX66">
        <v>15</v>
      </c>
    </row>
    <row r="67" spans="1:102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25">
      <c r="A68" t="s">
        <v>120</v>
      </c>
      <c r="B68" t="s">
        <v>105</v>
      </c>
      <c r="C68" t="s">
        <v>102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-1</v>
      </c>
      <c r="CW68">
        <v>1</v>
      </c>
      <c r="CX68">
        <v>15</v>
      </c>
    </row>
    <row r="69" spans="1:102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25">
      <c r="A70" t="s">
        <v>121</v>
      </c>
      <c r="B70" t="s">
        <v>101</v>
      </c>
      <c r="C70" t="s">
        <v>102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1</v>
      </c>
      <c r="CW70">
        <v>1</v>
      </c>
      <c r="CX70">
        <v>16</v>
      </c>
    </row>
    <row r="71" spans="1:102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25">
      <c r="A72" t="s">
        <v>121</v>
      </c>
      <c r="B72" t="s">
        <v>105</v>
      </c>
      <c r="C72" t="s">
        <v>102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-1</v>
      </c>
      <c r="CW72">
        <v>1</v>
      </c>
      <c r="CX72">
        <v>16</v>
      </c>
    </row>
    <row r="73" spans="1:102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25">
      <c r="A74" t="s">
        <v>122</v>
      </c>
      <c r="B74" t="s">
        <v>101</v>
      </c>
      <c r="C74" t="s">
        <v>102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</v>
      </c>
      <c r="CW74">
        <v>1</v>
      </c>
      <c r="CX74">
        <v>16</v>
      </c>
    </row>
    <row r="75" spans="1:102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25">
      <c r="A76" t="s">
        <v>122</v>
      </c>
      <c r="B76" t="s">
        <v>105</v>
      </c>
      <c r="C76" t="s">
        <v>102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-1</v>
      </c>
      <c r="CW76">
        <v>1</v>
      </c>
      <c r="CX76">
        <v>16</v>
      </c>
    </row>
    <row r="77" spans="1:102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25">
      <c r="A78" t="s">
        <v>123</v>
      </c>
      <c r="B78" t="s">
        <v>101</v>
      </c>
      <c r="C78" t="s">
        <v>102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1</v>
      </c>
      <c r="CW78">
        <v>1</v>
      </c>
      <c r="CX78">
        <v>17</v>
      </c>
    </row>
    <row r="79" spans="1:102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25">
      <c r="A80" t="s">
        <v>123</v>
      </c>
      <c r="B80" t="s">
        <v>105</v>
      </c>
      <c r="C80" t="s">
        <v>102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-1</v>
      </c>
      <c r="CW80">
        <v>1</v>
      </c>
      <c r="CX80">
        <v>17</v>
      </c>
    </row>
    <row r="81" spans="1:102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25">
      <c r="A82" t="s">
        <v>124</v>
      </c>
      <c r="B82" t="s">
        <v>101</v>
      </c>
      <c r="C82" t="s">
        <v>102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1</v>
      </c>
      <c r="CW82">
        <v>1</v>
      </c>
      <c r="CX82">
        <v>17</v>
      </c>
    </row>
    <row r="83" spans="1:102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25">
      <c r="A84" t="s">
        <v>124</v>
      </c>
      <c r="B84" t="s">
        <v>105</v>
      </c>
      <c r="C84" t="s">
        <v>102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-1</v>
      </c>
      <c r="CW84">
        <v>1</v>
      </c>
      <c r="CX84">
        <v>17</v>
      </c>
    </row>
    <row r="85" spans="1:102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25">
      <c r="A86" t="s">
        <v>125</v>
      </c>
      <c r="B86" t="s">
        <v>101</v>
      </c>
      <c r="C86" t="s">
        <v>102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1</v>
      </c>
      <c r="CW86">
        <v>2</v>
      </c>
      <c r="CX86">
        <v>21</v>
      </c>
    </row>
    <row r="87" spans="1:102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25">
      <c r="A88" t="s">
        <v>125</v>
      </c>
      <c r="B88" t="s">
        <v>105</v>
      </c>
      <c r="C88" t="s">
        <v>102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-1</v>
      </c>
      <c r="CW88">
        <v>2</v>
      </c>
      <c r="CX88">
        <v>21</v>
      </c>
    </row>
    <row r="89" spans="1:102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25">
      <c r="A90" t="s">
        <v>126</v>
      </c>
      <c r="B90" t="s">
        <v>101</v>
      </c>
      <c r="C90" t="s">
        <v>102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</v>
      </c>
      <c r="CW90">
        <v>2</v>
      </c>
      <c r="CX90">
        <v>21</v>
      </c>
    </row>
    <row r="91" spans="1:102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25">
      <c r="A92" t="s">
        <v>126</v>
      </c>
      <c r="B92" t="s">
        <v>105</v>
      </c>
      <c r="C92" t="s">
        <v>102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-1</v>
      </c>
      <c r="CW92">
        <v>2</v>
      </c>
      <c r="CX92">
        <v>21</v>
      </c>
    </row>
    <row r="93" spans="1:102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25">
      <c r="A94" t="s">
        <v>127</v>
      </c>
      <c r="B94" t="s">
        <v>101</v>
      </c>
      <c r="C94" t="s">
        <v>102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1</v>
      </c>
      <c r="CW94">
        <v>2</v>
      </c>
      <c r="CX94">
        <v>21</v>
      </c>
    </row>
    <row r="95" spans="1:102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25">
      <c r="A96" t="s">
        <v>127</v>
      </c>
      <c r="B96" t="s">
        <v>105</v>
      </c>
      <c r="C96" t="s">
        <v>102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-1</v>
      </c>
      <c r="CW96">
        <v>2</v>
      </c>
      <c r="CX96">
        <v>21</v>
      </c>
    </row>
    <row r="97" spans="1:102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25">
      <c r="A98" t="s">
        <v>128</v>
      </c>
      <c r="B98" t="s">
        <v>101</v>
      </c>
      <c r="C98" t="s">
        <v>102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1</v>
      </c>
      <c r="CW98">
        <v>2</v>
      </c>
      <c r="CX98">
        <v>21</v>
      </c>
    </row>
    <row r="99" spans="1:102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25">
      <c r="A100" t="s">
        <v>128</v>
      </c>
      <c r="B100" t="s">
        <v>105</v>
      </c>
      <c r="C100" t="s">
        <v>102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-1</v>
      </c>
      <c r="CW100">
        <v>2</v>
      </c>
      <c r="CX100">
        <v>21</v>
      </c>
    </row>
    <row r="101" spans="1:102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25">
      <c r="A102" t="s">
        <v>129</v>
      </c>
      <c r="B102" t="s">
        <v>101</v>
      </c>
      <c r="C102" t="s">
        <v>102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1</v>
      </c>
      <c r="CW102">
        <v>2</v>
      </c>
      <c r="CX102">
        <v>21</v>
      </c>
    </row>
    <row r="103" spans="1:102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25">
      <c r="A104" t="s">
        <v>129</v>
      </c>
      <c r="B104" t="s">
        <v>105</v>
      </c>
      <c r="C104" t="s">
        <v>102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-1</v>
      </c>
      <c r="CW104">
        <v>2</v>
      </c>
      <c r="CX104">
        <v>21</v>
      </c>
    </row>
    <row r="105" spans="1:102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25">
      <c r="A106" t="s">
        <v>130</v>
      </c>
      <c r="B106" t="s">
        <v>101</v>
      </c>
      <c r="C106" t="s">
        <v>102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1</v>
      </c>
      <c r="CW106">
        <v>2</v>
      </c>
      <c r="CX106">
        <v>22</v>
      </c>
    </row>
    <row r="107" spans="1:102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25">
      <c r="A108" t="s">
        <v>130</v>
      </c>
      <c r="B108" t="s">
        <v>105</v>
      </c>
      <c r="C108" t="s">
        <v>102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-1</v>
      </c>
      <c r="CW108">
        <v>2</v>
      </c>
      <c r="CX108">
        <v>22</v>
      </c>
    </row>
    <row r="109" spans="1:102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25">
      <c r="A110" t="s">
        <v>131</v>
      </c>
      <c r="B110" t="s">
        <v>101</v>
      </c>
      <c r="C110" t="s">
        <v>102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1</v>
      </c>
      <c r="CW110">
        <v>2</v>
      </c>
      <c r="CX110">
        <v>22</v>
      </c>
    </row>
    <row r="111" spans="1:102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25">
      <c r="A112" t="s">
        <v>131</v>
      </c>
      <c r="B112" t="s">
        <v>105</v>
      </c>
      <c r="C112" t="s">
        <v>102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-1</v>
      </c>
      <c r="CW112">
        <v>2</v>
      </c>
      <c r="CX112">
        <v>22</v>
      </c>
    </row>
    <row r="113" spans="1:102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25">
      <c r="A114" t="s">
        <v>132</v>
      </c>
      <c r="B114" t="s">
        <v>101</v>
      </c>
      <c r="C114" t="s">
        <v>102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1</v>
      </c>
      <c r="CW114">
        <v>2</v>
      </c>
      <c r="CX114">
        <v>22</v>
      </c>
    </row>
    <row r="115" spans="1:102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25">
      <c r="A116" t="s">
        <v>132</v>
      </c>
      <c r="B116" t="s">
        <v>105</v>
      </c>
      <c r="C116" t="s">
        <v>102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-1</v>
      </c>
      <c r="CW116">
        <v>2</v>
      </c>
      <c r="CX116">
        <v>22</v>
      </c>
    </row>
    <row r="117" spans="1:102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25">
      <c r="A118" t="s">
        <v>133</v>
      </c>
      <c r="B118" t="s">
        <v>101</v>
      </c>
      <c r="C118" t="s">
        <v>102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1</v>
      </c>
      <c r="CW118">
        <v>2</v>
      </c>
      <c r="CX118">
        <v>22</v>
      </c>
    </row>
    <row r="119" spans="1:102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25">
      <c r="A120" t="s">
        <v>133</v>
      </c>
      <c r="B120" t="s">
        <v>105</v>
      </c>
      <c r="C120" t="s">
        <v>102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-1</v>
      </c>
      <c r="CW120">
        <v>2</v>
      </c>
      <c r="CX120">
        <v>22</v>
      </c>
    </row>
    <row r="121" spans="1:102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25">
      <c r="A122" t="s">
        <v>134</v>
      </c>
      <c r="B122" t="s">
        <v>101</v>
      </c>
      <c r="C122" t="s">
        <v>102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</v>
      </c>
      <c r="CW122">
        <v>2</v>
      </c>
      <c r="CX122">
        <v>23</v>
      </c>
    </row>
    <row r="123" spans="1:102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25">
      <c r="A124" t="s">
        <v>134</v>
      </c>
      <c r="B124" t="s">
        <v>105</v>
      </c>
      <c r="C124" t="s">
        <v>102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-1</v>
      </c>
      <c r="CW124">
        <v>2</v>
      </c>
      <c r="CX124">
        <v>23</v>
      </c>
    </row>
    <row r="125" spans="1:102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25">
      <c r="A126" t="s">
        <v>135</v>
      </c>
      <c r="B126" t="s">
        <v>101</v>
      </c>
      <c r="C126" t="s">
        <v>102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1</v>
      </c>
      <c r="CW126">
        <v>2</v>
      </c>
      <c r="CX126">
        <v>23</v>
      </c>
    </row>
    <row r="127" spans="1:102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25">
      <c r="A128" t="s">
        <v>135</v>
      </c>
      <c r="B128" t="s">
        <v>105</v>
      </c>
      <c r="C128" t="s">
        <v>102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-1</v>
      </c>
      <c r="CW128">
        <v>2</v>
      </c>
      <c r="CX128">
        <v>23</v>
      </c>
    </row>
    <row r="129" spans="1:102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25">
      <c r="A130" t="s">
        <v>136</v>
      </c>
      <c r="B130" t="s">
        <v>101</v>
      </c>
      <c r="C130" t="s">
        <v>102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</v>
      </c>
      <c r="CW130">
        <v>2</v>
      </c>
      <c r="CX130">
        <v>23</v>
      </c>
    </row>
    <row r="131" spans="1:102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25">
      <c r="A132" t="s">
        <v>136</v>
      </c>
      <c r="B132" t="s">
        <v>105</v>
      </c>
      <c r="C132" t="s">
        <v>102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-1</v>
      </c>
      <c r="CW132">
        <v>2</v>
      </c>
      <c r="CX132">
        <v>23</v>
      </c>
    </row>
    <row r="133" spans="1:102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25">
      <c r="A134" t="s">
        <v>137</v>
      </c>
      <c r="B134" t="s">
        <v>101</v>
      </c>
      <c r="C134" t="s">
        <v>102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1</v>
      </c>
      <c r="CW134">
        <v>2</v>
      </c>
      <c r="CX134">
        <v>23</v>
      </c>
    </row>
    <row r="135" spans="1:102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25">
      <c r="A136" t="s">
        <v>137</v>
      </c>
      <c r="B136" t="s">
        <v>105</v>
      </c>
      <c r="C136" t="s">
        <v>102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-1</v>
      </c>
      <c r="CW136">
        <v>2</v>
      </c>
      <c r="CX136">
        <v>23</v>
      </c>
    </row>
    <row r="137" spans="1:102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25">
      <c r="A138" t="s">
        <v>138</v>
      </c>
      <c r="B138" t="s">
        <v>101</v>
      </c>
      <c r="C138" t="s">
        <v>102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</v>
      </c>
      <c r="CW138">
        <v>2</v>
      </c>
      <c r="CX138">
        <v>23</v>
      </c>
    </row>
    <row r="139" spans="1:102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25">
      <c r="A140" t="s">
        <v>138</v>
      </c>
      <c r="B140" t="s">
        <v>105</v>
      </c>
      <c r="C140" t="s">
        <v>102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-1</v>
      </c>
      <c r="CW140">
        <v>2</v>
      </c>
      <c r="CX140">
        <v>23</v>
      </c>
    </row>
    <row r="141" spans="1:102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25">
      <c r="A142" t="s">
        <v>139</v>
      </c>
      <c r="B142" t="s">
        <v>101</v>
      </c>
      <c r="C142" t="s">
        <v>102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1</v>
      </c>
      <c r="CW142">
        <v>2</v>
      </c>
      <c r="CX142">
        <v>23</v>
      </c>
    </row>
    <row r="143" spans="1:102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25">
      <c r="A144" t="s">
        <v>139</v>
      </c>
      <c r="B144" t="s">
        <v>105</v>
      </c>
      <c r="C144" t="s">
        <v>102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-1</v>
      </c>
      <c r="CW144">
        <v>2</v>
      </c>
      <c r="CX144">
        <v>23</v>
      </c>
    </row>
    <row r="145" spans="1:102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25">
      <c r="A146" t="s">
        <v>140</v>
      </c>
      <c r="B146" t="s">
        <v>101</v>
      </c>
      <c r="C146" t="s">
        <v>102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</v>
      </c>
      <c r="CW146">
        <v>2</v>
      </c>
      <c r="CX146">
        <v>23</v>
      </c>
    </row>
    <row r="147" spans="1:102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25">
      <c r="A148" t="s">
        <v>140</v>
      </c>
      <c r="B148" t="s">
        <v>105</v>
      </c>
      <c r="C148" t="s">
        <v>102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-1</v>
      </c>
      <c r="CW148">
        <v>2</v>
      </c>
      <c r="CX148">
        <v>23</v>
      </c>
    </row>
    <row r="149" spans="1:102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25">
      <c r="A150" t="s">
        <v>141</v>
      </c>
      <c r="B150" t="s">
        <v>101</v>
      </c>
      <c r="C150" t="s">
        <v>102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1</v>
      </c>
      <c r="CW150">
        <v>2</v>
      </c>
      <c r="CX150">
        <v>24</v>
      </c>
    </row>
    <row r="151" spans="1:102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25">
      <c r="A152" t="s">
        <v>141</v>
      </c>
      <c r="B152" t="s">
        <v>105</v>
      </c>
      <c r="C152" t="s">
        <v>102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-1</v>
      </c>
      <c r="CW152">
        <v>2</v>
      </c>
      <c r="CX152">
        <v>24</v>
      </c>
    </row>
    <row r="153" spans="1:102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25">
      <c r="A154" t="s">
        <v>142</v>
      </c>
      <c r="B154" t="s">
        <v>101</v>
      </c>
      <c r="C154" t="s">
        <v>102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1</v>
      </c>
      <c r="CW154">
        <v>2</v>
      </c>
      <c r="CX154">
        <v>24</v>
      </c>
    </row>
    <row r="155" spans="1:102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25">
      <c r="A156" t="s">
        <v>142</v>
      </c>
      <c r="B156" t="s">
        <v>105</v>
      </c>
      <c r="C156" t="s">
        <v>102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-1</v>
      </c>
      <c r="CW156">
        <v>2</v>
      </c>
      <c r="CX156">
        <v>24</v>
      </c>
    </row>
    <row r="157" spans="1:102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25">
      <c r="A158" t="s">
        <v>143</v>
      </c>
      <c r="B158" t="s">
        <v>101</v>
      </c>
      <c r="C158" t="s">
        <v>102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1</v>
      </c>
      <c r="CW158">
        <v>2</v>
      </c>
      <c r="CX158">
        <v>24</v>
      </c>
    </row>
    <row r="159" spans="1:102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25">
      <c r="A160" t="s">
        <v>143</v>
      </c>
      <c r="B160" t="s">
        <v>105</v>
      </c>
      <c r="C160" t="s">
        <v>102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-1</v>
      </c>
      <c r="CW160">
        <v>2</v>
      </c>
      <c r="CX160">
        <v>24</v>
      </c>
    </row>
    <row r="161" spans="1:102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25">
      <c r="A162" t="s">
        <v>144</v>
      </c>
      <c r="B162" t="s">
        <v>101</v>
      </c>
      <c r="C162" t="s">
        <v>102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1</v>
      </c>
      <c r="CW162">
        <v>2</v>
      </c>
      <c r="CX162">
        <v>24</v>
      </c>
    </row>
    <row r="163" spans="1:102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25">
      <c r="A164" t="s">
        <v>144</v>
      </c>
      <c r="B164" t="s">
        <v>105</v>
      </c>
      <c r="C164" t="s">
        <v>102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-1</v>
      </c>
      <c r="CW164">
        <v>2</v>
      </c>
      <c r="CX164">
        <v>24</v>
      </c>
    </row>
    <row r="165" spans="1:102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25">
      <c r="A166" t="s">
        <v>145</v>
      </c>
      <c r="B166" t="s">
        <v>101</v>
      </c>
      <c r="C166" t="s">
        <v>102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1</v>
      </c>
      <c r="CW166">
        <v>2</v>
      </c>
      <c r="CX166">
        <v>25</v>
      </c>
    </row>
    <row r="167" spans="1:102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25">
      <c r="A168" t="s">
        <v>145</v>
      </c>
      <c r="B168" t="s">
        <v>105</v>
      </c>
      <c r="C168" t="s">
        <v>102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-1</v>
      </c>
      <c r="CW168">
        <v>2</v>
      </c>
      <c r="CX168">
        <v>25</v>
      </c>
    </row>
    <row r="169" spans="1:102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25">
      <c r="A170" t="s">
        <v>146</v>
      </c>
      <c r="B170" t="s">
        <v>101</v>
      </c>
      <c r="C170" t="s">
        <v>102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1</v>
      </c>
      <c r="CW170">
        <v>2</v>
      </c>
      <c r="CX170">
        <v>25</v>
      </c>
    </row>
    <row r="171" spans="1:102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25">
      <c r="A172" t="s">
        <v>146</v>
      </c>
      <c r="B172" t="s">
        <v>105</v>
      </c>
      <c r="C172" t="s">
        <v>102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-1</v>
      </c>
      <c r="CW172">
        <v>2</v>
      </c>
      <c r="CX172">
        <v>25</v>
      </c>
    </row>
    <row r="173" spans="1:102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25">
      <c r="A174" t="s">
        <v>147</v>
      </c>
      <c r="B174" t="s">
        <v>101</v>
      </c>
      <c r="C174" t="s">
        <v>102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1</v>
      </c>
      <c r="CW174">
        <v>2</v>
      </c>
      <c r="CX174">
        <v>25</v>
      </c>
    </row>
    <row r="175" spans="1:102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25">
      <c r="A176" t="s">
        <v>147</v>
      </c>
      <c r="B176" t="s">
        <v>105</v>
      </c>
      <c r="C176" t="s">
        <v>102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-1</v>
      </c>
      <c r="CW176">
        <v>2</v>
      </c>
      <c r="CX176">
        <v>25</v>
      </c>
    </row>
    <row r="177" spans="1:102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25">
      <c r="A178" t="s">
        <v>148</v>
      </c>
      <c r="B178" t="s">
        <v>101</v>
      </c>
      <c r="C178" t="s">
        <v>102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1</v>
      </c>
      <c r="CW178">
        <v>2</v>
      </c>
      <c r="CX178">
        <v>25</v>
      </c>
    </row>
    <row r="179" spans="1:102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25">
      <c r="A180" t="s">
        <v>148</v>
      </c>
      <c r="B180" t="s">
        <v>105</v>
      </c>
      <c r="C180" t="s">
        <v>102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-1</v>
      </c>
      <c r="CW180">
        <v>2</v>
      </c>
      <c r="CX180">
        <v>25</v>
      </c>
    </row>
    <row r="181" spans="1:102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25">
      <c r="A182" t="s">
        <v>149</v>
      </c>
      <c r="B182" t="s">
        <v>101</v>
      </c>
      <c r="C182" t="s">
        <v>102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1</v>
      </c>
      <c r="CW182">
        <v>2</v>
      </c>
      <c r="CX182">
        <v>26</v>
      </c>
    </row>
    <row r="183" spans="1:102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25">
      <c r="A184" t="s">
        <v>149</v>
      </c>
      <c r="B184" t="s">
        <v>105</v>
      </c>
      <c r="C184" t="s">
        <v>102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-1</v>
      </c>
      <c r="CW184">
        <v>2</v>
      </c>
      <c r="CX184">
        <v>26</v>
      </c>
    </row>
    <row r="185" spans="1:102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25">
      <c r="A186" t="s">
        <v>150</v>
      </c>
      <c r="B186" t="s">
        <v>101</v>
      </c>
      <c r="C186" t="s">
        <v>102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1</v>
      </c>
      <c r="CW186">
        <v>2</v>
      </c>
      <c r="CX186">
        <v>26</v>
      </c>
    </row>
    <row r="187" spans="1:102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25">
      <c r="A188" t="s">
        <v>150</v>
      </c>
      <c r="B188" t="s">
        <v>105</v>
      </c>
      <c r="C188" t="s">
        <v>102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-1</v>
      </c>
      <c r="CW188">
        <v>2</v>
      </c>
      <c r="CX188">
        <v>26</v>
      </c>
    </row>
    <row r="189" spans="1:102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25">
      <c r="A190" t="s">
        <v>151</v>
      </c>
      <c r="B190" t="s">
        <v>101</v>
      </c>
      <c r="C190" t="s">
        <v>102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1</v>
      </c>
      <c r="CW190">
        <v>2</v>
      </c>
      <c r="CX190">
        <v>26</v>
      </c>
    </row>
    <row r="191" spans="1:102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25">
      <c r="A192" t="s">
        <v>151</v>
      </c>
      <c r="B192" t="s">
        <v>105</v>
      </c>
      <c r="C192" t="s">
        <v>102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-1</v>
      </c>
      <c r="CW192">
        <v>2</v>
      </c>
      <c r="CX192">
        <v>26</v>
      </c>
    </row>
    <row r="193" spans="1:102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25">
      <c r="A194" t="s">
        <v>152</v>
      </c>
      <c r="B194" t="s">
        <v>101</v>
      </c>
      <c r="C194" t="s">
        <v>102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1</v>
      </c>
      <c r="CW194">
        <v>2</v>
      </c>
      <c r="CX194">
        <v>26</v>
      </c>
    </row>
    <row r="195" spans="1:102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25">
      <c r="A196" t="s">
        <v>152</v>
      </c>
      <c r="B196" t="s">
        <v>105</v>
      </c>
      <c r="C196" t="s">
        <v>102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-1</v>
      </c>
      <c r="CW196">
        <v>2</v>
      </c>
      <c r="CX196">
        <v>26</v>
      </c>
    </row>
    <row r="197" spans="1:102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25">
      <c r="A198" t="s">
        <v>153</v>
      </c>
      <c r="B198" t="s">
        <v>101</v>
      </c>
      <c r="C198" t="s">
        <v>102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</v>
      </c>
      <c r="CW198">
        <v>2</v>
      </c>
      <c r="CX198">
        <v>26</v>
      </c>
    </row>
    <row r="199" spans="1:102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25">
      <c r="A200" t="s">
        <v>153</v>
      </c>
      <c r="B200" t="s">
        <v>105</v>
      </c>
      <c r="C200" t="s">
        <v>102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-1</v>
      </c>
      <c r="CW200">
        <v>2</v>
      </c>
      <c r="CX200">
        <v>26</v>
      </c>
    </row>
    <row r="201" spans="1:102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25">
      <c r="A202" t="s">
        <v>154</v>
      </c>
      <c r="B202" t="s">
        <v>101</v>
      </c>
      <c r="C202" t="s">
        <v>102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1</v>
      </c>
      <c r="CW202">
        <v>2</v>
      </c>
      <c r="CX202">
        <v>27</v>
      </c>
    </row>
    <row r="203" spans="1:102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25">
      <c r="A204" t="s">
        <v>154</v>
      </c>
      <c r="B204" t="s">
        <v>105</v>
      </c>
      <c r="C204" t="s">
        <v>102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-1</v>
      </c>
      <c r="CW204">
        <v>2</v>
      </c>
      <c r="CX204">
        <v>27</v>
      </c>
    </row>
    <row r="205" spans="1:102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25">
      <c r="A206" t="s">
        <v>155</v>
      </c>
      <c r="B206" t="s">
        <v>101</v>
      </c>
      <c r="C206" t="s">
        <v>102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1</v>
      </c>
      <c r="CW206">
        <v>2</v>
      </c>
      <c r="CX206">
        <v>27</v>
      </c>
    </row>
    <row r="207" spans="1:102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25">
      <c r="A208" t="s">
        <v>155</v>
      </c>
      <c r="B208" t="s">
        <v>105</v>
      </c>
      <c r="C208" t="s">
        <v>102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-1</v>
      </c>
      <c r="CW208">
        <v>2</v>
      </c>
      <c r="CX208">
        <v>27</v>
      </c>
    </row>
    <row r="209" spans="1:102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25">
      <c r="A210" t="s">
        <v>156</v>
      </c>
      <c r="B210" t="s">
        <v>101</v>
      </c>
      <c r="C210" t="s">
        <v>102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1</v>
      </c>
      <c r="CW210">
        <v>2</v>
      </c>
      <c r="CX210">
        <v>27</v>
      </c>
    </row>
    <row r="211" spans="1:102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25">
      <c r="A212" t="s">
        <v>156</v>
      </c>
      <c r="B212" t="s">
        <v>105</v>
      </c>
      <c r="C212" t="s">
        <v>102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-1</v>
      </c>
      <c r="CW212">
        <v>2</v>
      </c>
      <c r="CX212">
        <v>27</v>
      </c>
    </row>
    <row r="213" spans="1:102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25">
      <c r="A214" t="s">
        <v>157</v>
      </c>
      <c r="B214" t="s">
        <v>101</v>
      </c>
      <c r="C214" t="s">
        <v>102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</v>
      </c>
      <c r="CW214">
        <v>2</v>
      </c>
      <c r="CX214">
        <v>28</v>
      </c>
    </row>
    <row r="215" spans="1:102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25">
      <c r="A216" t="s">
        <v>157</v>
      </c>
      <c r="B216" t="s">
        <v>105</v>
      </c>
      <c r="C216" t="s">
        <v>102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-1</v>
      </c>
      <c r="CW216">
        <v>2</v>
      </c>
      <c r="CX216">
        <v>28</v>
      </c>
    </row>
    <row r="217" spans="1:102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25">
      <c r="A218" t="s">
        <v>158</v>
      </c>
      <c r="B218" t="s">
        <v>101</v>
      </c>
      <c r="C218" t="s">
        <v>102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1</v>
      </c>
      <c r="CW218">
        <v>2</v>
      </c>
      <c r="CX218">
        <v>28</v>
      </c>
    </row>
    <row r="219" spans="1:102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25">
      <c r="A220" t="s">
        <v>158</v>
      </c>
      <c r="B220" t="s">
        <v>105</v>
      </c>
      <c r="C220" t="s">
        <v>102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-1</v>
      </c>
      <c r="CW220">
        <v>2</v>
      </c>
      <c r="CX220">
        <v>28</v>
      </c>
    </row>
    <row r="221" spans="1:102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25">
      <c r="A222" t="s">
        <v>159</v>
      </c>
      <c r="B222" t="s">
        <v>101</v>
      </c>
      <c r="C222" t="s">
        <v>102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1</v>
      </c>
      <c r="CW222">
        <v>2</v>
      </c>
      <c r="CX222">
        <v>28</v>
      </c>
    </row>
    <row r="223" spans="1:102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25">
      <c r="A224" t="s">
        <v>159</v>
      </c>
      <c r="B224" t="s">
        <v>105</v>
      </c>
      <c r="C224" t="s">
        <v>102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-1</v>
      </c>
      <c r="CW224">
        <v>2</v>
      </c>
      <c r="CX224">
        <v>28</v>
      </c>
    </row>
    <row r="225" spans="1:102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25">
      <c r="A226" t="s">
        <v>160</v>
      </c>
      <c r="B226" t="s">
        <v>101</v>
      </c>
      <c r="C226" t="s">
        <v>102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1</v>
      </c>
      <c r="CW226">
        <v>2</v>
      </c>
      <c r="CX226">
        <v>29</v>
      </c>
    </row>
    <row r="227" spans="1:102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25">
      <c r="A228" t="s">
        <v>160</v>
      </c>
      <c r="B228" t="s">
        <v>105</v>
      </c>
      <c r="C228" t="s">
        <v>102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-1</v>
      </c>
      <c r="CW228">
        <v>2</v>
      </c>
      <c r="CX228">
        <v>29</v>
      </c>
    </row>
    <row r="229" spans="1:102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25">
      <c r="A230" t="s">
        <v>161</v>
      </c>
      <c r="B230" t="s">
        <v>101</v>
      </c>
      <c r="C230" t="s">
        <v>102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1</v>
      </c>
      <c r="CW230">
        <v>2</v>
      </c>
      <c r="CX230">
        <v>29</v>
      </c>
    </row>
    <row r="231" spans="1:102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25">
      <c r="A232" t="s">
        <v>161</v>
      </c>
      <c r="B232" t="s">
        <v>105</v>
      </c>
      <c r="C232" t="s">
        <v>102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-1</v>
      </c>
      <c r="CW232">
        <v>2</v>
      </c>
      <c r="CX232">
        <v>29</v>
      </c>
    </row>
    <row r="233" spans="1:102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25">
      <c r="A234" t="s">
        <v>162</v>
      </c>
      <c r="B234" t="s">
        <v>101</v>
      </c>
      <c r="C234" t="s">
        <v>102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1</v>
      </c>
      <c r="CW234">
        <v>2</v>
      </c>
      <c r="CX234">
        <v>29</v>
      </c>
    </row>
    <row r="235" spans="1:102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25">
      <c r="A236" t="s">
        <v>162</v>
      </c>
      <c r="B236" t="s">
        <v>105</v>
      </c>
      <c r="C236" t="s">
        <v>102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-1</v>
      </c>
      <c r="CW236">
        <v>2</v>
      </c>
      <c r="CX236">
        <v>29</v>
      </c>
    </row>
    <row r="237" spans="1:102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25">
      <c r="A238" t="s">
        <v>163</v>
      </c>
      <c r="B238" t="s">
        <v>101</v>
      </c>
      <c r="C238" t="s">
        <v>102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</v>
      </c>
      <c r="CW238">
        <v>2</v>
      </c>
      <c r="CX238">
        <v>29</v>
      </c>
    </row>
    <row r="239" spans="1:102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25">
      <c r="A240" t="s">
        <v>163</v>
      </c>
      <c r="B240" t="s">
        <v>105</v>
      </c>
      <c r="C240" t="s">
        <v>102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-1</v>
      </c>
      <c r="CW240">
        <v>2</v>
      </c>
      <c r="CX240">
        <v>29</v>
      </c>
    </row>
    <row r="241" spans="1:102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25">
      <c r="A242" t="s">
        <v>164</v>
      </c>
      <c r="B242" t="s">
        <v>101</v>
      </c>
      <c r="C242" t="s">
        <v>102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1</v>
      </c>
      <c r="CW242">
        <v>2</v>
      </c>
      <c r="CX242">
        <v>29</v>
      </c>
    </row>
    <row r="243" spans="1:102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25">
      <c r="A244" t="s">
        <v>164</v>
      </c>
      <c r="B244" t="s">
        <v>105</v>
      </c>
      <c r="C244" t="s">
        <v>102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-1</v>
      </c>
      <c r="CW244">
        <v>2</v>
      </c>
      <c r="CX244">
        <v>29</v>
      </c>
    </row>
    <row r="245" spans="1:102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25">
      <c r="A246" t="s">
        <v>165</v>
      </c>
      <c r="B246" t="s">
        <v>101</v>
      </c>
      <c r="C246" t="s">
        <v>102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1</v>
      </c>
      <c r="CW246">
        <v>2</v>
      </c>
      <c r="CX246">
        <v>29</v>
      </c>
    </row>
    <row r="247" spans="1:102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25">
      <c r="A248" t="s">
        <v>165</v>
      </c>
      <c r="B248" t="s">
        <v>105</v>
      </c>
      <c r="C248" t="s">
        <v>102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-1</v>
      </c>
      <c r="CW248">
        <v>2</v>
      </c>
      <c r="CX248">
        <v>29</v>
      </c>
    </row>
    <row r="249" spans="1:102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25">
      <c r="A250" t="s">
        <v>166</v>
      </c>
      <c r="B250" t="s">
        <v>101</v>
      </c>
      <c r="C250" t="s">
        <v>102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1</v>
      </c>
      <c r="CW250">
        <v>2</v>
      </c>
      <c r="CX250">
        <v>29</v>
      </c>
    </row>
    <row r="251" spans="1:102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25">
      <c r="A252" t="s">
        <v>166</v>
      </c>
      <c r="B252" t="s">
        <v>105</v>
      </c>
      <c r="C252" t="s">
        <v>102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-1</v>
      </c>
      <c r="CW252">
        <v>2</v>
      </c>
      <c r="CX252">
        <v>29</v>
      </c>
    </row>
    <row r="253" spans="1:102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25">
      <c r="A254" t="s">
        <v>167</v>
      </c>
      <c r="B254" t="s">
        <v>101</v>
      </c>
      <c r="C254" t="s">
        <v>102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1</v>
      </c>
      <c r="CW254">
        <v>3</v>
      </c>
      <c r="CX254">
        <v>31</v>
      </c>
    </row>
    <row r="255" spans="1:102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25">
      <c r="A256" t="s">
        <v>167</v>
      </c>
      <c r="B256" t="s">
        <v>105</v>
      </c>
      <c r="C256" t="s">
        <v>102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-1</v>
      </c>
      <c r="CW256">
        <v>3</v>
      </c>
      <c r="CX256">
        <v>31</v>
      </c>
    </row>
    <row r="257" spans="1:102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25">
      <c r="A258" t="s">
        <v>168</v>
      </c>
      <c r="B258" t="s">
        <v>101</v>
      </c>
      <c r="C258" t="s">
        <v>102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1</v>
      </c>
      <c r="CW258">
        <v>3</v>
      </c>
      <c r="CX258">
        <v>31</v>
      </c>
    </row>
    <row r="259" spans="1:102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25">
      <c r="A260" t="s">
        <v>168</v>
      </c>
      <c r="B260" t="s">
        <v>105</v>
      </c>
      <c r="C260" t="s">
        <v>102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-1</v>
      </c>
      <c r="CW260">
        <v>3</v>
      </c>
      <c r="CX260">
        <v>31</v>
      </c>
    </row>
    <row r="261" spans="1:102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25">
      <c r="A262" t="s">
        <v>169</v>
      </c>
      <c r="B262" t="s">
        <v>101</v>
      </c>
      <c r="C262" t="s">
        <v>102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</v>
      </c>
      <c r="CW262">
        <v>3</v>
      </c>
      <c r="CX262">
        <v>31</v>
      </c>
    </row>
    <row r="263" spans="1:102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25">
      <c r="A264" t="s">
        <v>169</v>
      </c>
      <c r="B264" t="s">
        <v>105</v>
      </c>
      <c r="C264" t="s">
        <v>102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-1</v>
      </c>
      <c r="CW264">
        <v>3</v>
      </c>
      <c r="CX264">
        <v>31</v>
      </c>
    </row>
    <row r="265" spans="1:102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25">
      <c r="A266" t="s">
        <v>170</v>
      </c>
      <c r="B266" t="s">
        <v>101</v>
      </c>
      <c r="C266" t="s">
        <v>102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</v>
      </c>
      <c r="CW266">
        <v>3</v>
      </c>
      <c r="CX266">
        <v>31</v>
      </c>
    </row>
    <row r="267" spans="1:102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25">
      <c r="A268" t="s">
        <v>170</v>
      </c>
      <c r="B268" t="s">
        <v>105</v>
      </c>
      <c r="C268" t="s">
        <v>102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-1</v>
      </c>
      <c r="CW268">
        <v>3</v>
      </c>
      <c r="CX268">
        <v>31</v>
      </c>
    </row>
    <row r="269" spans="1:102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25">
      <c r="A270" t="s">
        <v>171</v>
      </c>
      <c r="B270" t="s">
        <v>101</v>
      </c>
      <c r="C270" t="s">
        <v>102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1</v>
      </c>
      <c r="CW270">
        <v>3</v>
      </c>
      <c r="CX270">
        <v>31</v>
      </c>
    </row>
    <row r="271" spans="1:102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25">
      <c r="A272" t="s">
        <v>171</v>
      </c>
      <c r="B272" t="s">
        <v>105</v>
      </c>
      <c r="C272" t="s">
        <v>102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-1</v>
      </c>
      <c r="CW272">
        <v>3</v>
      </c>
      <c r="CX272">
        <v>31</v>
      </c>
    </row>
    <row r="273" spans="1:102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25">
      <c r="A274" t="s">
        <v>172</v>
      </c>
      <c r="B274" t="s">
        <v>101</v>
      </c>
      <c r="C274" t="s">
        <v>102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1</v>
      </c>
      <c r="CW274">
        <v>3</v>
      </c>
      <c r="CX274">
        <v>31</v>
      </c>
    </row>
    <row r="275" spans="1:102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25">
      <c r="A276" t="s">
        <v>172</v>
      </c>
      <c r="B276" t="s">
        <v>105</v>
      </c>
      <c r="C276" t="s">
        <v>102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-1</v>
      </c>
      <c r="CW276">
        <v>3</v>
      </c>
      <c r="CX276">
        <v>31</v>
      </c>
    </row>
    <row r="277" spans="1:102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25">
      <c r="A278" t="s">
        <v>173</v>
      </c>
      <c r="B278" t="s">
        <v>101</v>
      </c>
      <c r="C278" t="s">
        <v>102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1</v>
      </c>
      <c r="CW278">
        <v>3</v>
      </c>
      <c r="CX278">
        <v>31</v>
      </c>
    </row>
    <row r="279" spans="1:102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25">
      <c r="A280" t="s">
        <v>173</v>
      </c>
      <c r="B280" t="s">
        <v>105</v>
      </c>
      <c r="C280" t="s">
        <v>102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-1</v>
      </c>
      <c r="CW280">
        <v>3</v>
      </c>
      <c r="CX280">
        <v>31</v>
      </c>
    </row>
    <row r="281" spans="1:102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25">
      <c r="A282" t="s">
        <v>174</v>
      </c>
      <c r="B282" t="s">
        <v>101</v>
      </c>
      <c r="C282" t="s">
        <v>102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1</v>
      </c>
      <c r="CW282">
        <v>3</v>
      </c>
      <c r="CX282">
        <v>31</v>
      </c>
    </row>
    <row r="283" spans="1:102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25">
      <c r="A284" t="s">
        <v>174</v>
      </c>
      <c r="B284" t="s">
        <v>105</v>
      </c>
      <c r="C284" t="s">
        <v>102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-1</v>
      </c>
      <c r="CW284">
        <v>3</v>
      </c>
      <c r="CX284">
        <v>31</v>
      </c>
    </row>
    <row r="285" spans="1:102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25">
      <c r="A286" t="s">
        <v>175</v>
      </c>
      <c r="B286" t="s">
        <v>101</v>
      </c>
      <c r="C286" t="s">
        <v>102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1</v>
      </c>
      <c r="CW286">
        <v>3</v>
      </c>
      <c r="CX286">
        <v>31</v>
      </c>
    </row>
    <row r="287" spans="1:102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25">
      <c r="A288" t="s">
        <v>175</v>
      </c>
      <c r="B288" t="s">
        <v>105</v>
      </c>
      <c r="C288" t="s">
        <v>102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-1</v>
      </c>
      <c r="CW288">
        <v>3</v>
      </c>
      <c r="CX288">
        <v>31</v>
      </c>
    </row>
    <row r="289" spans="1:102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25">
      <c r="A290" t="s">
        <v>176</v>
      </c>
      <c r="B290" t="s">
        <v>101</v>
      </c>
      <c r="C290" t="s">
        <v>102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</v>
      </c>
      <c r="CW290">
        <v>3</v>
      </c>
      <c r="CX290">
        <v>31</v>
      </c>
    </row>
    <row r="291" spans="1:102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25">
      <c r="A292" t="s">
        <v>176</v>
      </c>
      <c r="B292" t="s">
        <v>105</v>
      </c>
      <c r="C292" t="s">
        <v>102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-1</v>
      </c>
      <c r="CW292">
        <v>3</v>
      </c>
      <c r="CX292">
        <v>31</v>
      </c>
    </row>
    <row r="293" spans="1:102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25">
      <c r="A294" t="s">
        <v>177</v>
      </c>
      <c r="B294" t="s">
        <v>101</v>
      </c>
      <c r="C294" t="s">
        <v>102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1</v>
      </c>
      <c r="CW294">
        <v>3</v>
      </c>
      <c r="CX294">
        <v>31</v>
      </c>
    </row>
    <row r="295" spans="1:102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25">
      <c r="A296" t="s">
        <v>177</v>
      </c>
      <c r="B296" t="s">
        <v>105</v>
      </c>
      <c r="C296" t="s">
        <v>102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-1</v>
      </c>
      <c r="CW296">
        <v>3</v>
      </c>
      <c r="CX296">
        <v>31</v>
      </c>
    </row>
    <row r="297" spans="1:102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25">
      <c r="A298" t="s">
        <v>178</v>
      </c>
      <c r="B298" t="s">
        <v>101</v>
      </c>
      <c r="C298" t="s">
        <v>102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</v>
      </c>
      <c r="CW298">
        <v>3</v>
      </c>
      <c r="CX298">
        <v>31</v>
      </c>
    </row>
    <row r="299" spans="1:102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25">
      <c r="A300" t="s">
        <v>178</v>
      </c>
      <c r="B300" t="s">
        <v>105</v>
      </c>
      <c r="C300" t="s">
        <v>102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-1</v>
      </c>
      <c r="CW300">
        <v>3</v>
      </c>
      <c r="CX300">
        <v>31</v>
      </c>
    </row>
    <row r="301" spans="1:102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25">
      <c r="A302" t="s">
        <v>179</v>
      </c>
      <c r="B302" t="s">
        <v>101</v>
      </c>
      <c r="C302" t="s">
        <v>102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1</v>
      </c>
      <c r="CW302">
        <v>3</v>
      </c>
      <c r="CX302">
        <v>32</v>
      </c>
    </row>
    <row r="303" spans="1:102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25">
      <c r="A304" t="s">
        <v>179</v>
      </c>
      <c r="B304" t="s">
        <v>105</v>
      </c>
      <c r="C304" t="s">
        <v>102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-1</v>
      </c>
      <c r="CW304">
        <v>3</v>
      </c>
      <c r="CX304">
        <v>32</v>
      </c>
    </row>
    <row r="305" spans="1:102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25">
      <c r="A306" t="s">
        <v>180</v>
      </c>
      <c r="B306" t="s">
        <v>101</v>
      </c>
      <c r="C306" t="s">
        <v>102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1</v>
      </c>
      <c r="CW306">
        <v>3</v>
      </c>
      <c r="CX306">
        <v>32</v>
      </c>
    </row>
    <row r="307" spans="1:102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25">
      <c r="A308" t="s">
        <v>180</v>
      </c>
      <c r="B308" t="s">
        <v>105</v>
      </c>
      <c r="C308" t="s">
        <v>102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-1</v>
      </c>
      <c r="CW308">
        <v>3</v>
      </c>
      <c r="CX308">
        <v>32</v>
      </c>
    </row>
    <row r="309" spans="1:102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25">
      <c r="A310" t="s">
        <v>181</v>
      </c>
      <c r="B310" t="s">
        <v>101</v>
      </c>
      <c r="C310" t="s">
        <v>102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</v>
      </c>
      <c r="CW310">
        <v>3</v>
      </c>
      <c r="CX310">
        <v>32</v>
      </c>
    </row>
    <row r="311" spans="1:102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25">
      <c r="A312" t="s">
        <v>181</v>
      </c>
      <c r="B312" t="s">
        <v>105</v>
      </c>
      <c r="C312" t="s">
        <v>102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-1</v>
      </c>
      <c r="CW312">
        <v>3</v>
      </c>
      <c r="CX312">
        <v>32</v>
      </c>
    </row>
    <row r="313" spans="1:102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25">
      <c r="A314" t="s">
        <v>182</v>
      </c>
      <c r="B314" t="s">
        <v>101</v>
      </c>
      <c r="C314" t="s">
        <v>102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</v>
      </c>
      <c r="CW314">
        <v>3</v>
      </c>
      <c r="CX314">
        <v>32</v>
      </c>
    </row>
    <row r="315" spans="1:102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25">
      <c r="A316" t="s">
        <v>182</v>
      </c>
      <c r="B316" t="s">
        <v>105</v>
      </c>
      <c r="C316" t="s">
        <v>102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-1</v>
      </c>
      <c r="CW316">
        <v>3</v>
      </c>
      <c r="CX316">
        <v>32</v>
      </c>
    </row>
    <row r="317" spans="1:102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25">
      <c r="A318" t="s">
        <v>183</v>
      </c>
      <c r="B318" t="s">
        <v>101</v>
      </c>
      <c r="C318" t="s">
        <v>102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1</v>
      </c>
      <c r="CW318">
        <v>3</v>
      </c>
      <c r="CX318">
        <v>33</v>
      </c>
    </row>
    <row r="319" spans="1:102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25">
      <c r="A320" t="s">
        <v>183</v>
      </c>
      <c r="B320" t="s">
        <v>105</v>
      </c>
      <c r="C320" t="s">
        <v>102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-1</v>
      </c>
      <c r="CW320">
        <v>3</v>
      </c>
      <c r="CX320">
        <v>33</v>
      </c>
    </row>
    <row r="321" spans="1:102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25">
      <c r="A322" t="s">
        <v>184</v>
      </c>
      <c r="B322" t="s">
        <v>101</v>
      </c>
      <c r="C322" t="s">
        <v>102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1</v>
      </c>
      <c r="CW322">
        <v>3</v>
      </c>
      <c r="CX322">
        <v>33</v>
      </c>
    </row>
    <row r="323" spans="1:102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25">
      <c r="A324" t="s">
        <v>184</v>
      </c>
      <c r="B324" t="s">
        <v>105</v>
      </c>
      <c r="C324" t="s">
        <v>102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-1</v>
      </c>
      <c r="CW324">
        <v>3</v>
      </c>
      <c r="CX324">
        <v>33</v>
      </c>
    </row>
    <row r="325" spans="1:102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25">
      <c r="A326" t="s">
        <v>185</v>
      </c>
      <c r="B326" t="s">
        <v>101</v>
      </c>
      <c r="C326" t="s">
        <v>102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1</v>
      </c>
      <c r="CW326">
        <v>3</v>
      </c>
      <c r="CX326">
        <v>33</v>
      </c>
    </row>
    <row r="327" spans="1:102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25">
      <c r="A328" t="s">
        <v>185</v>
      </c>
      <c r="B328" t="s">
        <v>105</v>
      </c>
      <c r="C328" t="s">
        <v>102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-1</v>
      </c>
      <c r="CW328">
        <v>3</v>
      </c>
      <c r="CX328">
        <v>33</v>
      </c>
    </row>
    <row r="329" spans="1:102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25">
      <c r="A330" t="s">
        <v>186</v>
      </c>
      <c r="B330" t="s">
        <v>101</v>
      </c>
      <c r="C330" t="s">
        <v>102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1</v>
      </c>
      <c r="CW330">
        <v>3</v>
      </c>
      <c r="CX330">
        <v>33</v>
      </c>
    </row>
    <row r="331" spans="1:102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25">
      <c r="A332" t="s">
        <v>186</v>
      </c>
      <c r="B332" t="s">
        <v>105</v>
      </c>
      <c r="C332" t="s">
        <v>102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-1</v>
      </c>
      <c r="CW332">
        <v>3</v>
      </c>
      <c r="CX332">
        <v>33</v>
      </c>
    </row>
    <row r="333" spans="1:102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25">
      <c r="A334" t="s">
        <v>187</v>
      </c>
      <c r="B334" t="s">
        <v>101</v>
      </c>
      <c r="C334" t="s">
        <v>102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1</v>
      </c>
      <c r="CW334">
        <v>3</v>
      </c>
      <c r="CX334">
        <v>33</v>
      </c>
    </row>
    <row r="335" spans="1:102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25">
      <c r="A336" t="s">
        <v>187</v>
      </c>
      <c r="B336" t="s">
        <v>105</v>
      </c>
      <c r="C336" t="s">
        <v>102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-1</v>
      </c>
      <c r="CW336">
        <v>3</v>
      </c>
      <c r="CX336">
        <v>33</v>
      </c>
    </row>
    <row r="337" spans="1:102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25">
      <c r="A338" t="s">
        <v>188</v>
      </c>
      <c r="B338" t="s">
        <v>101</v>
      </c>
      <c r="C338" t="s">
        <v>102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1</v>
      </c>
      <c r="CW338">
        <v>3</v>
      </c>
      <c r="CX338">
        <v>33</v>
      </c>
    </row>
    <row r="339" spans="1:102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25">
      <c r="A340" t="s">
        <v>188</v>
      </c>
      <c r="B340" t="s">
        <v>105</v>
      </c>
      <c r="C340" t="s">
        <v>102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-1</v>
      </c>
      <c r="CW340">
        <v>3</v>
      </c>
      <c r="CX340">
        <v>33</v>
      </c>
    </row>
    <row r="341" spans="1:102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25">
      <c r="A342" t="s">
        <v>189</v>
      </c>
      <c r="B342" t="s">
        <v>101</v>
      </c>
      <c r="C342" t="s">
        <v>102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</v>
      </c>
      <c r="CW342">
        <v>3</v>
      </c>
      <c r="CX342">
        <v>35</v>
      </c>
    </row>
    <row r="343" spans="1:102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25">
      <c r="A344" t="s">
        <v>189</v>
      </c>
      <c r="B344" t="s">
        <v>105</v>
      </c>
      <c r="C344" t="s">
        <v>102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-1</v>
      </c>
      <c r="CW344">
        <v>3</v>
      </c>
      <c r="CX344">
        <v>35</v>
      </c>
    </row>
    <row r="345" spans="1:102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25">
      <c r="A346" t="s">
        <v>190</v>
      </c>
      <c r="B346" t="s">
        <v>101</v>
      </c>
      <c r="C346" t="s">
        <v>102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1</v>
      </c>
      <c r="CW346">
        <v>3</v>
      </c>
      <c r="CX346">
        <v>35</v>
      </c>
    </row>
    <row r="347" spans="1:102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25">
      <c r="A348" t="s">
        <v>190</v>
      </c>
      <c r="B348" t="s">
        <v>105</v>
      </c>
      <c r="C348" t="s">
        <v>102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-1</v>
      </c>
      <c r="CW348">
        <v>3</v>
      </c>
      <c r="CX348">
        <v>35</v>
      </c>
    </row>
    <row r="349" spans="1:102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25">
      <c r="A350" t="s">
        <v>191</v>
      </c>
      <c r="B350" t="s">
        <v>101</v>
      </c>
      <c r="C350" t="s">
        <v>102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1</v>
      </c>
      <c r="CW350">
        <v>3</v>
      </c>
      <c r="CX350">
        <v>35</v>
      </c>
    </row>
    <row r="351" spans="1:102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25">
      <c r="A352" t="s">
        <v>191</v>
      </c>
      <c r="B352" t="s">
        <v>105</v>
      </c>
      <c r="C352" t="s">
        <v>102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-1</v>
      </c>
      <c r="CW352">
        <v>3</v>
      </c>
      <c r="CX352">
        <v>35</v>
      </c>
    </row>
    <row r="353" spans="1:102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25">
      <c r="A354" t="s">
        <v>192</v>
      </c>
      <c r="B354" t="s">
        <v>101</v>
      </c>
      <c r="C354" t="s">
        <v>102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</v>
      </c>
      <c r="CW354">
        <v>3</v>
      </c>
      <c r="CX354">
        <v>35</v>
      </c>
    </row>
    <row r="355" spans="1:102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25">
      <c r="A356" t="s">
        <v>192</v>
      </c>
      <c r="B356" t="s">
        <v>105</v>
      </c>
      <c r="C356" t="s">
        <v>102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-1</v>
      </c>
      <c r="CW356">
        <v>3</v>
      </c>
      <c r="CX356">
        <v>35</v>
      </c>
    </row>
    <row r="357" spans="1:102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25">
      <c r="A358" t="s">
        <v>193</v>
      </c>
      <c r="B358" t="s">
        <v>101</v>
      </c>
      <c r="C358" t="s">
        <v>102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1</v>
      </c>
      <c r="CW358">
        <v>3</v>
      </c>
      <c r="CX358">
        <v>35</v>
      </c>
    </row>
    <row r="359" spans="1:102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25">
      <c r="A360" t="s">
        <v>193</v>
      </c>
      <c r="B360" t="s">
        <v>105</v>
      </c>
      <c r="C360" t="s">
        <v>102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-1</v>
      </c>
      <c r="CW360">
        <v>3</v>
      </c>
      <c r="CX360">
        <v>35</v>
      </c>
    </row>
    <row r="361" spans="1:102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25">
      <c r="A362" t="s">
        <v>194</v>
      </c>
      <c r="B362" t="s">
        <v>101</v>
      </c>
      <c r="C362" t="s">
        <v>102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</v>
      </c>
      <c r="CW362">
        <v>3</v>
      </c>
      <c r="CX362">
        <v>35</v>
      </c>
    </row>
    <row r="363" spans="1:102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25">
      <c r="A364" t="s">
        <v>194</v>
      </c>
      <c r="B364" t="s">
        <v>105</v>
      </c>
      <c r="C364" t="s">
        <v>102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-1</v>
      </c>
      <c r="CW364">
        <v>3</v>
      </c>
      <c r="CX364">
        <v>35</v>
      </c>
    </row>
    <row r="365" spans="1:102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25">
      <c r="A366" t="s">
        <v>195</v>
      </c>
      <c r="B366" t="s">
        <v>101</v>
      </c>
      <c r="C366" t="s">
        <v>102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1</v>
      </c>
      <c r="CW366">
        <v>3</v>
      </c>
      <c r="CX366">
        <v>35</v>
      </c>
    </row>
    <row r="367" spans="1:102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25">
      <c r="A368" t="s">
        <v>195</v>
      </c>
      <c r="B368" t="s">
        <v>105</v>
      </c>
      <c r="C368" t="s">
        <v>102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-1</v>
      </c>
      <c r="CW368">
        <v>3</v>
      </c>
      <c r="CX368">
        <v>35</v>
      </c>
    </row>
    <row r="369" spans="1:102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25">
      <c r="A370" t="s">
        <v>196</v>
      </c>
      <c r="B370" t="s">
        <v>101</v>
      </c>
      <c r="C370" t="s">
        <v>102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1</v>
      </c>
      <c r="CW370">
        <v>3</v>
      </c>
      <c r="CX370">
        <v>35</v>
      </c>
    </row>
    <row r="371" spans="1:102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25">
      <c r="A372" t="s">
        <v>196</v>
      </c>
      <c r="B372" t="s">
        <v>105</v>
      </c>
      <c r="C372" t="s">
        <v>102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-1</v>
      </c>
      <c r="CW372">
        <v>3</v>
      </c>
      <c r="CX372">
        <v>35</v>
      </c>
    </row>
    <row r="373" spans="1:102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25">
      <c r="A374" t="s">
        <v>197</v>
      </c>
      <c r="B374" t="s">
        <v>101</v>
      </c>
      <c r="C374" t="s">
        <v>102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1</v>
      </c>
      <c r="CW374">
        <v>3</v>
      </c>
      <c r="CX374">
        <v>35</v>
      </c>
    </row>
    <row r="375" spans="1:102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25">
      <c r="A376" t="s">
        <v>197</v>
      </c>
      <c r="B376" t="s">
        <v>105</v>
      </c>
      <c r="C376" t="s">
        <v>102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-1</v>
      </c>
      <c r="CW376">
        <v>3</v>
      </c>
      <c r="CX376">
        <v>35</v>
      </c>
    </row>
    <row r="377" spans="1:102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25">
      <c r="A378" t="s">
        <v>198</v>
      </c>
      <c r="B378" t="s">
        <v>101</v>
      </c>
      <c r="C378" t="s">
        <v>102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1</v>
      </c>
      <c r="CW378">
        <v>3</v>
      </c>
      <c r="CX378">
        <v>35</v>
      </c>
    </row>
    <row r="379" spans="1:102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25">
      <c r="A380" t="s">
        <v>198</v>
      </c>
      <c r="B380" t="s">
        <v>105</v>
      </c>
      <c r="C380" t="s">
        <v>102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-1</v>
      </c>
      <c r="CW380">
        <v>3</v>
      </c>
      <c r="CX380">
        <v>35</v>
      </c>
    </row>
    <row r="381" spans="1:102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25">
      <c r="A382" t="s">
        <v>199</v>
      </c>
      <c r="B382" t="s">
        <v>101</v>
      </c>
      <c r="C382" t="s">
        <v>102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1</v>
      </c>
      <c r="CW382">
        <v>3</v>
      </c>
      <c r="CX382">
        <v>35</v>
      </c>
    </row>
    <row r="383" spans="1:102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25">
      <c r="A384" t="s">
        <v>199</v>
      </c>
      <c r="B384" t="s">
        <v>105</v>
      </c>
      <c r="C384" t="s">
        <v>102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-1</v>
      </c>
      <c r="CW384">
        <v>3</v>
      </c>
      <c r="CX384">
        <v>35</v>
      </c>
    </row>
    <row r="385" spans="1:102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25">
      <c r="A386" t="s">
        <v>200</v>
      </c>
      <c r="B386" t="s">
        <v>101</v>
      </c>
      <c r="C386" t="s">
        <v>102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</v>
      </c>
      <c r="CW386">
        <v>3</v>
      </c>
      <c r="CX386">
        <v>35</v>
      </c>
    </row>
    <row r="387" spans="1:102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25">
      <c r="A388" t="s">
        <v>200</v>
      </c>
      <c r="B388" t="s">
        <v>105</v>
      </c>
      <c r="C388" t="s">
        <v>102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-1</v>
      </c>
      <c r="CW388">
        <v>3</v>
      </c>
      <c r="CX388">
        <v>35</v>
      </c>
    </row>
    <row r="389" spans="1:102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25">
      <c r="A390" t="s">
        <v>201</v>
      </c>
      <c r="B390" t="s">
        <v>101</v>
      </c>
      <c r="C390" t="s">
        <v>102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</v>
      </c>
      <c r="CW390">
        <v>3</v>
      </c>
      <c r="CX390">
        <v>35</v>
      </c>
    </row>
    <row r="391" spans="1:102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25">
      <c r="A392" t="s">
        <v>201</v>
      </c>
      <c r="B392" t="s">
        <v>105</v>
      </c>
      <c r="C392" t="s">
        <v>102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-1</v>
      </c>
      <c r="CW392">
        <v>3</v>
      </c>
      <c r="CX392">
        <v>35</v>
      </c>
    </row>
    <row r="393" spans="1:102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25">
      <c r="A394" t="s">
        <v>202</v>
      </c>
      <c r="B394" t="s">
        <v>101</v>
      </c>
      <c r="C394" t="s">
        <v>102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</v>
      </c>
      <c r="CW394">
        <v>3</v>
      </c>
      <c r="CX394">
        <v>35</v>
      </c>
    </row>
    <row r="395" spans="1:102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25">
      <c r="A396" t="s">
        <v>202</v>
      </c>
      <c r="B396" t="s">
        <v>105</v>
      </c>
      <c r="C396" t="s">
        <v>102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-1</v>
      </c>
      <c r="CW396">
        <v>3</v>
      </c>
      <c r="CX396">
        <v>35</v>
      </c>
    </row>
    <row r="397" spans="1:102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25">
      <c r="A398" t="s">
        <v>203</v>
      </c>
      <c r="B398" t="s">
        <v>101</v>
      </c>
      <c r="C398" t="s">
        <v>102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</v>
      </c>
      <c r="CW398">
        <v>3</v>
      </c>
      <c r="CX398">
        <v>35</v>
      </c>
    </row>
    <row r="399" spans="1:102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25">
      <c r="A400" t="s">
        <v>203</v>
      </c>
      <c r="B400" t="s">
        <v>105</v>
      </c>
      <c r="C400" t="s">
        <v>102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-1</v>
      </c>
      <c r="CW400">
        <v>3</v>
      </c>
      <c r="CX400">
        <v>35</v>
      </c>
    </row>
    <row r="401" spans="1:102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25">
      <c r="A402" t="s">
        <v>204</v>
      </c>
      <c r="B402" t="s">
        <v>101</v>
      </c>
      <c r="C402" t="s">
        <v>102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1</v>
      </c>
      <c r="CW402">
        <v>4</v>
      </c>
      <c r="CX402">
        <v>41</v>
      </c>
    </row>
    <row r="403" spans="1:102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25">
      <c r="A404" t="s">
        <v>204</v>
      </c>
      <c r="B404" t="s">
        <v>105</v>
      </c>
      <c r="C404" t="s">
        <v>102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-1</v>
      </c>
      <c r="CW404">
        <v>4</v>
      </c>
      <c r="CX404">
        <v>41</v>
      </c>
    </row>
    <row r="405" spans="1:102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25">
      <c r="A406" t="s">
        <v>205</v>
      </c>
      <c r="B406" t="s">
        <v>101</v>
      </c>
      <c r="C406" t="s">
        <v>102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</v>
      </c>
      <c r="CW406">
        <v>4</v>
      </c>
      <c r="CX406">
        <v>41</v>
      </c>
    </row>
    <row r="407" spans="1:102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25">
      <c r="A408" t="s">
        <v>205</v>
      </c>
      <c r="B408" t="s">
        <v>105</v>
      </c>
      <c r="C408" t="s">
        <v>102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-1</v>
      </c>
      <c r="CW408">
        <v>4</v>
      </c>
      <c r="CX408">
        <v>41</v>
      </c>
    </row>
    <row r="409" spans="1:102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25">
      <c r="A410" t="s">
        <v>206</v>
      </c>
      <c r="B410" t="s">
        <v>101</v>
      </c>
      <c r="C410" t="s">
        <v>102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</v>
      </c>
      <c r="CW410">
        <v>4</v>
      </c>
      <c r="CX410">
        <v>41</v>
      </c>
    </row>
    <row r="411" spans="1:102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25">
      <c r="A412" t="s">
        <v>206</v>
      </c>
      <c r="B412" t="s">
        <v>105</v>
      </c>
      <c r="C412" t="s">
        <v>102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-1</v>
      </c>
      <c r="CW412">
        <v>4</v>
      </c>
      <c r="CX412">
        <v>41</v>
      </c>
    </row>
    <row r="413" spans="1:102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25">
      <c r="A414" t="s">
        <v>207</v>
      </c>
      <c r="B414" t="s">
        <v>101</v>
      </c>
      <c r="C414" t="s">
        <v>102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1</v>
      </c>
      <c r="CW414">
        <v>4</v>
      </c>
      <c r="CX414">
        <v>41</v>
      </c>
    </row>
    <row r="415" spans="1:102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25">
      <c r="A416" t="s">
        <v>207</v>
      </c>
      <c r="B416" t="s">
        <v>105</v>
      </c>
      <c r="C416" t="s">
        <v>102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-1</v>
      </c>
      <c r="CW416">
        <v>4</v>
      </c>
      <c r="CX416">
        <v>41</v>
      </c>
    </row>
    <row r="417" spans="1:102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25">
      <c r="A418" t="s">
        <v>208</v>
      </c>
      <c r="B418" t="s">
        <v>101</v>
      </c>
      <c r="C418" t="s">
        <v>102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1</v>
      </c>
      <c r="CW418">
        <v>4</v>
      </c>
      <c r="CX418">
        <v>41</v>
      </c>
    </row>
    <row r="419" spans="1:102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25">
      <c r="A420" t="s">
        <v>208</v>
      </c>
      <c r="B420" t="s">
        <v>105</v>
      </c>
      <c r="C420" t="s">
        <v>102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-1</v>
      </c>
      <c r="CW420">
        <v>4</v>
      </c>
      <c r="CX420">
        <v>41</v>
      </c>
    </row>
    <row r="421" spans="1:102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25">
      <c r="A422" t="s">
        <v>209</v>
      </c>
      <c r="B422" t="s">
        <v>101</v>
      </c>
      <c r="C422" t="s">
        <v>102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1</v>
      </c>
      <c r="CW422">
        <v>4</v>
      </c>
      <c r="CX422">
        <v>41</v>
      </c>
    </row>
    <row r="423" spans="1:102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25">
      <c r="A424" t="s">
        <v>209</v>
      </c>
      <c r="B424" t="s">
        <v>105</v>
      </c>
      <c r="C424" t="s">
        <v>102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-1</v>
      </c>
      <c r="CW424">
        <v>4</v>
      </c>
      <c r="CX424">
        <v>41</v>
      </c>
    </row>
    <row r="425" spans="1:102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25">
      <c r="A426" t="s">
        <v>210</v>
      </c>
      <c r="B426" t="s">
        <v>101</v>
      </c>
      <c r="C426" t="s">
        <v>102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1</v>
      </c>
      <c r="CW426">
        <v>4</v>
      </c>
      <c r="CX426">
        <v>41</v>
      </c>
    </row>
    <row r="427" spans="1:102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25">
      <c r="A428" t="s">
        <v>210</v>
      </c>
      <c r="B428" t="s">
        <v>105</v>
      </c>
      <c r="C428" t="s">
        <v>102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-1</v>
      </c>
      <c r="CW428">
        <v>4</v>
      </c>
      <c r="CX428">
        <v>41</v>
      </c>
    </row>
    <row r="429" spans="1:102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25">
      <c r="A430" t="s">
        <v>211</v>
      </c>
      <c r="B430" t="s">
        <v>101</v>
      </c>
      <c r="C430" t="s">
        <v>102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1</v>
      </c>
      <c r="CW430">
        <v>4</v>
      </c>
      <c r="CX430">
        <v>41</v>
      </c>
    </row>
    <row r="431" spans="1:102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25">
      <c r="A432" t="s">
        <v>211</v>
      </c>
      <c r="B432" t="s">
        <v>105</v>
      </c>
      <c r="C432" t="s">
        <v>102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-1</v>
      </c>
      <c r="CW432">
        <v>4</v>
      </c>
      <c r="CX432">
        <v>41</v>
      </c>
    </row>
    <row r="433" spans="1:102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25">
      <c r="A434" t="s">
        <v>212</v>
      </c>
      <c r="B434" t="s">
        <v>101</v>
      </c>
      <c r="C434" t="s">
        <v>102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</v>
      </c>
      <c r="CW434">
        <v>4</v>
      </c>
      <c r="CX434">
        <v>41</v>
      </c>
    </row>
    <row r="435" spans="1:102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25">
      <c r="A436" t="s">
        <v>212</v>
      </c>
      <c r="B436" t="s">
        <v>105</v>
      </c>
      <c r="C436" t="s">
        <v>102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-1</v>
      </c>
      <c r="CW436">
        <v>4</v>
      </c>
      <c r="CX436">
        <v>41</v>
      </c>
    </row>
    <row r="437" spans="1:102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25">
      <c r="A438" t="s">
        <v>213</v>
      </c>
      <c r="B438" t="s">
        <v>101</v>
      </c>
      <c r="C438" t="s">
        <v>102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1</v>
      </c>
      <c r="CW438">
        <v>4</v>
      </c>
      <c r="CX438">
        <v>41</v>
      </c>
    </row>
    <row r="439" spans="1:102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25">
      <c r="A440" t="s">
        <v>213</v>
      </c>
      <c r="B440" t="s">
        <v>105</v>
      </c>
      <c r="C440" t="s">
        <v>102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-1</v>
      </c>
      <c r="CW440">
        <v>4</v>
      </c>
      <c r="CX440">
        <v>41</v>
      </c>
    </row>
    <row r="441" spans="1:102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25">
      <c r="A442" t="s">
        <v>214</v>
      </c>
      <c r="B442" t="s">
        <v>101</v>
      </c>
      <c r="C442" t="s">
        <v>102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</v>
      </c>
      <c r="CW442">
        <v>4</v>
      </c>
      <c r="CX442">
        <v>42</v>
      </c>
    </row>
    <row r="443" spans="1:102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25">
      <c r="A444" t="s">
        <v>214</v>
      </c>
      <c r="B444" t="s">
        <v>105</v>
      </c>
      <c r="C444" t="s">
        <v>102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-1</v>
      </c>
      <c r="CW444">
        <v>4</v>
      </c>
      <c r="CX444">
        <v>42</v>
      </c>
    </row>
    <row r="445" spans="1:102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25">
      <c r="A446" t="s">
        <v>215</v>
      </c>
      <c r="B446" t="s">
        <v>101</v>
      </c>
      <c r="C446" t="s">
        <v>102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</v>
      </c>
      <c r="CW446">
        <v>4</v>
      </c>
      <c r="CX446">
        <v>42</v>
      </c>
    </row>
    <row r="447" spans="1:102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25">
      <c r="A448" t="s">
        <v>215</v>
      </c>
      <c r="B448" t="s">
        <v>105</v>
      </c>
      <c r="C448" t="s">
        <v>102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-1</v>
      </c>
      <c r="CW448">
        <v>4</v>
      </c>
      <c r="CX448">
        <v>42</v>
      </c>
    </row>
    <row r="449" spans="1:102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25">
      <c r="A450" t="s">
        <v>216</v>
      </c>
      <c r="B450" t="s">
        <v>101</v>
      </c>
      <c r="C450" t="s">
        <v>102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1</v>
      </c>
      <c r="CW450">
        <v>4</v>
      </c>
      <c r="CX450">
        <v>42</v>
      </c>
    </row>
    <row r="451" spans="1:102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25">
      <c r="A452" t="s">
        <v>216</v>
      </c>
      <c r="B452" t="s">
        <v>105</v>
      </c>
      <c r="C452" t="s">
        <v>102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-1</v>
      </c>
      <c r="CW452">
        <v>4</v>
      </c>
      <c r="CX452">
        <v>42</v>
      </c>
    </row>
    <row r="453" spans="1:102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25">
      <c r="A454" t="s">
        <v>217</v>
      </c>
      <c r="B454" t="s">
        <v>101</v>
      </c>
      <c r="C454" t="s">
        <v>102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</v>
      </c>
      <c r="CW454">
        <v>4</v>
      </c>
      <c r="CX454">
        <v>42</v>
      </c>
    </row>
    <row r="455" spans="1:102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25">
      <c r="A456" t="s">
        <v>217</v>
      </c>
      <c r="B456" t="s">
        <v>105</v>
      </c>
      <c r="C456" t="s">
        <v>102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-1</v>
      </c>
      <c r="CW456">
        <v>4</v>
      </c>
      <c r="CX456">
        <v>42</v>
      </c>
    </row>
    <row r="457" spans="1:102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25">
      <c r="A458" t="s">
        <v>218</v>
      </c>
      <c r="B458" t="s">
        <v>101</v>
      </c>
      <c r="C458" t="s">
        <v>102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</v>
      </c>
      <c r="CW458">
        <v>4</v>
      </c>
      <c r="CX458">
        <v>42</v>
      </c>
    </row>
    <row r="459" spans="1:102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25">
      <c r="A460" t="s">
        <v>218</v>
      </c>
      <c r="B460" t="s">
        <v>105</v>
      </c>
      <c r="C460" t="s">
        <v>102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-1</v>
      </c>
      <c r="CW460">
        <v>4</v>
      </c>
      <c r="CX460">
        <v>42</v>
      </c>
    </row>
    <row r="461" spans="1:102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25">
      <c r="A462" t="s">
        <v>219</v>
      </c>
      <c r="B462" t="s">
        <v>101</v>
      </c>
      <c r="C462" t="s">
        <v>102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1</v>
      </c>
      <c r="CW462">
        <v>4</v>
      </c>
      <c r="CX462">
        <v>42</v>
      </c>
    </row>
    <row r="463" spans="1:102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25">
      <c r="A464" t="s">
        <v>219</v>
      </c>
      <c r="B464" t="s">
        <v>105</v>
      </c>
      <c r="C464" t="s">
        <v>102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-1</v>
      </c>
      <c r="CW464">
        <v>4</v>
      </c>
      <c r="CX464">
        <v>42</v>
      </c>
    </row>
    <row r="465" spans="1:102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25">
      <c r="A466" t="s">
        <v>220</v>
      </c>
      <c r="B466" t="s">
        <v>101</v>
      </c>
      <c r="C466" t="s">
        <v>102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1</v>
      </c>
      <c r="CW466">
        <v>4</v>
      </c>
      <c r="CX466">
        <v>43</v>
      </c>
    </row>
    <row r="467" spans="1:102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25">
      <c r="A468" t="s">
        <v>220</v>
      </c>
      <c r="B468" t="s">
        <v>105</v>
      </c>
      <c r="C468" t="s">
        <v>102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-1</v>
      </c>
      <c r="CW468">
        <v>4</v>
      </c>
      <c r="CX468">
        <v>43</v>
      </c>
    </row>
    <row r="469" spans="1:102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25">
      <c r="A470" t="s">
        <v>221</v>
      </c>
      <c r="B470" t="s">
        <v>101</v>
      </c>
      <c r="C470" t="s">
        <v>102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</v>
      </c>
      <c r="CW470">
        <v>4</v>
      </c>
      <c r="CX470">
        <v>43</v>
      </c>
    </row>
    <row r="471" spans="1:102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25">
      <c r="A472" t="s">
        <v>221</v>
      </c>
      <c r="B472" t="s">
        <v>105</v>
      </c>
      <c r="C472" t="s">
        <v>102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-1</v>
      </c>
      <c r="CW472">
        <v>4</v>
      </c>
      <c r="CX472">
        <v>43</v>
      </c>
    </row>
    <row r="473" spans="1:102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25">
      <c r="A474" t="s">
        <v>222</v>
      </c>
      <c r="B474" t="s">
        <v>101</v>
      </c>
      <c r="C474" t="s">
        <v>102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</v>
      </c>
      <c r="CW474">
        <v>4</v>
      </c>
      <c r="CX474">
        <v>43</v>
      </c>
    </row>
    <row r="475" spans="1:102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25">
      <c r="A476" t="s">
        <v>222</v>
      </c>
      <c r="B476" t="s">
        <v>105</v>
      </c>
      <c r="C476" t="s">
        <v>102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-1</v>
      </c>
      <c r="CW476">
        <v>4</v>
      </c>
      <c r="CX476">
        <v>43</v>
      </c>
    </row>
    <row r="477" spans="1:102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25">
      <c r="A478" t="s">
        <v>223</v>
      </c>
      <c r="B478" t="s">
        <v>101</v>
      </c>
      <c r="C478" t="s">
        <v>102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1</v>
      </c>
      <c r="CW478">
        <v>4</v>
      </c>
      <c r="CX478">
        <v>43</v>
      </c>
    </row>
    <row r="479" spans="1:102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25">
      <c r="A480" t="s">
        <v>223</v>
      </c>
      <c r="B480" t="s">
        <v>105</v>
      </c>
      <c r="C480" t="s">
        <v>102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-1</v>
      </c>
      <c r="CW480">
        <v>4</v>
      </c>
      <c r="CX480">
        <v>43</v>
      </c>
    </row>
    <row r="481" spans="1:102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25">
      <c r="A482" t="s">
        <v>224</v>
      </c>
      <c r="B482" t="s">
        <v>101</v>
      </c>
      <c r="C482" t="s">
        <v>102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1</v>
      </c>
      <c r="CW482">
        <v>4</v>
      </c>
      <c r="CX482">
        <v>43</v>
      </c>
    </row>
    <row r="483" spans="1:102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25">
      <c r="A484" t="s">
        <v>224</v>
      </c>
      <c r="B484" t="s">
        <v>105</v>
      </c>
      <c r="C484" t="s">
        <v>102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-1</v>
      </c>
      <c r="CW484">
        <v>4</v>
      </c>
      <c r="CX484">
        <v>43</v>
      </c>
    </row>
    <row r="485" spans="1:102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25">
      <c r="A486" t="s">
        <v>225</v>
      </c>
      <c r="B486" t="s">
        <v>101</v>
      </c>
      <c r="C486" t="s">
        <v>102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1</v>
      </c>
      <c r="CW486">
        <v>4</v>
      </c>
      <c r="CX486">
        <v>43</v>
      </c>
    </row>
    <row r="487" spans="1:102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25">
      <c r="A488" t="s">
        <v>225</v>
      </c>
      <c r="B488" t="s">
        <v>105</v>
      </c>
      <c r="C488" t="s">
        <v>102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-1</v>
      </c>
      <c r="CW488">
        <v>4</v>
      </c>
      <c r="CX488">
        <v>43</v>
      </c>
    </row>
    <row r="489" spans="1:102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25">
      <c r="A490" t="s">
        <v>226</v>
      </c>
      <c r="B490" t="s">
        <v>101</v>
      </c>
      <c r="C490" t="s">
        <v>102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1</v>
      </c>
      <c r="CW490">
        <v>4</v>
      </c>
      <c r="CX490">
        <v>43</v>
      </c>
    </row>
    <row r="491" spans="1:102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25">
      <c r="A492" t="s">
        <v>226</v>
      </c>
      <c r="B492" t="s">
        <v>105</v>
      </c>
      <c r="C492" t="s">
        <v>102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-1</v>
      </c>
      <c r="CW492">
        <v>4</v>
      </c>
      <c r="CX492">
        <v>43</v>
      </c>
    </row>
    <row r="493" spans="1:102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25">
      <c r="A494" t="s">
        <v>227</v>
      </c>
      <c r="B494" t="s">
        <v>101</v>
      </c>
      <c r="C494" t="s">
        <v>102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1</v>
      </c>
      <c r="CW494">
        <v>5</v>
      </c>
      <c r="CX494">
        <v>50</v>
      </c>
    </row>
    <row r="495" spans="1:102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25">
      <c r="A496" t="s">
        <v>227</v>
      </c>
      <c r="B496" t="s">
        <v>105</v>
      </c>
      <c r="C496" t="s">
        <v>102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-1</v>
      </c>
      <c r="CW496">
        <v>5</v>
      </c>
      <c r="CX496">
        <v>50</v>
      </c>
    </row>
    <row r="497" spans="1:102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25">
      <c r="A498" t="s">
        <v>228</v>
      </c>
      <c r="B498" t="s">
        <v>101</v>
      </c>
      <c r="C498" t="s">
        <v>102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1</v>
      </c>
      <c r="CW498">
        <v>5</v>
      </c>
      <c r="CX498">
        <v>50</v>
      </c>
    </row>
    <row r="499" spans="1:102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25">
      <c r="A500" t="s">
        <v>228</v>
      </c>
      <c r="B500" t="s">
        <v>105</v>
      </c>
      <c r="C500" t="s">
        <v>102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-1</v>
      </c>
      <c r="CW500">
        <v>5</v>
      </c>
      <c r="CX500">
        <v>50</v>
      </c>
    </row>
    <row r="501" spans="1:102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25">
      <c r="A502" t="s">
        <v>229</v>
      </c>
      <c r="B502" t="s">
        <v>101</v>
      </c>
      <c r="C502" t="s">
        <v>102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1</v>
      </c>
      <c r="CW502">
        <v>5</v>
      </c>
      <c r="CX502">
        <v>50</v>
      </c>
    </row>
    <row r="503" spans="1:102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25">
      <c r="A504" t="s">
        <v>229</v>
      </c>
      <c r="B504" t="s">
        <v>105</v>
      </c>
      <c r="C504" t="s">
        <v>102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-1</v>
      </c>
      <c r="CW504">
        <v>5</v>
      </c>
      <c r="CX504">
        <v>50</v>
      </c>
    </row>
    <row r="505" spans="1:102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25">
      <c r="A506" t="s">
        <v>230</v>
      </c>
      <c r="B506" t="s">
        <v>101</v>
      </c>
      <c r="C506" t="s">
        <v>102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1</v>
      </c>
      <c r="CW506">
        <v>5</v>
      </c>
      <c r="CX506">
        <v>50</v>
      </c>
    </row>
    <row r="507" spans="1:102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25">
      <c r="A508" t="s">
        <v>230</v>
      </c>
      <c r="B508" t="s">
        <v>105</v>
      </c>
      <c r="C508" t="s">
        <v>102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-1</v>
      </c>
      <c r="CW508">
        <v>5</v>
      </c>
      <c r="CX508">
        <v>50</v>
      </c>
    </row>
    <row r="509" spans="1:102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25">
      <c r="A510" t="s">
        <v>231</v>
      </c>
      <c r="B510" t="s">
        <v>101</v>
      </c>
      <c r="C510" t="s">
        <v>102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</v>
      </c>
      <c r="CW510">
        <v>5</v>
      </c>
      <c r="CX510">
        <v>51</v>
      </c>
    </row>
    <row r="511" spans="1:102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25">
      <c r="A512" t="s">
        <v>231</v>
      </c>
      <c r="B512" t="s">
        <v>105</v>
      </c>
      <c r="C512" t="s">
        <v>102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-1</v>
      </c>
      <c r="CW512">
        <v>5</v>
      </c>
      <c r="CX512">
        <v>51</v>
      </c>
    </row>
    <row r="513" spans="1:102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25">
      <c r="A514" t="s">
        <v>232</v>
      </c>
      <c r="B514" t="s">
        <v>101</v>
      </c>
      <c r="C514" t="s">
        <v>102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</v>
      </c>
      <c r="CW514">
        <v>5</v>
      </c>
      <c r="CX514">
        <v>51</v>
      </c>
    </row>
    <row r="515" spans="1:102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25">
      <c r="A516" t="s">
        <v>232</v>
      </c>
      <c r="B516" t="s">
        <v>105</v>
      </c>
      <c r="C516" t="s">
        <v>102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-1</v>
      </c>
      <c r="CW516">
        <v>5</v>
      </c>
      <c r="CX516">
        <v>51</v>
      </c>
    </row>
    <row r="517" spans="1:102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25">
      <c r="A518" t="s">
        <v>233</v>
      </c>
      <c r="B518" t="s">
        <v>101</v>
      </c>
      <c r="C518" t="s">
        <v>102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1</v>
      </c>
      <c r="CW518">
        <v>5</v>
      </c>
      <c r="CX518">
        <v>51</v>
      </c>
    </row>
    <row r="519" spans="1:102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25">
      <c r="A520" t="s">
        <v>233</v>
      </c>
      <c r="B520" t="s">
        <v>105</v>
      </c>
      <c r="C520" t="s">
        <v>102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-1</v>
      </c>
      <c r="CW520">
        <v>5</v>
      </c>
      <c r="CX520">
        <v>51</v>
      </c>
    </row>
    <row r="521" spans="1:102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25">
      <c r="A522" t="s">
        <v>234</v>
      </c>
      <c r="B522" t="s">
        <v>101</v>
      </c>
      <c r="C522" t="s">
        <v>102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1</v>
      </c>
      <c r="CW522">
        <v>5</v>
      </c>
      <c r="CX522">
        <v>51</v>
      </c>
    </row>
    <row r="523" spans="1:102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25">
      <c r="A524" t="s">
        <v>234</v>
      </c>
      <c r="B524" t="s">
        <v>105</v>
      </c>
      <c r="C524" t="s">
        <v>102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-1</v>
      </c>
      <c r="CW524">
        <v>5</v>
      </c>
      <c r="CX524">
        <v>51</v>
      </c>
    </row>
    <row r="525" spans="1:102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25">
      <c r="A526" t="s">
        <v>235</v>
      </c>
      <c r="B526" t="s">
        <v>101</v>
      </c>
      <c r="C526" t="s">
        <v>102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1</v>
      </c>
      <c r="CW526">
        <v>5</v>
      </c>
      <c r="CX526">
        <v>51</v>
      </c>
    </row>
    <row r="527" spans="1:102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25">
      <c r="A528" t="s">
        <v>235</v>
      </c>
      <c r="B528" t="s">
        <v>105</v>
      </c>
      <c r="C528" t="s">
        <v>102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-1</v>
      </c>
      <c r="CW528">
        <v>5</v>
      </c>
      <c r="CX528">
        <v>51</v>
      </c>
    </row>
    <row r="529" spans="1:102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25">
      <c r="A530" t="s">
        <v>236</v>
      </c>
      <c r="B530" t="s">
        <v>101</v>
      </c>
      <c r="C530" t="s">
        <v>102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1</v>
      </c>
      <c r="CW530">
        <v>5</v>
      </c>
      <c r="CX530">
        <v>52</v>
      </c>
    </row>
    <row r="531" spans="1:102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25">
      <c r="A532" t="s">
        <v>236</v>
      </c>
      <c r="B532" t="s">
        <v>105</v>
      </c>
      <c r="C532" t="s">
        <v>102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-1</v>
      </c>
      <c r="CW532">
        <v>5</v>
      </c>
      <c r="CX532">
        <v>52</v>
      </c>
    </row>
    <row r="533" spans="1:102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25">
      <c r="A534" t="s">
        <v>237</v>
      </c>
      <c r="B534" t="s">
        <v>101</v>
      </c>
      <c r="C534" t="s">
        <v>102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1</v>
      </c>
      <c r="CW534">
        <v>5</v>
      </c>
      <c r="CX534">
        <v>52</v>
      </c>
    </row>
    <row r="535" spans="1:102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25">
      <c r="A536" t="s">
        <v>237</v>
      </c>
      <c r="B536" t="s">
        <v>105</v>
      </c>
      <c r="C536" t="s">
        <v>102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-1</v>
      </c>
      <c r="CW536">
        <v>5</v>
      </c>
      <c r="CX536">
        <v>52</v>
      </c>
    </row>
    <row r="537" spans="1:102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25">
      <c r="A538" t="s">
        <v>238</v>
      </c>
      <c r="B538" t="s">
        <v>101</v>
      </c>
      <c r="C538" t="s">
        <v>102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1</v>
      </c>
      <c r="CW538">
        <v>5</v>
      </c>
      <c r="CX538">
        <v>52</v>
      </c>
    </row>
    <row r="539" spans="1:102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25">
      <c r="A540" t="s">
        <v>238</v>
      </c>
      <c r="B540" t="s">
        <v>105</v>
      </c>
      <c r="C540" t="s">
        <v>102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-1</v>
      </c>
      <c r="CW540">
        <v>5</v>
      </c>
      <c r="CX540">
        <v>52</v>
      </c>
    </row>
    <row r="541" spans="1:102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25">
      <c r="A542" t="s">
        <v>239</v>
      </c>
      <c r="B542" t="s">
        <v>101</v>
      </c>
      <c r="C542" t="s">
        <v>102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1</v>
      </c>
      <c r="CW542">
        <v>5</v>
      </c>
      <c r="CX542">
        <v>52</v>
      </c>
    </row>
    <row r="543" spans="1:102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25">
      <c r="A544" t="s">
        <v>239</v>
      </c>
      <c r="B544" t="s">
        <v>105</v>
      </c>
      <c r="C544" t="s">
        <v>102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-1</v>
      </c>
      <c r="CW544">
        <v>5</v>
      </c>
      <c r="CX544">
        <v>52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1</v>
      </c>
      <c r="CW546">
        <v>5</v>
      </c>
      <c r="CX546">
        <v>52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-1</v>
      </c>
      <c r="CW548">
        <v>5</v>
      </c>
      <c r="CX548">
        <v>52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</v>
      </c>
      <c r="CW550">
        <v>5</v>
      </c>
      <c r="CX550">
        <v>52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-1</v>
      </c>
      <c r="CW552">
        <v>5</v>
      </c>
      <c r="CX552">
        <v>52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</row>
    <row r="555" spans="1:102" x14ac:dyDescent="0.25">
      <c r="A555" t="s">
        <v>103</v>
      </c>
      <c r="B555" t="s">
        <v>103</v>
      </c>
      <c r="C555" t="s">
        <v>104</v>
      </c>
    </row>
    <row r="556" spans="1:102" x14ac:dyDescent="0.25">
      <c r="D556">
        <f>SUM(D6:D553)</f>
        <v>2452816.5135132601</v>
      </c>
    </row>
    <row r="557" spans="1:102" x14ac:dyDescent="0.25">
      <c r="B557" t="s">
        <v>245</v>
      </c>
      <c r="C557">
        <f>SUMPRODUCT(C6:C553,$CV$6:$CV$553)</f>
        <v>0</v>
      </c>
      <c r="D557">
        <f>SUMPRODUCT(D6:D553,$CV$6:$CV$553)</f>
        <v>-350729.77507926355</v>
      </c>
      <c r="E557">
        <f t="shared" ref="E557:BP557" si="0">SUMPRODUCT(E6:E553,$CV$6:$CV$553)</f>
        <v>-280629.09403357661</v>
      </c>
      <c r="F557">
        <f t="shared" si="0"/>
        <v>-220954.30875303768</v>
      </c>
      <c r="G557">
        <f t="shared" si="0"/>
        <v>-103242.20446133515</v>
      </c>
      <c r="H557">
        <f t="shared" si="0"/>
        <v>-140653.97414241551</v>
      </c>
      <c r="I557">
        <f t="shared" si="0"/>
        <v>-111966.8697126981</v>
      </c>
      <c r="J557">
        <f t="shared" si="0"/>
        <v>-171586.88267212486</v>
      </c>
      <c r="K557">
        <f t="shared" si="0"/>
        <v>-208651.27987549375</v>
      </c>
      <c r="L557">
        <f t="shared" si="0"/>
        <v>-232510.22081863228</v>
      </c>
      <c r="M557">
        <f t="shared" si="0"/>
        <v>-254844.67825797768</v>
      </c>
      <c r="N557">
        <f t="shared" si="0"/>
        <v>-230479.28828892103</v>
      </c>
      <c r="O557">
        <f t="shared" si="0"/>
        <v>-213736.86456256159</v>
      </c>
      <c r="P557">
        <f t="shared" si="0"/>
        <v>-175449.4482828748</v>
      </c>
      <c r="Q557">
        <f t="shared" si="0"/>
        <v>-144442.49772503658</v>
      </c>
      <c r="R557">
        <f t="shared" si="0"/>
        <v>-120179.80397842362</v>
      </c>
      <c r="S557">
        <f t="shared" si="0"/>
        <v>-100354.65614937656</v>
      </c>
      <c r="T557">
        <f t="shared" si="0"/>
        <v>-95096.035831974092</v>
      </c>
      <c r="U557">
        <f t="shared" si="0"/>
        <v>-91302.09743876438</v>
      </c>
      <c r="V557">
        <f t="shared" si="0"/>
        <v>-94487.566664359852</v>
      </c>
      <c r="W557">
        <f t="shared" si="0"/>
        <v>-96977.898004266041</v>
      </c>
      <c r="X557">
        <f t="shared" si="0"/>
        <v>-97736.531215610143</v>
      </c>
      <c r="Y557">
        <f t="shared" si="0"/>
        <v>-96348.423200462828</v>
      </c>
      <c r="Z557">
        <f t="shared" si="0"/>
        <v>-89791.428702397665</v>
      </c>
      <c r="AA557">
        <f t="shared" si="0"/>
        <v>-80921.649982699251</v>
      </c>
      <c r="AB557">
        <f t="shared" si="0"/>
        <v>-69016.573165012625</v>
      </c>
      <c r="AC557">
        <f t="shared" si="0"/>
        <v>-56819.258250723011</v>
      </c>
      <c r="AD557">
        <f t="shared" si="0"/>
        <v>-45673.848190912278</v>
      </c>
      <c r="AE557">
        <f t="shared" si="0"/>
        <v>-36481.810670310952</v>
      </c>
      <c r="AF557">
        <f t="shared" si="0"/>
        <v>-30259.736406097556</v>
      </c>
      <c r="AG557">
        <f t="shared" si="0"/>
        <v>-26176.137386852497</v>
      </c>
      <c r="AH557">
        <f t="shared" si="0"/>
        <v>-23863.225284262498</v>
      </c>
      <c r="AI557">
        <f t="shared" si="0"/>
        <v>-22044.157511516503</v>
      </c>
      <c r="AJ557">
        <f t="shared" si="0"/>
        <v>-19852.489432819282</v>
      </c>
      <c r="AK557">
        <f t="shared" si="0"/>
        <v>-16761.507980690527</v>
      </c>
      <c r="AL557">
        <f t="shared" si="0"/>
        <v>-12478.174830902866</v>
      </c>
      <c r="AM557">
        <f t="shared" si="0"/>
        <v>-7336.4926313364431</v>
      </c>
      <c r="AN557">
        <f t="shared" si="0"/>
        <v>-1671.0476725729568</v>
      </c>
      <c r="AO557">
        <f t="shared" si="0"/>
        <v>3965.1095737748983</v>
      </c>
      <c r="AP557">
        <f t="shared" si="0"/>
        <v>9165.2533822848418</v>
      </c>
      <c r="AQ557">
        <f t="shared" si="0"/>
        <v>13687.750523540861</v>
      </c>
      <c r="AR557">
        <f t="shared" si="0"/>
        <v>17435.104154522309</v>
      </c>
      <c r="AS557">
        <f t="shared" si="0"/>
        <v>20530.824836058397</v>
      </c>
      <c r="AT557">
        <f t="shared" si="0"/>
        <v>23151.968460752214</v>
      </c>
      <c r="AU557">
        <f t="shared" si="0"/>
        <v>25549.627110381476</v>
      </c>
      <c r="AV557">
        <f t="shared" si="0"/>
        <v>27937.179467834754</v>
      </c>
      <c r="AW557">
        <f t="shared" si="0"/>
        <v>30460.711611106413</v>
      </c>
      <c r="AX557">
        <f t="shared" si="0"/>
        <v>33188.189015109194</v>
      </c>
      <c r="AY557">
        <f t="shared" si="0"/>
        <v>36087.973832247699</v>
      </c>
      <c r="AZ557">
        <f t="shared" si="0"/>
        <v>39076.101780133744</v>
      </c>
      <c r="BA557">
        <f t="shared" si="0"/>
        <v>42030.192287367099</v>
      </c>
      <c r="BB557">
        <f t="shared" si="0"/>
        <v>44836.699670267823</v>
      </c>
      <c r="BC557">
        <f t="shared" si="0"/>
        <v>47416.276407820944</v>
      </c>
      <c r="BD557">
        <f t="shared" si="0"/>
        <v>49736.358884958405</v>
      </c>
      <c r="BE557">
        <f t="shared" si="0"/>
        <v>51816.385081132285</v>
      </c>
      <c r="BF557">
        <f t="shared" si="0"/>
        <v>53709.051233052072</v>
      </c>
      <c r="BG557">
        <f t="shared" si="0"/>
        <v>55484.87356506483</v>
      </c>
      <c r="BH557">
        <f t="shared" si="0"/>
        <v>57209.295976827227</v>
      </c>
      <c r="BI557">
        <f t="shared" si="0"/>
        <v>58928.232007513114</v>
      </c>
      <c r="BJ557">
        <f t="shared" si="0"/>
        <v>60661.609506160486</v>
      </c>
      <c r="BK557">
        <f t="shared" si="0"/>
        <v>62403.329402888281</v>
      </c>
      <c r="BL557">
        <f t="shared" si="0"/>
        <v>64129.960546964539</v>
      </c>
      <c r="BM557">
        <f t="shared" si="0"/>
        <v>65809.995323485797</v>
      </c>
      <c r="BN557">
        <f t="shared" si="0"/>
        <v>67414.384064592639</v>
      </c>
      <c r="BO557">
        <f t="shared" si="0"/>
        <v>68923.60392589886</v>
      </c>
      <c r="BP557">
        <f t="shared" si="0"/>
        <v>70330.860505480974</v>
      </c>
      <c r="BQ557">
        <f t="shared" ref="BQ557:CU557" si="1">SUMPRODUCT(BQ6:BQ553,$CV$6:$CV$553)</f>
        <v>71641.885218515759</v>
      </c>
      <c r="BR557">
        <f t="shared" si="1"/>
        <v>72871.254378348734</v>
      </c>
      <c r="BS557">
        <f t="shared" si="1"/>
        <v>74037.763238558458</v>
      </c>
      <c r="BT557">
        <f t="shared" si="1"/>
        <v>75159.400878396365</v>
      </c>
      <c r="BU557">
        <f t="shared" si="1"/>
        <v>76249.616396201949</v>
      </c>
      <c r="BV557">
        <f t="shared" si="1"/>
        <v>77315.384520279084</v>
      </c>
      <c r="BW557">
        <f t="shared" si="1"/>
        <v>78357.103937833832</v>
      </c>
      <c r="BX557">
        <f t="shared" si="1"/>
        <v>79370.215946877695</v>
      </c>
      <c r="BY557">
        <f t="shared" si="1"/>
        <v>80347.620732505544</v>
      </c>
      <c r="BZ557">
        <f t="shared" si="1"/>
        <v>81282.323086580625</v>
      </c>
      <c r="CA557">
        <f t="shared" si="1"/>
        <v>82169.512681903754</v>
      </c>
      <c r="CB557">
        <f t="shared" si="1"/>
        <v>83007.691367618798</v>
      </c>
      <c r="CC557">
        <f t="shared" si="1"/>
        <v>83798.762703552828</v>
      </c>
      <c r="CD557">
        <f t="shared" si="1"/>
        <v>84547.211394713479</v>
      </c>
      <c r="CE557">
        <f t="shared" si="1"/>
        <v>85258.804179284256</v>
      </c>
      <c r="CF557">
        <f t="shared" si="1"/>
        <v>85939.19688210306</v>
      </c>
      <c r="CG557">
        <f t="shared" si="1"/>
        <v>86592.841026369933</v>
      </c>
      <c r="CH557">
        <f t="shared" si="1"/>
        <v>87222.400655216683</v>
      </c>
      <c r="CI557">
        <f t="shared" si="1"/>
        <v>87828.718395573524</v>
      </c>
      <c r="CJ557">
        <f t="shared" si="1"/>
        <v>88411.238150921883</v>
      </c>
      <c r="CK557">
        <f t="shared" si="1"/>
        <v>88968.674655912924</v>
      </c>
      <c r="CL557">
        <f t="shared" si="1"/>
        <v>89499.721952095832</v>
      </c>
      <c r="CM557">
        <f t="shared" si="1"/>
        <v>90003.613255371107</v>
      </c>
      <c r="CN557">
        <f t="shared" si="1"/>
        <v>90480.426592168951</v>
      </c>
      <c r="CO557">
        <f t="shared" si="1"/>
        <v>90931.114554910833</v>
      </c>
      <c r="CP557">
        <f t="shared" si="1"/>
        <v>91357.304537938136</v>
      </c>
      <c r="CQ557">
        <f t="shared" si="1"/>
        <v>91760.967024520534</v>
      </c>
      <c r="CR557">
        <f t="shared" si="1"/>
        <v>92144.057332363169</v>
      </c>
      <c r="CS557">
        <f t="shared" si="1"/>
        <v>92508.224826075777</v>
      </c>
      <c r="CT557">
        <f t="shared" si="1"/>
        <v>92854.647411832251</v>
      </c>
      <c r="CU557">
        <f t="shared" si="1"/>
        <v>93184.007458283231</v>
      </c>
    </row>
    <row r="558" spans="1:102" x14ac:dyDescent="0.25">
      <c r="D558">
        <f>C558+D557</f>
        <v>-350729.77507926355</v>
      </c>
      <c r="E558">
        <f t="shared" ref="E558:BP558" si="2">D558+E557</f>
        <v>-631358.86911284016</v>
      </c>
      <c r="F558">
        <f t="shared" si="2"/>
        <v>-852313.17786587786</v>
      </c>
      <c r="G558">
        <f t="shared" si="2"/>
        <v>-955555.38232721295</v>
      </c>
      <c r="H558">
        <f t="shared" si="2"/>
        <v>-1096209.3564696284</v>
      </c>
      <c r="I558">
        <f t="shared" si="2"/>
        <v>-1208176.2261823264</v>
      </c>
      <c r="J558">
        <f t="shared" si="2"/>
        <v>-1379763.1088544512</v>
      </c>
      <c r="K558">
        <f t="shared" si="2"/>
        <v>-1588414.3887299451</v>
      </c>
      <c r="L558">
        <f t="shared" si="2"/>
        <v>-1820924.6095485773</v>
      </c>
      <c r="M558">
        <f t="shared" si="2"/>
        <v>-2075769.2878065549</v>
      </c>
      <c r="N558">
        <f t="shared" si="2"/>
        <v>-2306248.5760954758</v>
      </c>
      <c r="O558">
        <f t="shared" si="2"/>
        <v>-2519985.4406580376</v>
      </c>
      <c r="P558">
        <f t="shared" si="2"/>
        <v>-2695434.8889409122</v>
      </c>
      <c r="Q558">
        <f t="shared" si="2"/>
        <v>-2839877.3866659487</v>
      </c>
      <c r="R558">
        <f t="shared" si="2"/>
        <v>-2960057.1906443723</v>
      </c>
      <c r="S558">
        <f t="shared" si="2"/>
        <v>-3060411.8467937489</v>
      </c>
      <c r="T558">
        <f t="shared" si="2"/>
        <v>-3155507.8826257228</v>
      </c>
      <c r="U558">
        <f t="shared" si="2"/>
        <v>-3246809.9800644871</v>
      </c>
      <c r="V558">
        <f t="shared" si="2"/>
        <v>-3341297.5467288471</v>
      </c>
      <c r="W558">
        <f t="shared" si="2"/>
        <v>-3438275.4447331131</v>
      </c>
      <c r="X558">
        <f t="shared" si="2"/>
        <v>-3536011.975948723</v>
      </c>
      <c r="Y558">
        <f t="shared" si="2"/>
        <v>-3632360.399149186</v>
      </c>
      <c r="Z558">
        <f t="shared" si="2"/>
        <v>-3722151.8278515837</v>
      </c>
      <c r="AA558">
        <f t="shared" si="2"/>
        <v>-3803073.4778342829</v>
      </c>
      <c r="AB558">
        <f t="shared" si="2"/>
        <v>-3872090.0509992954</v>
      </c>
      <c r="AC558">
        <f t="shared" si="2"/>
        <v>-3928909.3092500186</v>
      </c>
      <c r="AD558">
        <f t="shared" si="2"/>
        <v>-3974583.1574409306</v>
      </c>
      <c r="AE558">
        <f t="shared" si="2"/>
        <v>-4011064.9681112417</v>
      </c>
      <c r="AF558">
        <f t="shared" si="2"/>
        <v>-4041324.7045173394</v>
      </c>
      <c r="AG558">
        <f t="shared" si="2"/>
        <v>-4067500.8419041918</v>
      </c>
      <c r="AH558">
        <f t="shared" si="2"/>
        <v>-4091364.0671884543</v>
      </c>
      <c r="AI558">
        <f t="shared" si="2"/>
        <v>-4113408.2246999708</v>
      </c>
      <c r="AJ558">
        <f t="shared" si="2"/>
        <v>-4133260.71413279</v>
      </c>
      <c r="AK558">
        <f t="shared" si="2"/>
        <v>-4150022.2221134803</v>
      </c>
      <c r="AL558">
        <f t="shared" si="2"/>
        <v>-4162500.3969443832</v>
      </c>
      <c r="AM558">
        <f t="shared" si="2"/>
        <v>-4169836.8895757198</v>
      </c>
      <c r="AN558">
        <f t="shared" si="2"/>
        <v>-4171507.9372482928</v>
      </c>
      <c r="AO558">
        <f t="shared" si="2"/>
        <v>-4167542.8276745179</v>
      </c>
      <c r="AP558">
        <f t="shared" si="2"/>
        <v>-4158377.5742922332</v>
      </c>
      <c r="AQ558">
        <f t="shared" si="2"/>
        <v>-4144689.8237686926</v>
      </c>
      <c r="AR558">
        <f t="shared" si="2"/>
        <v>-4127254.71961417</v>
      </c>
      <c r="AS558">
        <f t="shared" si="2"/>
        <v>-4106723.8947781115</v>
      </c>
      <c r="AT558">
        <f t="shared" si="2"/>
        <v>-4083571.9263173593</v>
      </c>
      <c r="AU558">
        <f t="shared" si="2"/>
        <v>-4058022.2992069777</v>
      </c>
      <c r="AV558">
        <f t="shared" si="2"/>
        <v>-4030085.1197391432</v>
      </c>
      <c r="AW558">
        <f t="shared" si="2"/>
        <v>-3999624.4081280367</v>
      </c>
      <c r="AX558">
        <f t="shared" si="2"/>
        <v>-3966436.2191129276</v>
      </c>
      <c r="AY558">
        <f t="shared" si="2"/>
        <v>-3930348.2452806798</v>
      </c>
      <c r="AZ558">
        <f t="shared" si="2"/>
        <v>-3891272.143500546</v>
      </c>
      <c r="BA558">
        <f t="shared" si="2"/>
        <v>-3849241.9512131787</v>
      </c>
      <c r="BB558">
        <f t="shared" si="2"/>
        <v>-3804405.2515429109</v>
      </c>
      <c r="BC558">
        <f t="shared" si="2"/>
        <v>-3756988.9751350898</v>
      </c>
      <c r="BD558">
        <f t="shared" si="2"/>
        <v>-3707252.6162501313</v>
      </c>
      <c r="BE558">
        <f t="shared" si="2"/>
        <v>-3655436.2311689989</v>
      </c>
      <c r="BF558">
        <f t="shared" si="2"/>
        <v>-3601727.1799359466</v>
      </c>
      <c r="BG558">
        <f t="shared" si="2"/>
        <v>-3546242.3063708819</v>
      </c>
      <c r="BH558">
        <f t="shared" si="2"/>
        <v>-3489033.0103940545</v>
      </c>
      <c r="BI558">
        <f t="shared" si="2"/>
        <v>-3430104.7783865412</v>
      </c>
      <c r="BJ558">
        <f t="shared" si="2"/>
        <v>-3369443.1688803807</v>
      </c>
      <c r="BK558">
        <f t="shared" si="2"/>
        <v>-3307039.8394774925</v>
      </c>
      <c r="BL558">
        <f t="shared" si="2"/>
        <v>-3242909.8789305282</v>
      </c>
      <c r="BM558">
        <f t="shared" si="2"/>
        <v>-3177099.8836070425</v>
      </c>
      <c r="BN558">
        <f t="shared" si="2"/>
        <v>-3109685.4995424501</v>
      </c>
      <c r="BO558">
        <f t="shared" si="2"/>
        <v>-3040761.8956165514</v>
      </c>
      <c r="BP558">
        <f t="shared" si="2"/>
        <v>-2970431.0351110706</v>
      </c>
      <c r="BQ558">
        <f t="shared" ref="BQ558:CU558" si="3">BP558+BQ557</f>
        <v>-2898789.1498925546</v>
      </c>
      <c r="BR558">
        <f t="shared" si="3"/>
        <v>-2825917.895514206</v>
      </c>
      <c r="BS558">
        <f t="shared" si="3"/>
        <v>-2751880.1322756475</v>
      </c>
      <c r="BT558">
        <f t="shared" si="3"/>
        <v>-2676720.7313972511</v>
      </c>
      <c r="BU558">
        <f t="shared" si="3"/>
        <v>-2600471.1150010494</v>
      </c>
      <c r="BV558">
        <f t="shared" si="3"/>
        <v>-2523155.7304807701</v>
      </c>
      <c r="BW558">
        <f t="shared" si="3"/>
        <v>-2444798.6265429361</v>
      </c>
      <c r="BX558">
        <f t="shared" si="3"/>
        <v>-2365428.4105960582</v>
      </c>
      <c r="BY558">
        <f t="shared" si="3"/>
        <v>-2285080.7898635529</v>
      </c>
      <c r="BZ558">
        <f t="shared" si="3"/>
        <v>-2203798.4667769722</v>
      </c>
      <c r="CA558">
        <f t="shared" si="3"/>
        <v>-2121628.9540950684</v>
      </c>
      <c r="CB558">
        <f t="shared" si="3"/>
        <v>-2038621.2627274496</v>
      </c>
      <c r="CC558">
        <f t="shared" si="3"/>
        <v>-1954822.5000238968</v>
      </c>
      <c r="CD558">
        <f t="shared" si="3"/>
        <v>-1870275.2886291833</v>
      </c>
      <c r="CE558">
        <f t="shared" si="3"/>
        <v>-1785016.4844498991</v>
      </c>
      <c r="CF558">
        <f t="shared" si="3"/>
        <v>-1699077.287567796</v>
      </c>
      <c r="CG558">
        <f t="shared" si="3"/>
        <v>-1612484.446541426</v>
      </c>
      <c r="CH558">
        <f t="shared" si="3"/>
        <v>-1525262.0458862092</v>
      </c>
      <c r="CI558">
        <f t="shared" si="3"/>
        <v>-1437433.3274906357</v>
      </c>
      <c r="CJ558">
        <f t="shared" si="3"/>
        <v>-1349022.0893397138</v>
      </c>
      <c r="CK558">
        <f t="shared" si="3"/>
        <v>-1260053.4146838009</v>
      </c>
      <c r="CL558">
        <f t="shared" si="3"/>
        <v>-1170553.692731705</v>
      </c>
      <c r="CM558">
        <f t="shared" si="3"/>
        <v>-1080550.0794763339</v>
      </c>
      <c r="CN558">
        <f t="shared" si="3"/>
        <v>-990069.65288416494</v>
      </c>
      <c r="CO558">
        <f t="shared" si="3"/>
        <v>-899138.53832925414</v>
      </c>
      <c r="CP558">
        <f t="shared" si="3"/>
        <v>-807781.23379131604</v>
      </c>
      <c r="CQ558">
        <f t="shared" si="3"/>
        <v>-716020.26676679554</v>
      </c>
      <c r="CR558">
        <f t="shared" si="3"/>
        <v>-623876.20943443233</v>
      </c>
      <c r="CS558">
        <f t="shared" si="3"/>
        <v>-531367.98460835661</v>
      </c>
      <c r="CT558">
        <f t="shared" si="3"/>
        <v>-438513.33719652437</v>
      </c>
      <c r="CU558">
        <f t="shared" si="3"/>
        <v>-345329.32973824115</v>
      </c>
    </row>
    <row r="560" spans="1:102" x14ac:dyDescent="0.25">
      <c r="B560" s="4" t="str">
        <f>VLOOKUP(C560,'Mapa Regiao'!$A$8:$B$11,2,0)</f>
        <v>MG</v>
      </c>
      <c r="C560" s="4">
        <v>31</v>
      </c>
      <c r="D560">
        <f>SUMIFS(D$6:D$553,$CX$6:$CX$553,$C560,$B$6:$B$553,"adm")</f>
        <v>106445.50252025819</v>
      </c>
      <c r="E560">
        <f t="shared" ref="E560:BP561" si="4">SUMIFS(E$6:E$553,$CX$6:$CX$553,$C560,$B$6:$B$553,"adm")</f>
        <v>107567.02364822903</v>
      </c>
      <c r="F560">
        <f t="shared" si="4"/>
        <v>121875.37746432016</v>
      </c>
      <c r="G560">
        <f t="shared" si="4"/>
        <v>133182.59714698314</v>
      </c>
      <c r="H560">
        <f t="shared" si="4"/>
        <v>138514.93486194365</v>
      </c>
      <c r="I560">
        <f t="shared" si="4"/>
        <v>139084.70289043244</v>
      </c>
      <c r="J560">
        <f t="shared" si="4"/>
        <v>130405.89385902471</v>
      </c>
      <c r="K560">
        <f t="shared" si="4"/>
        <v>121785.85003549635</v>
      </c>
      <c r="L560">
        <f t="shared" si="4"/>
        <v>110576.38131174576</v>
      </c>
      <c r="M560">
        <f t="shared" si="4"/>
        <v>103862.06408957207</v>
      </c>
      <c r="N560">
        <f t="shared" si="4"/>
        <v>101932.34519006232</v>
      </c>
      <c r="O560">
        <f t="shared" si="4"/>
        <v>104179.79727069678</v>
      </c>
      <c r="P560">
        <f t="shared" si="4"/>
        <v>110141.5383071578</v>
      </c>
      <c r="Q560">
        <f t="shared" si="4"/>
        <v>116037.55838892689</v>
      </c>
      <c r="R560">
        <f t="shared" si="4"/>
        <v>121389.84767907207</v>
      </c>
      <c r="S560">
        <f t="shared" si="4"/>
        <v>124303.39286038039</v>
      </c>
      <c r="T560">
        <f t="shared" si="4"/>
        <v>124973.43358443762</v>
      </c>
      <c r="U560">
        <f t="shared" si="4"/>
        <v>123998.84042324526</v>
      </c>
      <c r="V560">
        <f t="shared" si="4"/>
        <v>121917.86755360191</v>
      </c>
      <c r="W560">
        <f t="shared" si="4"/>
        <v>119894.0248255612</v>
      </c>
      <c r="X560">
        <f t="shared" si="4"/>
        <v>118196.81015853799</v>
      </c>
      <c r="Y560">
        <f t="shared" si="4"/>
        <v>117330.41089747087</v>
      </c>
      <c r="Z560">
        <f t="shared" si="4"/>
        <v>117299.77476515729</v>
      </c>
      <c r="AA560">
        <f t="shared" si="4"/>
        <v>117996.45397523665</v>
      </c>
      <c r="AB560">
        <f t="shared" si="4"/>
        <v>119273.59700547773</v>
      </c>
      <c r="AC560">
        <f t="shared" si="4"/>
        <v>120759.02389444626</v>
      </c>
      <c r="AD560">
        <f t="shared" si="4"/>
        <v>122216.88380550081</v>
      </c>
      <c r="AE560">
        <f t="shared" si="4"/>
        <v>123344.20360272883</v>
      </c>
      <c r="AF560">
        <f t="shared" si="4"/>
        <v>124002.17024941955</v>
      </c>
      <c r="AG560">
        <f t="shared" si="4"/>
        <v>124174.03599658697</v>
      </c>
      <c r="AH560">
        <f t="shared" si="4"/>
        <v>123952.38709247253</v>
      </c>
      <c r="AI560">
        <f t="shared" si="4"/>
        <v>123550.48440361548</v>
      </c>
      <c r="AJ560">
        <f t="shared" si="4"/>
        <v>123166.74662215121</v>
      </c>
      <c r="AK560">
        <f t="shared" si="4"/>
        <v>122981.01404796442</v>
      </c>
      <c r="AL560">
        <f t="shared" si="4"/>
        <v>123073.39937604507</v>
      </c>
      <c r="AM560">
        <f t="shared" si="4"/>
        <v>123432.6216583272</v>
      </c>
      <c r="AN560">
        <f t="shared" si="4"/>
        <v>123979.6194271775</v>
      </c>
      <c r="AO560">
        <f t="shared" si="4"/>
        <v>124593.55924772458</v>
      </c>
      <c r="AP560">
        <f t="shared" si="4"/>
        <v>125167.55187500261</v>
      </c>
      <c r="AQ560">
        <f t="shared" si="4"/>
        <v>125623.3622185719</v>
      </c>
      <c r="AR560">
        <f t="shared" si="4"/>
        <v>125932.17224121644</v>
      </c>
      <c r="AS560">
        <f t="shared" si="4"/>
        <v>126107.11110085261</v>
      </c>
      <c r="AT560">
        <f t="shared" si="4"/>
        <v>126188.96859751399</v>
      </c>
      <c r="AU560">
        <f t="shared" si="4"/>
        <v>126231.93507876118</v>
      </c>
      <c r="AV560">
        <f t="shared" si="4"/>
        <v>126284.68062235776</v>
      </c>
      <c r="AW560">
        <f t="shared" si="4"/>
        <v>126383.09625679275</v>
      </c>
      <c r="AX560">
        <f t="shared" si="4"/>
        <v>126543.51104337985</v>
      </c>
      <c r="AY560">
        <f t="shared" si="4"/>
        <v>126763.84441057018</v>
      </c>
      <c r="AZ560">
        <f t="shared" si="4"/>
        <v>127027.85924605807</v>
      </c>
      <c r="BA560">
        <f t="shared" si="4"/>
        <v>127310.8767658757</v>
      </c>
      <c r="BB560">
        <f t="shared" si="4"/>
        <v>127587.65731930015</v>
      </c>
      <c r="BC560">
        <f t="shared" si="4"/>
        <v>127837.8492006388</v>
      </c>
      <c r="BD560">
        <f t="shared" si="4"/>
        <v>128050.49063096679</v>
      </c>
      <c r="BE560">
        <f t="shared" si="4"/>
        <v>128225.04112666188</v>
      </c>
      <c r="BF560">
        <f t="shared" si="4"/>
        <v>128369.77669362203</v>
      </c>
      <c r="BG560">
        <f t="shared" si="4"/>
        <v>128498.34524116377</v>
      </c>
      <c r="BH560">
        <f t="shared" si="4"/>
        <v>128625.1827160994</v>
      </c>
      <c r="BI560">
        <f t="shared" si="4"/>
        <v>128761.79736858777</v>
      </c>
      <c r="BJ560">
        <f t="shared" si="4"/>
        <v>128914.27265256486</v>
      </c>
      <c r="BK560">
        <f t="shared" si="4"/>
        <v>129082.79371539973</v>
      </c>
      <c r="BL560">
        <f t="shared" si="4"/>
        <v>129262.80444310063</v>
      </c>
      <c r="BM560">
        <f t="shared" si="4"/>
        <v>129447.13925222446</v>
      </c>
      <c r="BN560">
        <f t="shared" si="4"/>
        <v>129628.45622905299</v>
      </c>
      <c r="BO560">
        <f t="shared" si="4"/>
        <v>129801.12735487928</v>
      </c>
      <c r="BP560">
        <f t="shared" si="4"/>
        <v>129962.3268978108</v>
      </c>
      <c r="BQ560">
        <f t="shared" ref="BQ560:CU564" si="5">SUMIFS(BQ$6:BQ$553,$CX$6:$CX$553,$C560,$B$6:$B$553,"adm")</f>
        <v>130112.14818980909</v>
      </c>
      <c r="BR560">
        <f t="shared" si="5"/>
        <v>130252.97440637328</v>
      </c>
      <c r="BS560">
        <f t="shared" si="5"/>
        <v>130388.43586896661</v>
      </c>
      <c r="BT560">
        <f t="shared" si="5"/>
        <v>130522.27687418467</v>
      </c>
      <c r="BU560">
        <f t="shared" si="5"/>
        <v>130657.45206575067</v>
      </c>
      <c r="BV560">
        <f t="shared" si="5"/>
        <v>130795.58747441792</v>
      </c>
      <c r="BW560">
        <f t="shared" si="5"/>
        <v>130936.8712739324</v>
      </c>
      <c r="BX560">
        <f t="shared" si="5"/>
        <v>131080.305220293</v>
      </c>
      <c r="BY560">
        <f t="shared" si="5"/>
        <v>131224.18698450259</v>
      </c>
      <c r="BZ560">
        <f t="shared" si="5"/>
        <v>131366.6728549937</v>
      </c>
      <c r="CA560">
        <f t="shared" si="5"/>
        <v>131506.26584949173</v>
      </c>
      <c r="CB560">
        <f t="shared" si="5"/>
        <v>131642.13159657878</v>
      </c>
      <c r="CC560">
        <f t="shared" si="5"/>
        <v>131774.19161247747</v>
      </c>
      <c r="CD560">
        <f t="shared" si="5"/>
        <v>131903.01190386392</v>
      </c>
      <c r="CE560">
        <f t="shared" si="5"/>
        <v>132029.55140427931</v>
      </c>
      <c r="CF560">
        <f t="shared" si="5"/>
        <v>132154.85761196149</v>
      </c>
      <c r="CG560">
        <f t="shared" si="5"/>
        <v>132279.79797042071</v>
      </c>
      <c r="CH560">
        <f t="shared" si="5"/>
        <v>132404.8873541455</v>
      </c>
      <c r="CI560">
        <f t="shared" si="5"/>
        <v>132530.23819208029</v>
      </c>
      <c r="CJ560">
        <f t="shared" si="5"/>
        <v>132655.62166306388</v>
      </c>
      <c r="CK560">
        <f t="shared" si="5"/>
        <v>132780.60221923451</v>
      </c>
      <c r="CL560">
        <f t="shared" si="5"/>
        <v>132904.69678699528</v>
      </c>
      <c r="CM560">
        <f t="shared" si="5"/>
        <v>133027.51303348489</v>
      </c>
      <c r="CN560">
        <f t="shared" si="5"/>
        <v>133148.83662904831</v>
      </c>
      <c r="CO560">
        <f t="shared" si="5"/>
        <v>133268.65613688662</v>
      </c>
      <c r="CP560">
        <f t="shared" si="5"/>
        <v>133387.13241524927</v>
      </c>
      <c r="CQ560">
        <f t="shared" si="5"/>
        <v>133504.53160829641</v>
      </c>
      <c r="CR560">
        <f t="shared" si="5"/>
        <v>133621.14559745477</v>
      </c>
      <c r="CS560">
        <f t="shared" si="5"/>
        <v>133737.22197885148</v>
      </c>
      <c r="CT560">
        <f t="shared" si="5"/>
        <v>133852.91860295372</v>
      </c>
      <c r="CU560">
        <f t="shared" si="5"/>
        <v>133968.28884483114</v>
      </c>
    </row>
    <row r="561" spans="2:99" x14ac:dyDescent="0.25">
      <c r="B561" s="4" t="str">
        <f>VLOOKUP(C561,'Mapa Regiao'!$A$8:$B$11,2,0)</f>
        <v>ES</v>
      </c>
      <c r="C561" s="4">
        <v>32</v>
      </c>
      <c r="D561">
        <f t="shared" ref="D561:S564" si="6">SUMIFS(D$6:D$553,$CX$6:$CX$553,$C561,$B$6:$B$553,"adm")</f>
        <v>21521.698622347747</v>
      </c>
      <c r="E561">
        <f t="shared" si="6"/>
        <v>22530.134037767017</v>
      </c>
      <c r="F561">
        <f t="shared" si="6"/>
        <v>25813.109803056683</v>
      </c>
      <c r="G561">
        <f t="shared" si="6"/>
        <v>27181.590220378148</v>
      </c>
      <c r="H561">
        <f t="shared" si="6"/>
        <v>27039.541555384232</v>
      </c>
      <c r="I561">
        <f t="shared" si="6"/>
        <v>25982.715527204757</v>
      </c>
      <c r="J561">
        <f t="shared" si="6"/>
        <v>23681.685373891647</v>
      </c>
      <c r="K561">
        <f t="shared" si="6"/>
        <v>22203.132042705533</v>
      </c>
      <c r="L561">
        <f t="shared" si="6"/>
        <v>20418.565111279906</v>
      </c>
      <c r="M561">
        <f t="shared" si="6"/>
        <v>19655.834708384653</v>
      </c>
      <c r="N561">
        <f t="shared" si="6"/>
        <v>19514.897301559733</v>
      </c>
      <c r="O561">
        <f t="shared" si="6"/>
        <v>19915.587032450814</v>
      </c>
      <c r="P561">
        <f t="shared" si="6"/>
        <v>20883.611105426284</v>
      </c>
      <c r="Q561">
        <f t="shared" si="6"/>
        <v>21790.899369644096</v>
      </c>
      <c r="R561">
        <f t="shared" si="6"/>
        <v>22725.563939991742</v>
      </c>
      <c r="S561">
        <f t="shared" si="6"/>
        <v>23266.421803295983</v>
      </c>
      <c r="T561">
        <f t="shared" si="4"/>
        <v>23445.153952472792</v>
      </c>
      <c r="U561">
        <f t="shared" si="4"/>
        <v>23286.778147829715</v>
      </c>
      <c r="V561">
        <f t="shared" si="4"/>
        <v>22855.4820693523</v>
      </c>
      <c r="W561">
        <f t="shared" si="4"/>
        <v>22394.011983274118</v>
      </c>
      <c r="X561">
        <f t="shared" si="4"/>
        <v>21973.068691916778</v>
      </c>
      <c r="Y561">
        <f t="shared" si="4"/>
        <v>21745.340433746896</v>
      </c>
      <c r="Z561">
        <f t="shared" si="4"/>
        <v>21720.145864476493</v>
      </c>
      <c r="AA561">
        <f t="shared" si="4"/>
        <v>21873.367076953717</v>
      </c>
      <c r="AB561">
        <f t="shared" si="4"/>
        <v>22150.930440713375</v>
      </c>
      <c r="AC561">
        <f t="shared" si="4"/>
        <v>22451.33034337782</v>
      </c>
      <c r="AD561">
        <f t="shared" si="4"/>
        <v>22719.098176128897</v>
      </c>
      <c r="AE561">
        <f t="shared" si="4"/>
        <v>22894.888457312732</v>
      </c>
      <c r="AF561">
        <f t="shared" si="4"/>
        <v>22968.72758248822</v>
      </c>
      <c r="AG561">
        <f t="shared" si="4"/>
        <v>22952.799873649365</v>
      </c>
      <c r="AH561">
        <f t="shared" si="4"/>
        <v>22875.553084808274</v>
      </c>
      <c r="AI561">
        <f t="shared" si="4"/>
        <v>22780.443806586136</v>
      </c>
      <c r="AJ561">
        <f t="shared" si="4"/>
        <v>22699.391995769474</v>
      </c>
      <c r="AK561">
        <f t="shared" si="4"/>
        <v>22660.063963212353</v>
      </c>
      <c r="AL561">
        <f t="shared" si="4"/>
        <v>22671.355548057396</v>
      </c>
      <c r="AM561">
        <f t="shared" si="4"/>
        <v>22729.166419742265</v>
      </c>
      <c r="AN561">
        <f t="shared" si="4"/>
        <v>22819.393602353481</v>
      </c>
      <c r="AO561">
        <f t="shared" si="4"/>
        <v>22921.077159543172</v>
      </c>
      <c r="AP561">
        <f t="shared" si="4"/>
        <v>23015.819938703935</v>
      </c>
      <c r="AQ561">
        <f t="shared" si="4"/>
        <v>23088.990558607351</v>
      </c>
      <c r="AR561">
        <f t="shared" si="4"/>
        <v>23134.705809177693</v>
      </c>
      <c r="AS561">
        <f t="shared" si="4"/>
        <v>23154.737527430458</v>
      </c>
      <c r="AT561">
        <f t="shared" si="4"/>
        <v>23156.720758556432</v>
      </c>
      <c r="AU561">
        <f t="shared" si="4"/>
        <v>23151.591148442451</v>
      </c>
      <c r="AV561">
        <f t="shared" si="4"/>
        <v>23149.480438045815</v>
      </c>
      <c r="AW561">
        <f t="shared" si="4"/>
        <v>23157.954347811206</v>
      </c>
      <c r="AX561">
        <f t="shared" si="4"/>
        <v>23180.158130686934</v>
      </c>
      <c r="AY561">
        <f t="shared" si="4"/>
        <v>23215.128060915758</v>
      </c>
      <c r="AZ561">
        <f t="shared" si="4"/>
        <v>23258.857950286249</v>
      </c>
      <c r="BA561">
        <f t="shared" si="4"/>
        <v>23305.817310491413</v>
      </c>
      <c r="BB561">
        <f t="shared" si="4"/>
        <v>23350.80403919044</v>
      </c>
      <c r="BC561">
        <f t="shared" si="4"/>
        <v>23390.021110011789</v>
      </c>
      <c r="BD561">
        <f t="shared" si="4"/>
        <v>23421.828000747202</v>
      </c>
      <c r="BE561">
        <f t="shared" si="4"/>
        <v>23446.656464404805</v>
      </c>
      <c r="BF561">
        <f t="shared" si="4"/>
        <v>23466.488627779556</v>
      </c>
      <c r="BG561">
        <f t="shared" si="4"/>
        <v>23484.088944290321</v>
      </c>
      <c r="BH561">
        <f t="shared" si="4"/>
        <v>23502.13984398629</v>
      </c>
      <c r="BI561">
        <f t="shared" si="4"/>
        <v>23522.640292571312</v>
      </c>
      <c r="BJ561">
        <f t="shared" si="4"/>
        <v>23546.531246667582</v>
      </c>
      <c r="BK561">
        <f t="shared" si="4"/>
        <v>23573.684811939427</v>
      </c>
      <c r="BL561">
        <f t="shared" si="4"/>
        <v>23603.144164525045</v>
      </c>
      <c r="BM561">
        <f t="shared" si="4"/>
        <v>23633.514526557075</v>
      </c>
      <c r="BN561">
        <f t="shared" si="4"/>
        <v>23663.401578860477</v>
      </c>
      <c r="BO561">
        <f t="shared" si="4"/>
        <v>23691.750159168332</v>
      </c>
      <c r="BP561">
        <f t="shared" si="4"/>
        <v>23718.047418328279</v>
      </c>
      <c r="BQ561">
        <f t="shared" si="5"/>
        <v>23742.344533353124</v>
      </c>
      <c r="BR561">
        <f t="shared" si="5"/>
        <v>23765.136088844396</v>
      </c>
      <c r="BS561">
        <f t="shared" si="5"/>
        <v>23787.153282916781</v>
      </c>
      <c r="BT561">
        <f t="shared" si="5"/>
        <v>23809.134872154173</v>
      </c>
      <c r="BU561">
        <f t="shared" si="5"/>
        <v>23831.644795613342</v>
      </c>
      <c r="BV561">
        <f t="shared" si="5"/>
        <v>23854.966543069742</v>
      </c>
      <c r="BW561">
        <f t="shared" si="5"/>
        <v>23879.090240960322</v>
      </c>
      <c r="BX561">
        <f t="shared" si="5"/>
        <v>23903.774848655507</v>
      </c>
      <c r="BY561">
        <f t="shared" si="5"/>
        <v>23928.655028202815</v>
      </c>
      <c r="BZ561">
        <f t="shared" si="5"/>
        <v>23953.358105365121</v>
      </c>
      <c r="CA561">
        <f t="shared" si="5"/>
        <v>23977.598445435426</v>
      </c>
      <c r="CB561">
        <f t="shared" si="5"/>
        <v>24001.231986718256</v>
      </c>
      <c r="CC561">
        <f t="shared" si="5"/>
        <v>24024.264495513871</v>
      </c>
      <c r="CD561">
        <f t="shared" si="5"/>
        <v>24046.821370567217</v>
      </c>
      <c r="CE561">
        <f t="shared" si="5"/>
        <v>24069.094089108545</v>
      </c>
      <c r="CF561">
        <f t="shared" si="5"/>
        <v>24091.280839671384</v>
      </c>
      <c r="CG561">
        <f t="shared" si="5"/>
        <v>24113.537407716423</v>
      </c>
      <c r="CH561">
        <f t="shared" si="5"/>
        <v>24135.947976852643</v>
      </c>
      <c r="CI561">
        <f t="shared" si="5"/>
        <v>24158.519333953307</v>
      </c>
      <c r="CJ561">
        <f t="shared" si="5"/>
        <v>24181.195208099711</v>
      </c>
      <c r="CK561">
        <f t="shared" si="5"/>
        <v>24203.883303580344</v>
      </c>
      <c r="CL561">
        <f t="shared" si="5"/>
        <v>24226.485957434241</v>
      </c>
      <c r="CM561">
        <f t="shared" si="5"/>
        <v>24248.926065718068</v>
      </c>
      <c r="CN561">
        <f t="shared" si="5"/>
        <v>24271.162865280112</v>
      </c>
      <c r="CO561">
        <f t="shared" si="5"/>
        <v>24293.195580808893</v>
      </c>
      <c r="CP561">
        <f t="shared" si="5"/>
        <v>24315.056424911912</v>
      </c>
      <c r="CQ561">
        <f t="shared" si="5"/>
        <v>24336.796769638182</v>
      </c>
      <c r="CR561">
        <f t="shared" si="5"/>
        <v>24358.471251653671</v>
      </c>
      <c r="CS561">
        <f t="shared" si="5"/>
        <v>24380.124188057376</v>
      </c>
      <c r="CT561">
        <f t="shared" si="5"/>
        <v>24401.781205516749</v>
      </c>
      <c r="CU561">
        <f t="shared" si="5"/>
        <v>24423.447143747129</v>
      </c>
    </row>
    <row r="562" spans="2:99" x14ac:dyDescent="0.25">
      <c r="B562" s="4" t="str">
        <f>VLOOKUP(C562,'Mapa Regiao'!$A$8:$B$11,2,0)</f>
        <v>RJ</v>
      </c>
      <c r="C562" s="4">
        <v>33</v>
      </c>
      <c r="D562">
        <f t="shared" si="6"/>
        <v>92771.883056584542</v>
      </c>
      <c r="E562">
        <f t="shared" ref="E562:BP564" si="7">SUMIFS(E$6:E$553,$CX$6:$CX$553,$C562,$B$6:$B$553,"adm")</f>
        <v>95938.68870071834</v>
      </c>
      <c r="F562">
        <f t="shared" si="7"/>
        <v>102724.78254900075</v>
      </c>
      <c r="G562">
        <f t="shared" si="7"/>
        <v>104009.97236508864</v>
      </c>
      <c r="H562">
        <f t="shared" si="7"/>
        <v>102491.20517963296</v>
      </c>
      <c r="I562">
        <f t="shared" si="7"/>
        <v>99486.024892917674</v>
      </c>
      <c r="J562">
        <f t="shared" si="7"/>
        <v>93173.015696183647</v>
      </c>
      <c r="K562">
        <f t="shared" si="7"/>
        <v>89030.625050143033</v>
      </c>
      <c r="L562">
        <f t="shared" si="7"/>
        <v>84366.86970421928</v>
      </c>
      <c r="M562">
        <f t="shared" si="7"/>
        <v>82292.872276980706</v>
      </c>
      <c r="N562">
        <f t="shared" si="7"/>
        <v>82113.845473678186</v>
      </c>
      <c r="O562">
        <f t="shared" si="7"/>
        <v>83362.959022799623</v>
      </c>
      <c r="P562">
        <f t="shared" si="7"/>
        <v>86023.446138442756</v>
      </c>
      <c r="Q562">
        <f t="shared" si="7"/>
        <v>88244.349925051036</v>
      </c>
      <c r="R562">
        <f t="shared" si="7"/>
        <v>90112.712867585898</v>
      </c>
      <c r="S562">
        <f t="shared" si="7"/>
        <v>90669.755745229952</v>
      </c>
      <c r="T562">
        <f t="shared" si="7"/>
        <v>90107.950890247361</v>
      </c>
      <c r="U562">
        <f t="shared" si="7"/>
        <v>88754.049134021116</v>
      </c>
      <c r="V562">
        <f t="shared" si="7"/>
        <v>86915.005692202787</v>
      </c>
      <c r="W562">
        <f t="shared" si="7"/>
        <v>85288.385754252973</v>
      </c>
      <c r="X562">
        <f t="shared" si="7"/>
        <v>84027.120057798311</v>
      </c>
      <c r="Y562">
        <f t="shared" si="7"/>
        <v>83399.804937987559</v>
      </c>
      <c r="Z562">
        <f t="shared" si="7"/>
        <v>83321.032977167051</v>
      </c>
      <c r="AA562">
        <f t="shared" si="7"/>
        <v>83624.802876588277</v>
      </c>
      <c r="AB562">
        <f t="shared" si="7"/>
        <v>84137.690453613977</v>
      </c>
      <c r="AC562">
        <f t="shared" si="7"/>
        <v>84605.220163655147</v>
      </c>
      <c r="AD562">
        <f t="shared" si="7"/>
        <v>84918.788779706534</v>
      </c>
      <c r="AE562">
        <f t="shared" si="7"/>
        <v>84973.240449011239</v>
      </c>
      <c r="AF562">
        <f t="shared" si="7"/>
        <v>84777.007260886821</v>
      </c>
      <c r="AG562">
        <f t="shared" si="7"/>
        <v>84388.923326993434</v>
      </c>
      <c r="AH562">
        <f t="shared" si="7"/>
        <v>83893.257438532368</v>
      </c>
      <c r="AI562">
        <f t="shared" si="7"/>
        <v>83404.419970756979</v>
      </c>
      <c r="AJ562">
        <f t="shared" si="7"/>
        <v>82999.90854464221</v>
      </c>
      <c r="AK562">
        <f t="shared" si="7"/>
        <v>82739.152974906829</v>
      </c>
      <c r="AL562">
        <f t="shared" si="7"/>
        <v>82630.74850892165</v>
      </c>
      <c r="AM562">
        <f t="shared" si="7"/>
        <v>82647.067819931457</v>
      </c>
      <c r="AN562">
        <f t="shared" si="7"/>
        <v>82737.88959004081</v>
      </c>
      <c r="AO562">
        <f t="shared" si="7"/>
        <v>82840.843176892915</v>
      </c>
      <c r="AP562">
        <f t="shared" si="7"/>
        <v>82907.854295209836</v>
      </c>
      <c r="AQ562">
        <f t="shared" si="7"/>
        <v>82908.057347898284</v>
      </c>
      <c r="AR562">
        <f t="shared" si="7"/>
        <v>82837.131923680034</v>
      </c>
      <c r="AS562">
        <f t="shared" si="7"/>
        <v>82711.230757945843</v>
      </c>
      <c r="AT562">
        <f t="shared" si="7"/>
        <v>82558.311554757645</v>
      </c>
      <c r="AU562">
        <f t="shared" si="7"/>
        <v>82409.813432366587</v>
      </c>
      <c r="AV562">
        <f t="shared" si="7"/>
        <v>82289.999518282595</v>
      </c>
      <c r="AW562">
        <f t="shared" si="7"/>
        <v>82212.88811985463</v>
      </c>
      <c r="AX562">
        <f t="shared" si="7"/>
        <v>82179.915013443126</v>
      </c>
      <c r="AY562">
        <f t="shared" si="7"/>
        <v>82182.687482417823</v>
      </c>
      <c r="AZ562">
        <f t="shared" si="7"/>
        <v>82207.170969681116</v>
      </c>
      <c r="BA562">
        <f t="shared" si="7"/>
        <v>82237.908820965182</v>
      </c>
      <c r="BB562">
        <f t="shared" si="7"/>
        <v>82262.404241598531</v>
      </c>
      <c r="BC562">
        <f t="shared" si="7"/>
        <v>82273.092866252438</v>
      </c>
      <c r="BD562">
        <f t="shared" si="7"/>
        <v>82268.349328610173</v>
      </c>
      <c r="BE562">
        <f t="shared" si="7"/>
        <v>82251.575471718665</v>
      </c>
      <c r="BF562">
        <f t="shared" si="7"/>
        <v>82229.367537720842</v>
      </c>
      <c r="BG562">
        <f t="shared" si="7"/>
        <v>82209.365043256141</v>
      </c>
      <c r="BH562">
        <f t="shared" si="7"/>
        <v>82198.070338425634</v>
      </c>
      <c r="BI562">
        <f t="shared" si="7"/>
        <v>82199.519432662608</v>
      </c>
      <c r="BJ562">
        <f t="shared" si="7"/>
        <v>82214.659100160934</v>
      </c>
      <c r="BK562">
        <f t="shared" si="7"/>
        <v>82241.677420471518</v>
      </c>
      <c r="BL562">
        <f t="shared" si="7"/>
        <v>82276.946870525586</v>
      </c>
      <c r="BM562">
        <f t="shared" si="7"/>
        <v>82316.230734741504</v>
      </c>
      <c r="BN562">
        <f t="shared" si="7"/>
        <v>82355.859537225639</v>
      </c>
      <c r="BO562">
        <f t="shared" si="7"/>
        <v>82393.499925688506</v>
      </c>
      <c r="BP562">
        <f t="shared" si="7"/>
        <v>82428.466923144471</v>
      </c>
      <c r="BQ562">
        <f t="shared" si="5"/>
        <v>82461.540154987466</v>
      </c>
      <c r="BR562">
        <f t="shared" si="5"/>
        <v>82494.450238509628</v>
      </c>
      <c r="BS562">
        <f t="shared" si="5"/>
        <v>82529.234793211188</v>
      </c>
      <c r="BT562">
        <f t="shared" si="5"/>
        <v>82567.640536173305</v>
      </c>
      <c r="BU562">
        <f t="shared" si="5"/>
        <v>82610.731141767697</v>
      </c>
      <c r="BV562">
        <f t="shared" si="5"/>
        <v>82658.739676906291</v>
      </c>
      <c r="BW562">
        <f t="shared" si="5"/>
        <v>82711.161367965469</v>
      </c>
      <c r="BX562">
        <f t="shared" si="5"/>
        <v>82767.008689319628</v>
      </c>
      <c r="BY562">
        <f t="shared" si="5"/>
        <v>82825.131992528026</v>
      </c>
      <c r="BZ562">
        <f t="shared" si="5"/>
        <v>82884.517347760862</v>
      </c>
      <c r="CA562">
        <f t="shared" si="5"/>
        <v>82944.489870398436</v>
      </c>
      <c r="CB562">
        <f t="shared" si="5"/>
        <v>83004.796181335303</v>
      </c>
      <c r="CC562">
        <f t="shared" si="5"/>
        <v>83065.567678294115</v>
      </c>
      <c r="CD562">
        <f t="shared" si="5"/>
        <v>83127.197906736925</v>
      </c>
      <c r="CE562">
        <f t="shared" si="5"/>
        <v>83190.180498408168</v>
      </c>
      <c r="CF562">
        <f t="shared" si="5"/>
        <v>83254.953922476358</v>
      </c>
      <c r="CG562">
        <f t="shared" si="5"/>
        <v>83321.79068567112</v>
      </c>
      <c r="CH562">
        <f t="shared" si="5"/>
        <v>83390.748909590126</v>
      </c>
      <c r="CI562">
        <f t="shared" si="5"/>
        <v>83461.6869469659</v>
      </c>
      <c r="CJ562">
        <f t="shared" si="5"/>
        <v>83534.325170490687</v>
      </c>
      <c r="CK562">
        <f t="shared" si="5"/>
        <v>83608.330494535738</v>
      </c>
      <c r="CL562">
        <f t="shared" si="5"/>
        <v>83683.398318056454</v>
      </c>
      <c r="CM562">
        <f t="shared" si="5"/>
        <v>83759.311656636783</v>
      </c>
      <c r="CN562">
        <f t="shared" si="5"/>
        <v>83835.967293125228</v>
      </c>
      <c r="CO562">
        <f t="shared" si="5"/>
        <v>83913.368748627981</v>
      </c>
      <c r="CP562">
        <f t="shared" si="5"/>
        <v>83991.594441095862</v>
      </c>
      <c r="CQ562">
        <f t="shared" si="5"/>
        <v>84070.753920383242</v>
      </c>
      <c r="CR562">
        <f t="shared" si="5"/>
        <v>84150.945420456424</v>
      </c>
      <c r="CS562">
        <f t="shared" si="5"/>
        <v>84232.225056468407</v>
      </c>
      <c r="CT562">
        <f t="shared" si="5"/>
        <v>84314.592907053084</v>
      </c>
      <c r="CU562">
        <f t="shared" si="5"/>
        <v>84397.996042826562</v>
      </c>
    </row>
    <row r="563" spans="2:99" x14ac:dyDescent="0.25">
      <c r="B563" s="4" t="str">
        <f>VLOOKUP(C563,'Mapa Regiao'!$A$8:$B$11,2,0)</f>
        <v>SP</v>
      </c>
      <c r="C563" s="4">
        <v>35</v>
      </c>
      <c r="D563">
        <f t="shared" si="6"/>
        <v>324456.36663336976</v>
      </c>
      <c r="E563">
        <f t="shared" si="7"/>
        <v>347888.09037328407</v>
      </c>
      <c r="F563">
        <f t="shared" si="7"/>
        <v>377315.64221606066</v>
      </c>
      <c r="G563">
        <f t="shared" si="7"/>
        <v>390121.40362843638</v>
      </c>
      <c r="H563">
        <f t="shared" si="7"/>
        <v>375139.82944343204</v>
      </c>
      <c r="I563">
        <f t="shared" si="7"/>
        <v>360489.27018846106</v>
      </c>
      <c r="J563">
        <f t="shared" si="7"/>
        <v>326365.32775748661</v>
      </c>
      <c r="K563">
        <f t="shared" si="7"/>
        <v>303603.39914306474</v>
      </c>
      <c r="L563">
        <f t="shared" si="7"/>
        <v>282500.08093991305</v>
      </c>
      <c r="M563">
        <f t="shared" si="7"/>
        <v>272606.7267360671</v>
      </c>
      <c r="N563">
        <f t="shared" si="7"/>
        <v>275728.29071003833</v>
      </c>
      <c r="O563">
        <f t="shared" si="7"/>
        <v>284555.47322476987</v>
      </c>
      <c r="P563">
        <f t="shared" si="7"/>
        <v>300874.68062202528</v>
      </c>
      <c r="Q563">
        <f t="shared" si="7"/>
        <v>314608.47603213834</v>
      </c>
      <c r="R563">
        <f t="shared" si="7"/>
        <v>325454.63369236782</v>
      </c>
      <c r="S563">
        <f t="shared" si="7"/>
        <v>329960.3564183563</v>
      </c>
      <c r="T563">
        <f t="shared" si="7"/>
        <v>327922.05227066489</v>
      </c>
      <c r="U563">
        <f t="shared" si="7"/>
        <v>322168.09933114715</v>
      </c>
      <c r="V563">
        <f t="shared" si="7"/>
        <v>313835.34991597821</v>
      </c>
      <c r="W563">
        <f t="shared" si="7"/>
        <v>306646.30425643467</v>
      </c>
      <c r="X563">
        <f t="shared" si="7"/>
        <v>301575.6161673218</v>
      </c>
      <c r="Y563">
        <f t="shared" si="7"/>
        <v>299683.85905743786</v>
      </c>
      <c r="Z563">
        <f t="shared" si="7"/>
        <v>300817.18315424165</v>
      </c>
      <c r="AA563">
        <f t="shared" si="7"/>
        <v>303846.13230503327</v>
      </c>
      <c r="AB563">
        <f t="shared" si="7"/>
        <v>307934.03613199154</v>
      </c>
      <c r="AC563">
        <f t="shared" si="7"/>
        <v>311690.02492838819</v>
      </c>
      <c r="AD563">
        <f t="shared" si="7"/>
        <v>314475.20234177774</v>
      </c>
      <c r="AE563">
        <f t="shared" si="7"/>
        <v>315814.9559559871</v>
      </c>
      <c r="AF563">
        <f t="shared" si="7"/>
        <v>315707.04717890115</v>
      </c>
      <c r="AG563">
        <f t="shared" si="7"/>
        <v>314551.18580882566</v>
      </c>
      <c r="AH563">
        <f t="shared" si="7"/>
        <v>312803.4209059889</v>
      </c>
      <c r="AI563">
        <f t="shared" si="7"/>
        <v>311094.8307851968</v>
      </c>
      <c r="AJ563">
        <f t="shared" si="7"/>
        <v>309850.98055741074</v>
      </c>
      <c r="AK563">
        <f t="shared" si="7"/>
        <v>309356.48042468086</v>
      </c>
      <c r="AL563">
        <f t="shared" si="7"/>
        <v>309652.2768486737</v>
      </c>
      <c r="AM563">
        <f t="shared" si="7"/>
        <v>310559.97039126046</v>
      </c>
      <c r="AN563">
        <f t="shared" si="7"/>
        <v>311806.14138786623</v>
      </c>
      <c r="AO563">
        <f t="shared" si="7"/>
        <v>313056.32987453806</v>
      </c>
      <c r="AP563">
        <f t="shared" si="7"/>
        <v>314058.03687400371</v>
      </c>
      <c r="AQ563">
        <f t="shared" si="7"/>
        <v>314661.4707108931</v>
      </c>
      <c r="AR563">
        <f t="shared" si="7"/>
        <v>314850.76057555224</v>
      </c>
      <c r="AS563">
        <f t="shared" si="7"/>
        <v>314723.17067952704</v>
      </c>
      <c r="AT563">
        <f t="shared" si="7"/>
        <v>314431.47912149061</v>
      </c>
      <c r="AU563">
        <f t="shared" si="7"/>
        <v>314145.11628789332</v>
      </c>
      <c r="AV563">
        <f t="shared" si="7"/>
        <v>313993.38799902226</v>
      </c>
      <c r="AW563">
        <f t="shared" si="7"/>
        <v>314047.98934243317</v>
      </c>
      <c r="AX563">
        <f t="shared" si="7"/>
        <v>314314.77653529204</v>
      </c>
      <c r="AY563">
        <f t="shared" si="7"/>
        <v>314745.92101781734</v>
      </c>
      <c r="AZ563">
        <f t="shared" si="7"/>
        <v>315265.17838025448</v>
      </c>
      <c r="BA563">
        <f t="shared" si="7"/>
        <v>315789.62592618726</v>
      </c>
      <c r="BB563">
        <f t="shared" si="7"/>
        <v>316253.37230289087</v>
      </c>
      <c r="BC563">
        <f t="shared" si="7"/>
        <v>316618.41206760635</v>
      </c>
      <c r="BD563">
        <f t="shared" si="7"/>
        <v>316878.75476226048</v>
      </c>
      <c r="BE563">
        <f t="shared" si="7"/>
        <v>317055.65960973874</v>
      </c>
      <c r="BF563">
        <f t="shared" si="7"/>
        <v>317186.70455126517</v>
      </c>
      <c r="BG563">
        <f t="shared" si="7"/>
        <v>317314.17400115274</v>
      </c>
      <c r="BH563">
        <f t="shared" si="7"/>
        <v>317473.30657813122</v>
      </c>
      <c r="BI563">
        <f t="shared" si="7"/>
        <v>317685.30722564925</v>
      </c>
      <c r="BJ563">
        <f t="shared" si="7"/>
        <v>317954.6043088446</v>
      </c>
      <c r="BK563">
        <f t="shared" si="7"/>
        <v>318270.87279924139</v>
      </c>
      <c r="BL563">
        <f t="shared" si="7"/>
        <v>318614.50735928467</v>
      </c>
      <c r="BM563">
        <f t="shared" si="7"/>
        <v>318963.13979987253</v>
      </c>
      <c r="BN563">
        <f t="shared" si="7"/>
        <v>319297.88746933546</v>
      </c>
      <c r="BO563">
        <f t="shared" si="7"/>
        <v>319607.32536840101</v>
      </c>
      <c r="BP563">
        <f t="shared" si="7"/>
        <v>319888.90878272837</v>
      </c>
      <c r="BQ563">
        <f t="shared" si="5"/>
        <v>320147.84917158796</v>
      </c>
      <c r="BR563">
        <f t="shared" si="5"/>
        <v>320394.22467629972</v>
      </c>
      <c r="BS563">
        <f t="shared" si="5"/>
        <v>320639.50882942101</v>
      </c>
      <c r="BT563">
        <f t="shared" si="5"/>
        <v>320893.39418136945</v>
      </c>
      <c r="BU563">
        <f t="shared" si="5"/>
        <v>321161.7533077728</v>
      </c>
      <c r="BV563">
        <f t="shared" si="5"/>
        <v>321445.94174170983</v>
      </c>
      <c r="BW563">
        <f t="shared" si="5"/>
        <v>321743.36553142138</v>
      </c>
      <c r="BX563">
        <f t="shared" si="5"/>
        <v>322048.91378091963</v>
      </c>
      <c r="BY563">
        <f t="shared" si="5"/>
        <v>322356.70449827961</v>
      </c>
      <c r="BZ563">
        <f t="shared" si="5"/>
        <v>322661.68087787228</v>
      </c>
      <c r="CA563">
        <f t="shared" si="5"/>
        <v>322960.67606288049</v>
      </c>
      <c r="CB563">
        <f t="shared" si="5"/>
        <v>323252.81028375856</v>
      </c>
      <c r="CC563">
        <f t="shared" si="5"/>
        <v>323539.25002840534</v>
      </c>
      <c r="CD563">
        <f t="shared" si="5"/>
        <v>323822.51231582894</v>
      </c>
      <c r="CE563">
        <f t="shared" si="5"/>
        <v>324105.57704002224</v>
      </c>
      <c r="CF563">
        <f t="shared" si="5"/>
        <v>324391.05495060456</v>
      </c>
      <c r="CG563">
        <f t="shared" si="5"/>
        <v>324680.61010352208</v>
      </c>
      <c r="CH563">
        <f t="shared" si="5"/>
        <v>324974.72664465569</v>
      </c>
      <c r="CI563">
        <f t="shared" si="5"/>
        <v>325272.81310982077</v>
      </c>
      <c r="CJ563">
        <f t="shared" si="5"/>
        <v>325573.55386363773</v>
      </c>
      <c r="CK563">
        <f t="shared" si="5"/>
        <v>325875.37158261659</v>
      </c>
      <c r="CL563">
        <f t="shared" si="5"/>
        <v>326176.8655240509</v>
      </c>
      <c r="CM563">
        <f t="shared" si="5"/>
        <v>326477.11968017812</v>
      </c>
      <c r="CN563">
        <f t="shared" si="5"/>
        <v>326775.83013622422</v>
      </c>
      <c r="CO563">
        <f t="shared" si="5"/>
        <v>327073.25509117311</v>
      </c>
      <c r="CP563">
        <f t="shared" si="5"/>
        <v>327370.03505543002</v>
      </c>
      <c r="CQ563">
        <f t="shared" si="5"/>
        <v>327666.95411298785</v>
      </c>
      <c r="CR563">
        <f t="shared" si="5"/>
        <v>327964.71307483828</v>
      </c>
      <c r="CS563">
        <f t="shared" si="5"/>
        <v>328263.7687560746</v>
      </c>
      <c r="CT563">
        <f t="shared" si="5"/>
        <v>328564.26577062404</v>
      </c>
      <c r="CU563">
        <f t="shared" si="5"/>
        <v>328866.05923517863</v>
      </c>
    </row>
    <row r="564" spans="2:99" x14ac:dyDescent="0.25">
      <c r="B564" s="4" t="e">
        <f>VLOOKUP(C564,'Mapa Regiao'!$A$8:$B$11,2,0)</f>
        <v>#N/A</v>
      </c>
      <c r="C564" s="4"/>
      <c r="D564">
        <f t="shared" si="6"/>
        <v>0</v>
      </c>
      <c r="E564">
        <f t="shared" si="7"/>
        <v>0</v>
      </c>
      <c r="F564">
        <f t="shared" si="7"/>
        <v>0</v>
      </c>
      <c r="G564">
        <f t="shared" si="7"/>
        <v>0</v>
      </c>
      <c r="H564">
        <f t="shared" si="7"/>
        <v>0</v>
      </c>
      <c r="I564">
        <f t="shared" si="7"/>
        <v>0</v>
      </c>
      <c r="J564">
        <f t="shared" si="7"/>
        <v>0</v>
      </c>
      <c r="K564">
        <f t="shared" si="7"/>
        <v>0</v>
      </c>
      <c r="L564">
        <f t="shared" si="7"/>
        <v>0</v>
      </c>
      <c r="M564">
        <f t="shared" si="7"/>
        <v>0</v>
      </c>
      <c r="N564">
        <f t="shared" si="7"/>
        <v>0</v>
      </c>
      <c r="O564">
        <f t="shared" si="7"/>
        <v>0</v>
      </c>
      <c r="P564">
        <f t="shared" si="7"/>
        <v>0</v>
      </c>
      <c r="Q564">
        <f t="shared" si="7"/>
        <v>0</v>
      </c>
      <c r="R564">
        <f t="shared" si="7"/>
        <v>0</v>
      </c>
      <c r="S564">
        <f t="shared" si="7"/>
        <v>0</v>
      </c>
      <c r="T564">
        <f t="shared" si="7"/>
        <v>0</v>
      </c>
      <c r="U564">
        <f t="shared" si="7"/>
        <v>0</v>
      </c>
      <c r="V564">
        <f t="shared" si="7"/>
        <v>0</v>
      </c>
      <c r="W564">
        <f t="shared" si="7"/>
        <v>0</v>
      </c>
      <c r="X564">
        <f t="shared" si="7"/>
        <v>0</v>
      </c>
      <c r="Y564">
        <f t="shared" si="7"/>
        <v>0</v>
      </c>
      <c r="Z564">
        <f t="shared" si="7"/>
        <v>0</v>
      </c>
      <c r="AA564">
        <f t="shared" si="7"/>
        <v>0</v>
      </c>
      <c r="AB564">
        <f t="shared" si="7"/>
        <v>0</v>
      </c>
      <c r="AC564">
        <f t="shared" si="7"/>
        <v>0</v>
      </c>
      <c r="AD564">
        <f t="shared" si="7"/>
        <v>0</v>
      </c>
      <c r="AE564">
        <f t="shared" si="7"/>
        <v>0</v>
      </c>
      <c r="AF564">
        <f t="shared" si="7"/>
        <v>0</v>
      </c>
      <c r="AG564">
        <f t="shared" si="7"/>
        <v>0</v>
      </c>
      <c r="AH564">
        <f t="shared" si="7"/>
        <v>0</v>
      </c>
      <c r="AI564">
        <f t="shared" si="7"/>
        <v>0</v>
      </c>
      <c r="AJ564">
        <f t="shared" si="7"/>
        <v>0</v>
      </c>
      <c r="AK564">
        <f t="shared" si="7"/>
        <v>0</v>
      </c>
      <c r="AL564">
        <f t="shared" si="7"/>
        <v>0</v>
      </c>
      <c r="AM564">
        <f t="shared" si="7"/>
        <v>0</v>
      </c>
      <c r="AN564">
        <f t="shared" si="7"/>
        <v>0</v>
      </c>
      <c r="AO564">
        <f t="shared" si="7"/>
        <v>0</v>
      </c>
      <c r="AP564">
        <f t="shared" si="7"/>
        <v>0</v>
      </c>
      <c r="AQ564">
        <f t="shared" si="7"/>
        <v>0</v>
      </c>
      <c r="AR564">
        <f t="shared" si="7"/>
        <v>0</v>
      </c>
      <c r="AS564">
        <f t="shared" si="7"/>
        <v>0</v>
      </c>
      <c r="AT564">
        <f t="shared" si="7"/>
        <v>0</v>
      </c>
      <c r="AU564">
        <f t="shared" si="7"/>
        <v>0</v>
      </c>
      <c r="AV564">
        <f t="shared" si="7"/>
        <v>0</v>
      </c>
      <c r="AW564">
        <f t="shared" si="7"/>
        <v>0</v>
      </c>
      <c r="AX564">
        <f t="shared" si="7"/>
        <v>0</v>
      </c>
      <c r="AY564">
        <f t="shared" si="7"/>
        <v>0</v>
      </c>
      <c r="AZ564">
        <f t="shared" si="7"/>
        <v>0</v>
      </c>
      <c r="BA564">
        <f t="shared" si="7"/>
        <v>0</v>
      </c>
      <c r="BB564">
        <f t="shared" si="7"/>
        <v>0</v>
      </c>
      <c r="BC564">
        <f t="shared" si="7"/>
        <v>0</v>
      </c>
      <c r="BD564">
        <f t="shared" si="7"/>
        <v>0</v>
      </c>
      <c r="BE564">
        <f t="shared" si="7"/>
        <v>0</v>
      </c>
      <c r="BF564">
        <f t="shared" si="7"/>
        <v>0</v>
      </c>
      <c r="BG564">
        <f t="shared" si="7"/>
        <v>0</v>
      </c>
      <c r="BH564">
        <f t="shared" si="7"/>
        <v>0</v>
      </c>
      <c r="BI564">
        <f t="shared" si="7"/>
        <v>0</v>
      </c>
      <c r="BJ564">
        <f t="shared" si="7"/>
        <v>0</v>
      </c>
      <c r="BK564">
        <f t="shared" si="7"/>
        <v>0</v>
      </c>
      <c r="BL564">
        <f t="shared" si="7"/>
        <v>0</v>
      </c>
      <c r="BM564">
        <f t="shared" si="7"/>
        <v>0</v>
      </c>
      <c r="BN564">
        <f t="shared" si="7"/>
        <v>0</v>
      </c>
      <c r="BO564">
        <f t="shared" si="7"/>
        <v>0</v>
      </c>
      <c r="BP564">
        <f t="shared" si="7"/>
        <v>0</v>
      </c>
      <c r="BQ564">
        <f t="shared" si="5"/>
        <v>0</v>
      </c>
      <c r="BR564">
        <f t="shared" si="5"/>
        <v>0</v>
      </c>
      <c r="BS564">
        <f t="shared" si="5"/>
        <v>0</v>
      </c>
      <c r="BT564">
        <f t="shared" si="5"/>
        <v>0</v>
      </c>
      <c r="BU564">
        <f t="shared" si="5"/>
        <v>0</v>
      </c>
      <c r="BV564">
        <f t="shared" si="5"/>
        <v>0</v>
      </c>
      <c r="BW564">
        <f t="shared" si="5"/>
        <v>0</v>
      </c>
      <c r="BX564">
        <f t="shared" si="5"/>
        <v>0</v>
      </c>
      <c r="BY564">
        <f t="shared" si="5"/>
        <v>0</v>
      </c>
      <c r="BZ564">
        <f t="shared" si="5"/>
        <v>0</v>
      </c>
      <c r="CA564">
        <f t="shared" si="5"/>
        <v>0</v>
      </c>
      <c r="CB564">
        <f t="shared" si="5"/>
        <v>0</v>
      </c>
      <c r="CC564">
        <f t="shared" si="5"/>
        <v>0</v>
      </c>
      <c r="CD564">
        <f t="shared" si="5"/>
        <v>0</v>
      </c>
      <c r="CE564">
        <f t="shared" si="5"/>
        <v>0</v>
      </c>
      <c r="CF564">
        <f t="shared" si="5"/>
        <v>0</v>
      </c>
      <c r="CG564">
        <f t="shared" si="5"/>
        <v>0</v>
      </c>
      <c r="CH564">
        <f t="shared" si="5"/>
        <v>0</v>
      </c>
      <c r="CI564">
        <f t="shared" si="5"/>
        <v>0</v>
      </c>
      <c r="CJ564">
        <f t="shared" si="5"/>
        <v>0</v>
      </c>
      <c r="CK564">
        <f t="shared" si="5"/>
        <v>0</v>
      </c>
      <c r="CL564">
        <f t="shared" si="5"/>
        <v>0</v>
      </c>
      <c r="CM564">
        <f t="shared" si="5"/>
        <v>0</v>
      </c>
      <c r="CN564">
        <f t="shared" si="5"/>
        <v>0</v>
      </c>
      <c r="CO564">
        <f t="shared" si="5"/>
        <v>0</v>
      </c>
      <c r="CP564">
        <f t="shared" si="5"/>
        <v>0</v>
      </c>
      <c r="CQ564">
        <f t="shared" si="5"/>
        <v>0</v>
      </c>
      <c r="CR564">
        <f t="shared" si="5"/>
        <v>0</v>
      </c>
      <c r="CS564">
        <f t="shared" si="5"/>
        <v>0</v>
      </c>
      <c r="CT564">
        <f t="shared" si="5"/>
        <v>0</v>
      </c>
      <c r="CU564">
        <f t="shared" si="5"/>
        <v>0</v>
      </c>
    </row>
    <row r="565" spans="2:99" x14ac:dyDescent="0.25">
      <c r="C565" s="4"/>
    </row>
    <row r="566" spans="2:99" x14ac:dyDescent="0.25">
      <c r="B566" s="4" t="str">
        <f>VLOOKUP(C566,'Mapa Regiao'!$A$8:$B$11,2,0)</f>
        <v>MG</v>
      </c>
      <c r="C566" s="4">
        <v>31</v>
      </c>
      <c r="D566">
        <f>SUMIFS(D$6:D$553,$CX$6:$CX$553,$C566,$B$6:$B$553,"desl")</f>
        <v>146723.40993162832</v>
      </c>
      <c r="E566">
        <f t="shared" ref="E566:BP567" si="8">SUMIFS(E$6:E$553,$CX$6:$CX$553,$C566,$B$6:$B$553,"desl")</f>
        <v>141020.93221837239</v>
      </c>
      <c r="F566">
        <f t="shared" si="8"/>
        <v>143044.94581412175</v>
      </c>
      <c r="G566">
        <f t="shared" si="8"/>
        <v>134579.82256487862</v>
      </c>
      <c r="H566">
        <f t="shared" si="8"/>
        <v>137720.80613610693</v>
      </c>
      <c r="I566">
        <f t="shared" si="8"/>
        <v>135172.45178028254</v>
      </c>
      <c r="J566">
        <f t="shared" si="8"/>
        <v>137083.11423604342</v>
      </c>
      <c r="K566">
        <f t="shared" si="8"/>
        <v>138567.03930417442</v>
      </c>
      <c r="L566">
        <f t="shared" si="8"/>
        <v>136183.65177908953</v>
      </c>
      <c r="M566">
        <f t="shared" si="8"/>
        <v>134974.23109541769</v>
      </c>
      <c r="N566">
        <f t="shared" si="8"/>
        <v>130695.34162078057</v>
      </c>
      <c r="O566">
        <f t="shared" si="8"/>
        <v>128763.75144297714</v>
      </c>
      <c r="P566">
        <f t="shared" si="8"/>
        <v>127451.03949402804</v>
      </c>
      <c r="Q566">
        <f t="shared" si="8"/>
        <v>127489.21595408977</v>
      </c>
      <c r="R566">
        <f t="shared" si="8"/>
        <v>128736.23571977804</v>
      </c>
      <c r="S566">
        <f t="shared" si="8"/>
        <v>129343.49941621216</v>
      </c>
      <c r="T566">
        <f t="shared" si="8"/>
        <v>129948.17583726658</v>
      </c>
      <c r="U566">
        <f t="shared" si="8"/>
        <v>129424.05151536448</v>
      </c>
      <c r="V566">
        <f t="shared" si="8"/>
        <v>128526.86419004336</v>
      </c>
      <c r="W566">
        <f t="shared" si="8"/>
        <v>127441.39103022791</v>
      </c>
      <c r="X566">
        <f t="shared" si="8"/>
        <v>126381.48515381802</v>
      </c>
      <c r="Y566">
        <f t="shared" si="8"/>
        <v>125748.78510789888</v>
      </c>
      <c r="Z566">
        <f t="shared" si="8"/>
        <v>125254.27472665141</v>
      </c>
      <c r="AA566">
        <f t="shared" si="8"/>
        <v>125011.84801044973</v>
      </c>
      <c r="AB566">
        <f t="shared" si="8"/>
        <v>124789.65014057459</v>
      </c>
      <c r="AC566">
        <f t="shared" si="8"/>
        <v>124570.98740649792</v>
      </c>
      <c r="AD566">
        <f t="shared" si="8"/>
        <v>124374.91898500046</v>
      </c>
      <c r="AE566">
        <f t="shared" si="8"/>
        <v>124160.02008511711</v>
      </c>
      <c r="AF566">
        <f t="shared" si="8"/>
        <v>123995.40489768187</v>
      </c>
      <c r="AG566">
        <f t="shared" si="8"/>
        <v>123815.24677973145</v>
      </c>
      <c r="AH566">
        <f t="shared" si="8"/>
        <v>123618.18376698968</v>
      </c>
      <c r="AI566">
        <f t="shared" si="8"/>
        <v>123372.35462882824</v>
      </c>
      <c r="AJ566">
        <f t="shared" si="8"/>
        <v>123072.23691493884</v>
      </c>
      <c r="AK566">
        <f t="shared" si="8"/>
        <v>122757.13820656086</v>
      </c>
      <c r="AL566">
        <f t="shared" si="8"/>
        <v>122452.38948259421</v>
      </c>
      <c r="AM566">
        <f t="shared" si="8"/>
        <v>122204.18664145592</v>
      </c>
      <c r="AN566">
        <f t="shared" si="8"/>
        <v>122022.06297787579</v>
      </c>
      <c r="AO566">
        <f t="shared" si="8"/>
        <v>121901.0960422663</v>
      </c>
      <c r="AP566">
        <f t="shared" si="8"/>
        <v>121819.31771366937</v>
      </c>
      <c r="AQ566">
        <f t="shared" si="8"/>
        <v>121745.65090882717</v>
      </c>
      <c r="AR566">
        <f t="shared" si="8"/>
        <v>121661.76861919141</v>
      </c>
      <c r="AS566">
        <f t="shared" si="8"/>
        <v>121555.8679220241</v>
      </c>
      <c r="AT566">
        <f t="shared" si="8"/>
        <v>121432.18543387277</v>
      </c>
      <c r="AU566">
        <f t="shared" si="8"/>
        <v>121300.41633232834</v>
      </c>
      <c r="AV566">
        <f t="shared" si="8"/>
        <v>121171.9027017144</v>
      </c>
      <c r="AW566">
        <f t="shared" si="8"/>
        <v>121056.29047078649</v>
      </c>
      <c r="AX566">
        <f t="shared" si="8"/>
        <v>120957.36397378627</v>
      </c>
      <c r="AY566">
        <f t="shared" si="8"/>
        <v>120876.30217592895</v>
      </c>
      <c r="AZ566">
        <f t="shared" si="8"/>
        <v>120810.91892474116</v>
      </c>
      <c r="BA566">
        <f t="shared" si="8"/>
        <v>120758.41000612623</v>
      </c>
      <c r="BB566">
        <f t="shared" si="8"/>
        <v>120715.74874308196</v>
      </c>
      <c r="BC566">
        <f t="shared" si="8"/>
        <v>120679.79551738281</v>
      </c>
      <c r="BD566">
        <f t="shared" si="8"/>
        <v>120648.03983907744</v>
      </c>
      <c r="BE566">
        <f t="shared" si="8"/>
        <v>120618.23462930582</v>
      </c>
      <c r="BF566">
        <f t="shared" si="8"/>
        <v>120589.27652299574</v>
      </c>
      <c r="BG566">
        <f t="shared" si="8"/>
        <v>120561.17627003291</v>
      </c>
      <c r="BH566">
        <f t="shared" si="8"/>
        <v>120535.11302063918</v>
      </c>
      <c r="BI566">
        <f t="shared" si="8"/>
        <v>120513.06078652141</v>
      </c>
      <c r="BJ566">
        <f t="shared" si="8"/>
        <v>120496.98048172233</v>
      </c>
      <c r="BK566">
        <f t="shared" si="8"/>
        <v>120488.30043071081</v>
      </c>
      <c r="BL566">
        <f t="shared" si="8"/>
        <v>120487.39829859431</v>
      </c>
      <c r="BM566">
        <f t="shared" si="8"/>
        <v>120493.65146066103</v>
      </c>
      <c r="BN566">
        <f t="shared" si="8"/>
        <v>120505.73522824573</v>
      </c>
      <c r="BO566">
        <f t="shared" si="8"/>
        <v>120522.09833505373</v>
      </c>
      <c r="BP566">
        <f t="shared" si="8"/>
        <v>120541.44939524695</v>
      </c>
      <c r="BQ566">
        <f t="shared" ref="BQ566:CU570" si="9">SUMIFS(BQ$6:BQ$553,$CX$6:$CX$553,$C566,$B$6:$B$553,"desl")</f>
        <v>120563.00262972777</v>
      </c>
      <c r="BR566">
        <f t="shared" si="9"/>
        <v>120586.55861502615</v>
      </c>
      <c r="BS566">
        <f t="shared" si="9"/>
        <v>120612.36169222058</v>
      </c>
      <c r="BT566">
        <f t="shared" si="9"/>
        <v>120640.88750563265</v>
      </c>
      <c r="BU566">
        <f t="shared" si="9"/>
        <v>120672.63054195973</v>
      </c>
      <c r="BV566">
        <f t="shared" si="9"/>
        <v>120707.9433139381</v>
      </c>
      <c r="BW566">
        <f t="shared" si="9"/>
        <v>120746.97120639854</v>
      </c>
      <c r="BX566">
        <f t="shared" si="9"/>
        <v>120789.64411883986</v>
      </c>
      <c r="BY566">
        <f t="shared" si="9"/>
        <v>120835.72395696599</v>
      </c>
      <c r="BZ566">
        <f t="shared" si="9"/>
        <v>120884.87020112918</v>
      </c>
      <c r="CA566">
        <f t="shared" si="9"/>
        <v>120936.71074578649</v>
      </c>
      <c r="CB566">
        <f t="shared" si="9"/>
        <v>120990.90791669082</v>
      </c>
      <c r="CC566">
        <f t="shared" si="9"/>
        <v>121047.20506469815</v>
      </c>
      <c r="CD566">
        <f t="shared" si="9"/>
        <v>121105.45330938713</v>
      </c>
      <c r="CE566">
        <f t="shared" si="9"/>
        <v>121165.60969554626</v>
      </c>
      <c r="CF566">
        <f t="shared" si="9"/>
        <v>121227.71191511575</v>
      </c>
      <c r="CG566">
        <f t="shared" si="9"/>
        <v>121291.83668094841</v>
      </c>
      <c r="CH566">
        <f t="shared" si="9"/>
        <v>121358.05377151391</v>
      </c>
      <c r="CI566">
        <f t="shared" si="9"/>
        <v>121426.38993098288</v>
      </c>
      <c r="CJ566">
        <f t="shared" si="9"/>
        <v>121496.81017219635</v>
      </c>
      <c r="CK566">
        <f t="shared" si="9"/>
        <v>121569.22016692828</v>
      </c>
      <c r="CL566">
        <f t="shared" si="9"/>
        <v>121643.4849149778</v>
      </c>
      <c r="CM566">
        <f t="shared" si="9"/>
        <v>121719.45556278528</v>
      </c>
      <c r="CN566">
        <f t="shared" si="9"/>
        <v>121796.99526846647</v>
      </c>
      <c r="CO566">
        <f t="shared" si="9"/>
        <v>121875.99682266077</v>
      </c>
      <c r="CP566">
        <f t="shared" si="9"/>
        <v>121956.38926735721</v>
      </c>
      <c r="CQ566">
        <f t="shared" si="9"/>
        <v>122038.13404436957</v>
      </c>
      <c r="CR566">
        <f t="shared" si="9"/>
        <v>122121.21429924708</v>
      </c>
      <c r="CS566">
        <f t="shared" si="9"/>
        <v>122205.62170167002</v>
      </c>
      <c r="CT566">
        <f t="shared" si="9"/>
        <v>122291.34464061077</v>
      </c>
      <c r="CU566">
        <f t="shared" si="9"/>
        <v>122378.36035994696</v>
      </c>
    </row>
    <row r="567" spans="2:99" x14ac:dyDescent="0.25">
      <c r="B567" s="4" t="str">
        <f>VLOOKUP(C567,'Mapa Regiao'!$A$8:$B$11,2,0)</f>
        <v>ES</v>
      </c>
      <c r="C567" s="4">
        <v>32</v>
      </c>
      <c r="D567">
        <f t="shared" ref="D567:S570" si="10">SUMIFS(D$6:D$553,$CX$6:$CX$553,$C567,$B$6:$B$553,"desl")</f>
        <v>28993.095259073143</v>
      </c>
      <c r="E567">
        <f t="shared" si="10"/>
        <v>28787.732682966453</v>
      </c>
      <c r="F567">
        <f t="shared" si="10"/>
        <v>29819.017650752776</v>
      </c>
      <c r="G567">
        <f t="shared" si="10"/>
        <v>29264.220305849187</v>
      </c>
      <c r="H567">
        <f t="shared" si="10"/>
        <v>30047.738021589656</v>
      </c>
      <c r="I567">
        <f t="shared" si="10"/>
        <v>28979.317413545148</v>
      </c>
      <c r="J567">
        <f t="shared" si="10"/>
        <v>27700.551295332862</v>
      </c>
      <c r="K567">
        <f t="shared" si="10"/>
        <v>26737.497001923177</v>
      </c>
      <c r="L567">
        <f t="shared" si="10"/>
        <v>25394.643456364218</v>
      </c>
      <c r="M567">
        <f t="shared" si="10"/>
        <v>24878.873973815804</v>
      </c>
      <c r="N567">
        <f t="shared" si="10"/>
        <v>24397.145245736185</v>
      </c>
      <c r="O567">
        <f t="shared" si="10"/>
        <v>24490.622194119605</v>
      </c>
      <c r="P567">
        <f t="shared" si="10"/>
        <v>24777.156385246071</v>
      </c>
      <c r="Q567">
        <f t="shared" si="10"/>
        <v>25061.471953308264</v>
      </c>
      <c r="R567">
        <f t="shared" si="10"/>
        <v>25385.539161708824</v>
      </c>
      <c r="S567">
        <f t="shared" si="10"/>
        <v>25426.621504608633</v>
      </c>
      <c r="T567">
        <f t="shared" si="8"/>
        <v>25359.336558844319</v>
      </c>
      <c r="U567">
        <f t="shared" si="8"/>
        <v>25078.174810074226</v>
      </c>
      <c r="V567">
        <f t="shared" si="8"/>
        <v>24706.538794964403</v>
      </c>
      <c r="W567">
        <f t="shared" si="8"/>
        <v>24331.065970122589</v>
      </c>
      <c r="X567">
        <f t="shared" si="8"/>
        <v>23977.834328816738</v>
      </c>
      <c r="Y567">
        <f t="shared" si="8"/>
        <v>23741.843066155827</v>
      </c>
      <c r="Z567">
        <f t="shared" si="8"/>
        <v>23588.318975539107</v>
      </c>
      <c r="AA567">
        <f t="shared" si="8"/>
        <v>23533.943445885732</v>
      </c>
      <c r="AB567">
        <f t="shared" si="8"/>
        <v>23536.113698567329</v>
      </c>
      <c r="AC567">
        <f t="shared" si="8"/>
        <v>23556.451084562199</v>
      </c>
      <c r="AD567">
        <f t="shared" si="8"/>
        <v>23571.047672189863</v>
      </c>
      <c r="AE567">
        <f t="shared" si="8"/>
        <v>23544.464368267232</v>
      </c>
      <c r="AF567">
        <f t="shared" si="8"/>
        <v>23477.972659376217</v>
      </c>
      <c r="AG567">
        <f t="shared" si="8"/>
        <v>23368.795285532462</v>
      </c>
      <c r="AH567">
        <f t="shared" si="8"/>
        <v>23233.699627562637</v>
      </c>
      <c r="AI567">
        <f t="shared" si="8"/>
        <v>23091.90454418138</v>
      </c>
      <c r="AJ567">
        <f t="shared" si="8"/>
        <v>22959.351698505008</v>
      </c>
      <c r="AK567">
        <f t="shared" si="8"/>
        <v>22851.973564735286</v>
      </c>
      <c r="AL567">
        <f t="shared" si="8"/>
        <v>22772.957666702991</v>
      </c>
      <c r="AM567">
        <f t="shared" si="8"/>
        <v>22721.820494156367</v>
      </c>
      <c r="AN567">
        <f t="shared" si="8"/>
        <v>22690.191784404837</v>
      </c>
      <c r="AO567">
        <f t="shared" si="8"/>
        <v>22667.545977740927</v>
      </c>
      <c r="AP567">
        <f t="shared" si="8"/>
        <v>22644.46381077882</v>
      </c>
      <c r="AQ567">
        <f t="shared" si="8"/>
        <v>22613.257757667034</v>
      </c>
      <c r="AR567">
        <f t="shared" si="8"/>
        <v>22571.512474621646</v>
      </c>
      <c r="AS567">
        <f t="shared" si="8"/>
        <v>22519.890993449342</v>
      </c>
      <c r="AT567">
        <f t="shared" si="8"/>
        <v>22462.422702705575</v>
      </c>
      <c r="AU567">
        <f t="shared" si="8"/>
        <v>22404.303726096809</v>
      </c>
      <c r="AV567">
        <f t="shared" si="8"/>
        <v>22350.28724333601</v>
      </c>
      <c r="AW567">
        <f t="shared" si="8"/>
        <v>22303.935091894113</v>
      </c>
      <c r="AX567">
        <f t="shared" si="8"/>
        <v>22266.524103125041</v>
      </c>
      <c r="AY567">
        <f t="shared" si="8"/>
        <v>22237.575521018545</v>
      </c>
      <c r="AZ567">
        <f t="shared" si="8"/>
        <v>22215.056837708227</v>
      </c>
      <c r="BA567">
        <f t="shared" si="8"/>
        <v>22196.275023994211</v>
      </c>
      <c r="BB567">
        <f t="shared" si="8"/>
        <v>22178.65673367113</v>
      </c>
      <c r="BC567">
        <f t="shared" si="8"/>
        <v>22160.249960646572</v>
      </c>
      <c r="BD567">
        <f t="shared" si="8"/>
        <v>22140.164583572736</v>
      </c>
      <c r="BE567">
        <f t="shared" si="8"/>
        <v>22118.479124636884</v>
      </c>
      <c r="BF567">
        <f t="shared" si="8"/>
        <v>22096.078523576616</v>
      </c>
      <c r="BG567">
        <f t="shared" si="8"/>
        <v>22074.244047558437</v>
      </c>
      <c r="BH567">
        <f t="shared" si="8"/>
        <v>22054.243706159668</v>
      </c>
      <c r="BI567">
        <f t="shared" si="8"/>
        <v>22037.02576235796</v>
      </c>
      <c r="BJ567">
        <f t="shared" si="8"/>
        <v>22023.007313533184</v>
      </c>
      <c r="BK567">
        <f t="shared" si="8"/>
        <v>22012.080221291159</v>
      </c>
      <c r="BL567">
        <f t="shared" si="8"/>
        <v>22003.714441434142</v>
      </c>
      <c r="BM567">
        <f t="shared" si="8"/>
        <v>21997.166080797673</v>
      </c>
      <c r="BN567">
        <f t="shared" si="8"/>
        <v>21991.694576819715</v>
      </c>
      <c r="BO567">
        <f t="shared" si="8"/>
        <v>21986.731434944457</v>
      </c>
      <c r="BP567">
        <f t="shared" si="8"/>
        <v>21981.9824693964</v>
      </c>
      <c r="BQ567">
        <f t="shared" si="9"/>
        <v>21977.431339668408</v>
      </c>
      <c r="BR567">
        <f t="shared" si="9"/>
        <v>21973.280973723638</v>
      </c>
      <c r="BS567">
        <f t="shared" si="9"/>
        <v>21969.848516949529</v>
      </c>
      <c r="BT567">
        <f t="shared" si="9"/>
        <v>21967.454507653827</v>
      </c>
      <c r="BU567">
        <f t="shared" si="9"/>
        <v>21966.335198112942</v>
      </c>
      <c r="BV567">
        <f t="shared" si="9"/>
        <v>21966.591439797645</v>
      </c>
      <c r="BW567">
        <f t="shared" si="9"/>
        <v>21968.183755009042</v>
      </c>
      <c r="BX567">
        <f t="shared" si="9"/>
        <v>21970.961427125207</v>
      </c>
      <c r="BY567">
        <f t="shared" si="9"/>
        <v>21974.714287044146</v>
      </c>
      <c r="BZ567">
        <f t="shared" si="9"/>
        <v>21979.228867425492</v>
      </c>
      <c r="CA567">
        <f t="shared" si="9"/>
        <v>21984.334259326526</v>
      </c>
      <c r="CB567">
        <f t="shared" si="9"/>
        <v>21989.929289746506</v>
      </c>
      <c r="CC567">
        <f t="shared" si="9"/>
        <v>21995.986969227626</v>
      </c>
      <c r="CD567">
        <f t="shared" si="9"/>
        <v>22002.54044487291</v>
      </c>
      <c r="CE567">
        <f t="shared" si="9"/>
        <v>22009.656881057686</v>
      </c>
      <c r="CF567">
        <f t="shared" si="9"/>
        <v>22017.408286882834</v>
      </c>
      <c r="CG567">
        <f t="shared" si="9"/>
        <v>22025.847103567037</v>
      </c>
      <c r="CH567">
        <f t="shared" si="9"/>
        <v>22034.991484130602</v>
      </c>
      <c r="CI567">
        <f t="shared" si="9"/>
        <v>22044.82227073067</v>
      </c>
      <c r="CJ567">
        <f t="shared" si="9"/>
        <v>22055.289929420695</v>
      </c>
      <c r="CK567">
        <f t="shared" si="9"/>
        <v>22066.3279013305</v>
      </c>
      <c r="CL567">
        <f t="shared" si="9"/>
        <v>22077.867724011885</v>
      </c>
      <c r="CM567">
        <f t="shared" si="9"/>
        <v>22089.851797352327</v>
      </c>
      <c r="CN567">
        <f t="shared" si="9"/>
        <v>22102.24112005299</v>
      </c>
      <c r="CO567">
        <f t="shared" si="9"/>
        <v>22115.017010622272</v>
      </c>
      <c r="CP567">
        <f t="shared" si="9"/>
        <v>22128.17762376487</v>
      </c>
      <c r="CQ567">
        <f t="shared" si="9"/>
        <v>22141.731127025312</v>
      </c>
      <c r="CR567">
        <f t="shared" si="9"/>
        <v>22155.687901263969</v>
      </c>
      <c r="CS567">
        <f t="shared" si="9"/>
        <v>22170.053885245015</v>
      </c>
      <c r="CT567">
        <f t="shared" si="9"/>
        <v>22184.826465339764</v>
      </c>
      <c r="CU567">
        <f t="shared" si="9"/>
        <v>22199.993425473145</v>
      </c>
    </row>
    <row r="568" spans="2:99" x14ac:dyDescent="0.25">
      <c r="B568" s="4" t="str">
        <f>VLOOKUP(C568,'Mapa Regiao'!$A$8:$B$11,2,0)</f>
        <v>RJ</v>
      </c>
      <c r="C568" s="4">
        <v>33</v>
      </c>
      <c r="D568">
        <f t="shared" si="10"/>
        <v>133173.00877108032</v>
      </c>
      <c r="E568">
        <f t="shared" ref="E568:BP570" si="11">SUMIFS(E$6:E$553,$CX$6:$CX$553,$C568,$B$6:$B$553,"desl")</f>
        <v>128314.20458777467</v>
      </c>
      <c r="F568">
        <f t="shared" si="11"/>
        <v>133118.49991418733</v>
      </c>
      <c r="G568">
        <f t="shared" si="11"/>
        <v>126370.63325114526</v>
      </c>
      <c r="H568">
        <f t="shared" si="11"/>
        <v>125005.28637747152</v>
      </c>
      <c r="I568">
        <f t="shared" si="11"/>
        <v>120291.17355301551</v>
      </c>
      <c r="J568">
        <f t="shared" si="11"/>
        <v>115104.98871655183</v>
      </c>
      <c r="K568">
        <f t="shared" si="11"/>
        <v>113736.44345528456</v>
      </c>
      <c r="L568">
        <f t="shared" si="11"/>
        <v>109859.49838426514</v>
      </c>
      <c r="M568">
        <f t="shared" si="11"/>
        <v>109643.35072014405</v>
      </c>
      <c r="N568">
        <f t="shared" si="11"/>
        <v>108580.37681149755</v>
      </c>
      <c r="O568">
        <f t="shared" si="11"/>
        <v>108701.90374575976</v>
      </c>
      <c r="P568">
        <f t="shared" si="11"/>
        <v>109164.6753518855</v>
      </c>
      <c r="Q568">
        <f t="shared" si="11"/>
        <v>108709.77428583105</v>
      </c>
      <c r="R568">
        <f t="shared" si="11"/>
        <v>108429.18974721251</v>
      </c>
      <c r="S568">
        <f t="shared" si="11"/>
        <v>106849.36425830529</v>
      </c>
      <c r="T568">
        <f t="shared" si="11"/>
        <v>105108.4212380439</v>
      </c>
      <c r="U568">
        <f t="shared" si="11"/>
        <v>102948.0204608768</v>
      </c>
      <c r="V568">
        <f t="shared" si="11"/>
        <v>100791.2592390246</v>
      </c>
      <c r="W568">
        <f t="shared" si="11"/>
        <v>99091.237115992888</v>
      </c>
      <c r="X568">
        <f t="shared" si="11"/>
        <v>97658.475255023281</v>
      </c>
      <c r="Y568">
        <f t="shared" si="11"/>
        <v>96793.426243626251</v>
      </c>
      <c r="Z568">
        <f t="shared" si="11"/>
        <v>96145.594664054763</v>
      </c>
      <c r="AA568">
        <f t="shared" si="11"/>
        <v>95672.492600795915</v>
      </c>
      <c r="AB568">
        <f t="shared" si="11"/>
        <v>95203.648560970498</v>
      </c>
      <c r="AC568">
        <f t="shared" si="11"/>
        <v>94594.665500138857</v>
      </c>
      <c r="AD568">
        <f t="shared" si="11"/>
        <v>93879.366404997214</v>
      </c>
      <c r="AE568">
        <f t="shared" si="11"/>
        <v>92999.37960538904</v>
      </c>
      <c r="AF568">
        <f t="shared" si="11"/>
        <v>92055.300194185606</v>
      </c>
      <c r="AG568">
        <f t="shared" si="11"/>
        <v>91082.413564886854</v>
      </c>
      <c r="AH568">
        <f t="shared" si="11"/>
        <v>90144.972669547045</v>
      </c>
      <c r="AI568">
        <f t="shared" si="11"/>
        <v>89298.939215268896</v>
      </c>
      <c r="AJ568">
        <f t="shared" si="11"/>
        <v>88552.653346268053</v>
      </c>
      <c r="AK568">
        <f t="shared" si="11"/>
        <v>87925.463036388668</v>
      </c>
      <c r="AL568">
        <f t="shared" si="11"/>
        <v>87388.682346168905</v>
      </c>
      <c r="AM568">
        <f t="shared" si="11"/>
        <v>86918.157074467308</v>
      </c>
      <c r="AN568">
        <f t="shared" si="11"/>
        <v>86477.913156754978</v>
      </c>
      <c r="AO568">
        <f t="shared" si="11"/>
        <v>86034.805129997389</v>
      </c>
      <c r="AP568">
        <f t="shared" si="11"/>
        <v>85573.247080677625</v>
      </c>
      <c r="AQ568">
        <f t="shared" si="11"/>
        <v>85084.513333775511</v>
      </c>
      <c r="AR568">
        <f t="shared" si="11"/>
        <v>84579.609634620138</v>
      </c>
      <c r="AS568">
        <f t="shared" si="11"/>
        <v>84074.073852878952</v>
      </c>
      <c r="AT568">
        <f t="shared" si="11"/>
        <v>83587.320518822293</v>
      </c>
      <c r="AU568">
        <f t="shared" si="11"/>
        <v>83135.614512271684</v>
      </c>
      <c r="AV568">
        <f t="shared" si="11"/>
        <v>82726.558467195238</v>
      </c>
      <c r="AW568">
        <f t="shared" si="11"/>
        <v>82361.339023818044</v>
      </c>
      <c r="AX568">
        <f t="shared" si="11"/>
        <v>82033.009021376405</v>
      </c>
      <c r="AY568">
        <f t="shared" si="11"/>
        <v>81731.82364718894</v>
      </c>
      <c r="AZ568">
        <f t="shared" si="11"/>
        <v>81447.210937187396</v>
      </c>
      <c r="BA568">
        <f t="shared" si="11"/>
        <v>81170.636948252752</v>
      </c>
      <c r="BB568">
        <f t="shared" si="11"/>
        <v>80897.480481625069</v>
      </c>
      <c r="BC568">
        <f t="shared" si="11"/>
        <v>80626.534669008979</v>
      </c>
      <c r="BD568">
        <f t="shared" si="11"/>
        <v>80360.01246206247</v>
      </c>
      <c r="BE568">
        <f t="shared" si="11"/>
        <v>80101.726976257356</v>
      </c>
      <c r="BF568">
        <f t="shared" si="11"/>
        <v>79855.972489906722</v>
      </c>
      <c r="BG568">
        <f t="shared" si="11"/>
        <v>79626.271064490313</v>
      </c>
      <c r="BH568">
        <f t="shared" si="11"/>
        <v>79414.501407601652</v>
      </c>
      <c r="BI568">
        <f t="shared" si="11"/>
        <v>79220.804594122732</v>
      </c>
      <c r="BJ568">
        <f t="shared" si="11"/>
        <v>79043.630099457543</v>
      </c>
      <c r="BK568">
        <f t="shared" si="11"/>
        <v>78880.419379323721</v>
      </c>
      <c r="BL568">
        <f t="shared" si="11"/>
        <v>78728.261780568646</v>
      </c>
      <c r="BM568">
        <f t="shared" si="11"/>
        <v>78584.589131236731</v>
      </c>
      <c r="BN568">
        <f t="shared" si="11"/>
        <v>78447.68094147752</v>
      </c>
      <c r="BO568">
        <f t="shared" si="11"/>
        <v>78316.818311476687</v>
      </c>
      <c r="BP568">
        <f t="shared" si="11"/>
        <v>78192.223795570084</v>
      </c>
      <c r="BQ568">
        <f t="shared" si="9"/>
        <v>78074.719771883363</v>
      </c>
      <c r="BR568">
        <f t="shared" si="9"/>
        <v>77965.33441184921</v>
      </c>
      <c r="BS568">
        <f t="shared" si="9"/>
        <v>77864.920106381265</v>
      </c>
      <c r="BT568">
        <f t="shared" si="9"/>
        <v>77773.892080400139</v>
      </c>
      <c r="BU568">
        <f t="shared" si="9"/>
        <v>77692.14637905304</v>
      </c>
      <c r="BV568">
        <f t="shared" si="9"/>
        <v>77619.114966326742</v>
      </c>
      <c r="BW568">
        <f t="shared" si="9"/>
        <v>77553.941627727429</v>
      </c>
      <c r="BX568">
        <f t="shared" si="9"/>
        <v>77495.688161172671</v>
      </c>
      <c r="BY568">
        <f t="shared" si="9"/>
        <v>77443.522889027925</v>
      </c>
      <c r="BZ568">
        <f t="shared" si="9"/>
        <v>77396.846151550912</v>
      </c>
      <c r="CA568">
        <f t="shared" si="9"/>
        <v>77355.331893826966</v>
      </c>
      <c r="CB568">
        <f t="shared" si="9"/>
        <v>77318.899243494961</v>
      </c>
      <c r="CC568">
        <f t="shared" si="9"/>
        <v>77287.629558258428</v>
      </c>
      <c r="CD568">
        <f t="shared" si="9"/>
        <v>77261.664672428393</v>
      </c>
      <c r="CE568">
        <f t="shared" si="9"/>
        <v>77241.112021576846</v>
      </c>
      <c r="CF568">
        <f t="shared" si="9"/>
        <v>77225.978359005458</v>
      </c>
      <c r="CG568">
        <f t="shared" si="9"/>
        <v>77216.143114861377</v>
      </c>
      <c r="CH568">
        <f t="shared" si="9"/>
        <v>77211.368709769216</v>
      </c>
      <c r="CI568">
        <f t="shared" si="9"/>
        <v>77211.339694469279</v>
      </c>
      <c r="CJ568">
        <f t="shared" si="9"/>
        <v>77215.714673131602</v>
      </c>
      <c r="CK568">
        <f t="shared" si="9"/>
        <v>77224.176382837904</v>
      </c>
      <c r="CL568">
        <f t="shared" si="9"/>
        <v>77236.46774101445</v>
      </c>
      <c r="CM568">
        <f t="shared" si="9"/>
        <v>77252.407280322834</v>
      </c>
      <c r="CN568">
        <f t="shared" si="9"/>
        <v>77271.884276408877</v>
      </c>
      <c r="CO568">
        <f t="shared" si="9"/>
        <v>77294.838282833123</v>
      </c>
      <c r="CP568">
        <f t="shared" si="9"/>
        <v>77321.231406082035</v>
      </c>
      <c r="CQ568">
        <f t="shared" si="9"/>
        <v>77351.021540762682</v>
      </c>
      <c r="CR568">
        <f t="shared" si="9"/>
        <v>77384.143088743513</v>
      </c>
      <c r="CS568">
        <f t="shared" si="9"/>
        <v>77420.498524499038</v>
      </c>
      <c r="CT568">
        <f t="shared" si="9"/>
        <v>77459.960635134325</v>
      </c>
      <c r="CU568">
        <f t="shared" si="9"/>
        <v>77502.382758084932</v>
      </c>
    </row>
    <row r="569" spans="2:99" x14ac:dyDescent="0.25">
      <c r="B569" s="4" t="str">
        <f>VLOOKUP(C569,'Mapa Regiao'!$A$8:$B$11,2,0)</f>
        <v>SP</v>
      </c>
      <c r="C569" s="4">
        <v>35</v>
      </c>
      <c r="D569">
        <f t="shared" si="10"/>
        <v>436523.81635177456</v>
      </c>
      <c r="E569">
        <f t="shared" si="11"/>
        <v>427413.72416507744</v>
      </c>
      <c r="F569">
        <f t="shared" si="11"/>
        <v>424787.7126267812</v>
      </c>
      <c r="G569">
        <f t="shared" si="11"/>
        <v>395266.57026828476</v>
      </c>
      <c r="H569">
        <f t="shared" si="11"/>
        <v>397642.89157401299</v>
      </c>
      <c r="I569">
        <f t="shared" si="11"/>
        <v>372045.02129811264</v>
      </c>
      <c r="J569">
        <f t="shared" si="11"/>
        <v>362353.47231306671</v>
      </c>
      <c r="K569">
        <f t="shared" si="11"/>
        <v>353417.58608912886</v>
      </c>
      <c r="L569">
        <f t="shared" si="11"/>
        <v>341760.89441768138</v>
      </c>
      <c r="M569">
        <f t="shared" si="11"/>
        <v>341235.58371433598</v>
      </c>
      <c r="N569">
        <f t="shared" si="11"/>
        <v>336730.67156493431</v>
      </c>
      <c r="O569">
        <f t="shared" si="11"/>
        <v>341502.61216781579</v>
      </c>
      <c r="P569">
        <f t="shared" si="11"/>
        <v>344921.77713091351</v>
      </c>
      <c r="Q569">
        <f t="shared" si="11"/>
        <v>348228.27167498134</v>
      </c>
      <c r="R569">
        <f t="shared" si="11"/>
        <v>349986.77700115903</v>
      </c>
      <c r="S569">
        <f t="shared" si="11"/>
        <v>346558.33201102517</v>
      </c>
      <c r="T569">
        <f t="shared" si="11"/>
        <v>342016.36767694342</v>
      </c>
      <c r="U569">
        <f t="shared" si="11"/>
        <v>334593.49647481204</v>
      </c>
      <c r="V569">
        <f t="shared" si="11"/>
        <v>327988.66925507935</v>
      </c>
      <c r="W569">
        <f t="shared" si="11"/>
        <v>322704.90550170105</v>
      </c>
      <c r="X569">
        <f t="shared" si="11"/>
        <v>319237.22608325031</v>
      </c>
      <c r="Y569">
        <f t="shared" si="11"/>
        <v>318091.58321939857</v>
      </c>
      <c r="Z569">
        <f t="shared" si="11"/>
        <v>317781.58316270495</v>
      </c>
      <c r="AA569">
        <f t="shared" si="11"/>
        <v>318219.60604845692</v>
      </c>
      <c r="AB569">
        <f t="shared" si="11"/>
        <v>318289.48546897055</v>
      </c>
      <c r="AC569">
        <f t="shared" si="11"/>
        <v>317798.31906617258</v>
      </c>
      <c r="AD569">
        <f t="shared" si="11"/>
        <v>316673.01989378349</v>
      </c>
      <c r="AE569">
        <f t="shared" si="11"/>
        <v>314862.19435881497</v>
      </c>
      <c r="AF569">
        <f t="shared" si="11"/>
        <v>312764.66821341857</v>
      </c>
      <c r="AG569">
        <f t="shared" si="11"/>
        <v>310457.38339467917</v>
      </c>
      <c r="AH569">
        <f t="shared" si="11"/>
        <v>308265.21469916182</v>
      </c>
      <c r="AI569">
        <f t="shared" si="11"/>
        <v>306321.91996029427</v>
      </c>
      <c r="AJ569">
        <f t="shared" si="11"/>
        <v>304732.45467765687</v>
      </c>
      <c r="AK569">
        <f t="shared" si="11"/>
        <v>303567.43336941645</v>
      </c>
      <c r="AL569">
        <f t="shared" si="11"/>
        <v>302737.83921241364</v>
      </c>
      <c r="AM569">
        <f t="shared" si="11"/>
        <v>302167.55136076477</v>
      </c>
      <c r="AN569">
        <f t="shared" si="11"/>
        <v>301684.72087710188</v>
      </c>
      <c r="AO569">
        <f t="shared" si="11"/>
        <v>301157.49529387197</v>
      </c>
      <c r="AP569">
        <f t="shared" si="11"/>
        <v>300491.72195585945</v>
      </c>
      <c r="AQ569">
        <f t="shared" si="11"/>
        <v>299649.5298602843</v>
      </c>
      <c r="AR569">
        <f t="shared" si="11"/>
        <v>298675.75643513963</v>
      </c>
      <c r="AS569">
        <f t="shared" si="11"/>
        <v>297640.33254668931</v>
      </c>
      <c r="AT569">
        <f t="shared" si="11"/>
        <v>296639.44813211856</v>
      </c>
      <c r="AU569">
        <f t="shared" si="11"/>
        <v>295745.49971342622</v>
      </c>
      <c r="AV569">
        <f t="shared" si="11"/>
        <v>294998.18028894521</v>
      </c>
      <c r="AW569">
        <f t="shared" si="11"/>
        <v>294401.39573019597</v>
      </c>
      <c r="AX569">
        <f t="shared" si="11"/>
        <v>293924.83584497299</v>
      </c>
      <c r="AY569">
        <f t="shared" si="11"/>
        <v>293526.71749300382</v>
      </c>
      <c r="AZ569">
        <f t="shared" si="11"/>
        <v>293161.30302713445</v>
      </c>
      <c r="BA569">
        <f t="shared" si="11"/>
        <v>292794.73071155744</v>
      </c>
      <c r="BB569">
        <f t="shared" si="11"/>
        <v>292408.46613398514</v>
      </c>
      <c r="BC569">
        <f t="shared" si="11"/>
        <v>291999.37121369469</v>
      </c>
      <c r="BD569">
        <f t="shared" si="11"/>
        <v>291577.80030300759</v>
      </c>
      <c r="BE569">
        <f t="shared" si="11"/>
        <v>291160.43677419634</v>
      </c>
      <c r="BF569">
        <f t="shared" si="11"/>
        <v>290766.40882093902</v>
      </c>
      <c r="BG569">
        <f t="shared" si="11"/>
        <v>290411.46681779146</v>
      </c>
      <c r="BH569">
        <f t="shared" si="11"/>
        <v>290105.22054673871</v>
      </c>
      <c r="BI569">
        <f t="shared" si="11"/>
        <v>289849.85757116991</v>
      </c>
      <c r="BJ569">
        <f t="shared" si="11"/>
        <v>289640.36038690782</v>
      </c>
      <c r="BK569">
        <f t="shared" si="11"/>
        <v>289467.05858318781</v>
      </c>
      <c r="BL569">
        <f t="shared" si="11"/>
        <v>289318.24449574947</v>
      </c>
      <c r="BM569">
        <f t="shared" si="11"/>
        <v>289183.45071131701</v>
      </c>
      <c r="BN569">
        <f t="shared" si="11"/>
        <v>289055.62942097906</v>
      </c>
      <c r="BO569">
        <f t="shared" si="11"/>
        <v>288932.16530362534</v>
      </c>
      <c r="BP569">
        <f t="shared" si="11"/>
        <v>288814.63831932901</v>
      </c>
      <c r="BQ569">
        <f t="shared" si="9"/>
        <v>288707.36851217621</v>
      </c>
      <c r="BR569">
        <f t="shared" si="9"/>
        <v>288615.6647923069</v>
      </c>
      <c r="BS569">
        <f t="shared" si="9"/>
        <v>288544.04391854221</v>
      </c>
      <c r="BT569">
        <f t="shared" si="9"/>
        <v>288495.08813021972</v>
      </c>
      <c r="BU569">
        <f t="shared" si="9"/>
        <v>288469.04086427833</v>
      </c>
      <c r="BV569">
        <f t="shared" si="9"/>
        <v>288464.08086656488</v>
      </c>
      <c r="BW569">
        <f t="shared" si="9"/>
        <v>288477.10359670105</v>
      </c>
      <c r="BX569">
        <f t="shared" si="9"/>
        <v>288504.62333091866</v>
      </c>
      <c r="BY569">
        <f t="shared" si="9"/>
        <v>288543.60023480142</v>
      </c>
      <c r="BZ569">
        <f t="shared" si="9"/>
        <v>288591.96616873686</v>
      </c>
      <c r="CA569">
        <f t="shared" si="9"/>
        <v>288648.80803134607</v>
      </c>
      <c r="CB569">
        <f t="shared" si="9"/>
        <v>288714.24431555654</v>
      </c>
      <c r="CC569">
        <f t="shared" si="9"/>
        <v>288789.07860804233</v>
      </c>
      <c r="CD569">
        <f t="shared" si="9"/>
        <v>288874.37352945248</v>
      </c>
      <c r="CE569">
        <f t="shared" si="9"/>
        <v>288971.04548167461</v>
      </c>
      <c r="CF569">
        <f t="shared" si="9"/>
        <v>289079.57905711851</v>
      </c>
      <c r="CG569">
        <f t="shared" si="9"/>
        <v>289199.90129926702</v>
      </c>
      <c r="CH569">
        <f t="shared" si="9"/>
        <v>289331.41591224633</v>
      </c>
      <c r="CI569">
        <f t="shared" si="9"/>
        <v>289473.16359187837</v>
      </c>
      <c r="CJ569">
        <f t="shared" si="9"/>
        <v>289624.04344088188</v>
      </c>
      <c r="CK569">
        <f t="shared" si="9"/>
        <v>289783.0332592412</v>
      </c>
      <c r="CL569">
        <f t="shared" si="9"/>
        <v>289949.35170515167</v>
      </c>
      <c r="CM569">
        <f t="shared" si="9"/>
        <v>290122.53267357894</v>
      </c>
      <c r="CN569">
        <f t="shared" si="9"/>
        <v>290302.40910585603</v>
      </c>
      <c r="CO569">
        <f t="shared" si="9"/>
        <v>290489.02653901652</v>
      </c>
      <c r="CP569">
        <f t="shared" si="9"/>
        <v>290682.5226781544</v>
      </c>
      <c r="CQ569">
        <f t="shared" si="9"/>
        <v>290883.00958362059</v>
      </c>
      <c r="CR569">
        <f t="shared" si="9"/>
        <v>291090.48837796075</v>
      </c>
      <c r="CS569">
        <f t="shared" si="9"/>
        <v>291304.81129033631</v>
      </c>
      <c r="CT569">
        <f t="shared" si="9"/>
        <v>291525.69082285324</v>
      </c>
      <c r="CU569">
        <f t="shared" si="9"/>
        <v>291752.74406751187</v>
      </c>
    </row>
    <row r="570" spans="2:99" x14ac:dyDescent="0.25">
      <c r="B570" s="4" t="e">
        <f>VLOOKUP(C570,'Mapa Regiao'!$A$8:$B$11,2,0)</f>
        <v>#N/A</v>
      </c>
      <c r="C570" s="4"/>
      <c r="D570">
        <f t="shared" si="10"/>
        <v>0</v>
      </c>
      <c r="E570">
        <f t="shared" si="11"/>
        <v>0</v>
      </c>
      <c r="F570">
        <f t="shared" si="11"/>
        <v>0</v>
      </c>
      <c r="G570">
        <f t="shared" si="11"/>
        <v>0</v>
      </c>
      <c r="H570">
        <f t="shared" si="11"/>
        <v>0</v>
      </c>
      <c r="I570">
        <f t="shared" si="11"/>
        <v>0</v>
      </c>
      <c r="J570">
        <f t="shared" si="11"/>
        <v>0</v>
      </c>
      <c r="K570">
        <f t="shared" si="11"/>
        <v>0</v>
      </c>
      <c r="L570">
        <f t="shared" si="11"/>
        <v>0</v>
      </c>
      <c r="M570">
        <f t="shared" si="11"/>
        <v>0</v>
      </c>
      <c r="N570">
        <f t="shared" si="11"/>
        <v>0</v>
      </c>
      <c r="O570">
        <f t="shared" si="11"/>
        <v>0</v>
      </c>
      <c r="P570">
        <f t="shared" si="11"/>
        <v>0</v>
      </c>
      <c r="Q570">
        <f t="shared" si="11"/>
        <v>0</v>
      </c>
      <c r="R570">
        <f t="shared" si="11"/>
        <v>0</v>
      </c>
      <c r="S570">
        <f t="shared" si="11"/>
        <v>0</v>
      </c>
      <c r="T570">
        <f t="shared" si="11"/>
        <v>0</v>
      </c>
      <c r="U570">
        <f t="shared" si="11"/>
        <v>0</v>
      </c>
      <c r="V570">
        <f t="shared" si="11"/>
        <v>0</v>
      </c>
      <c r="W570">
        <f t="shared" si="11"/>
        <v>0</v>
      </c>
      <c r="X570">
        <f t="shared" si="11"/>
        <v>0</v>
      </c>
      <c r="Y570">
        <f t="shared" si="11"/>
        <v>0</v>
      </c>
      <c r="Z570">
        <f t="shared" si="11"/>
        <v>0</v>
      </c>
      <c r="AA570">
        <f t="shared" si="11"/>
        <v>0</v>
      </c>
      <c r="AB570">
        <f t="shared" si="11"/>
        <v>0</v>
      </c>
      <c r="AC570">
        <f t="shared" si="11"/>
        <v>0</v>
      </c>
      <c r="AD570">
        <f t="shared" si="11"/>
        <v>0</v>
      </c>
      <c r="AE570">
        <f t="shared" si="11"/>
        <v>0</v>
      </c>
      <c r="AF570">
        <f t="shared" si="11"/>
        <v>0</v>
      </c>
      <c r="AG570">
        <f t="shared" si="11"/>
        <v>0</v>
      </c>
      <c r="AH570">
        <f t="shared" si="11"/>
        <v>0</v>
      </c>
      <c r="AI570">
        <f t="shared" si="11"/>
        <v>0</v>
      </c>
      <c r="AJ570">
        <f t="shared" si="11"/>
        <v>0</v>
      </c>
      <c r="AK570">
        <f t="shared" si="11"/>
        <v>0</v>
      </c>
      <c r="AL570">
        <f t="shared" si="11"/>
        <v>0</v>
      </c>
      <c r="AM570">
        <f t="shared" si="11"/>
        <v>0</v>
      </c>
      <c r="AN570">
        <f t="shared" si="11"/>
        <v>0</v>
      </c>
      <c r="AO570">
        <f t="shared" si="11"/>
        <v>0</v>
      </c>
      <c r="AP570">
        <f t="shared" si="11"/>
        <v>0</v>
      </c>
      <c r="AQ570">
        <f t="shared" si="11"/>
        <v>0</v>
      </c>
      <c r="AR570">
        <f t="shared" si="11"/>
        <v>0</v>
      </c>
      <c r="AS570">
        <f t="shared" si="11"/>
        <v>0</v>
      </c>
      <c r="AT570">
        <f t="shared" si="11"/>
        <v>0</v>
      </c>
      <c r="AU570">
        <f t="shared" si="11"/>
        <v>0</v>
      </c>
      <c r="AV570">
        <f t="shared" si="11"/>
        <v>0</v>
      </c>
      <c r="AW570">
        <f t="shared" si="11"/>
        <v>0</v>
      </c>
      <c r="AX570">
        <f t="shared" si="11"/>
        <v>0</v>
      </c>
      <c r="AY570">
        <f t="shared" si="11"/>
        <v>0</v>
      </c>
      <c r="AZ570">
        <f t="shared" si="11"/>
        <v>0</v>
      </c>
      <c r="BA570">
        <f t="shared" si="11"/>
        <v>0</v>
      </c>
      <c r="BB570">
        <f t="shared" si="11"/>
        <v>0</v>
      </c>
      <c r="BC570">
        <f t="shared" si="11"/>
        <v>0</v>
      </c>
      <c r="BD570">
        <f t="shared" si="11"/>
        <v>0</v>
      </c>
      <c r="BE570">
        <f t="shared" si="11"/>
        <v>0</v>
      </c>
      <c r="BF570">
        <f t="shared" si="11"/>
        <v>0</v>
      </c>
      <c r="BG570">
        <f t="shared" si="11"/>
        <v>0</v>
      </c>
      <c r="BH570">
        <f t="shared" si="11"/>
        <v>0</v>
      </c>
      <c r="BI570">
        <f t="shared" si="11"/>
        <v>0</v>
      </c>
      <c r="BJ570">
        <f t="shared" si="11"/>
        <v>0</v>
      </c>
      <c r="BK570">
        <f t="shared" si="11"/>
        <v>0</v>
      </c>
      <c r="BL570">
        <f t="shared" si="11"/>
        <v>0</v>
      </c>
      <c r="BM570">
        <f t="shared" si="11"/>
        <v>0</v>
      </c>
      <c r="BN570">
        <f t="shared" si="11"/>
        <v>0</v>
      </c>
      <c r="BO570">
        <f t="shared" si="11"/>
        <v>0</v>
      </c>
      <c r="BP570">
        <f t="shared" si="11"/>
        <v>0</v>
      </c>
      <c r="BQ570">
        <f t="shared" si="9"/>
        <v>0</v>
      </c>
      <c r="BR570">
        <f t="shared" si="9"/>
        <v>0</v>
      </c>
      <c r="BS570">
        <f t="shared" si="9"/>
        <v>0</v>
      </c>
      <c r="BT570">
        <f t="shared" si="9"/>
        <v>0</v>
      </c>
      <c r="BU570">
        <f t="shared" si="9"/>
        <v>0</v>
      </c>
      <c r="BV570">
        <f t="shared" si="9"/>
        <v>0</v>
      </c>
      <c r="BW570">
        <f t="shared" si="9"/>
        <v>0</v>
      </c>
      <c r="BX570">
        <f t="shared" si="9"/>
        <v>0</v>
      </c>
      <c r="BY570">
        <f t="shared" si="9"/>
        <v>0</v>
      </c>
      <c r="BZ570">
        <f t="shared" si="9"/>
        <v>0</v>
      </c>
      <c r="CA570">
        <f t="shared" si="9"/>
        <v>0</v>
      </c>
      <c r="CB570">
        <f t="shared" si="9"/>
        <v>0</v>
      </c>
      <c r="CC570">
        <f t="shared" si="9"/>
        <v>0</v>
      </c>
      <c r="CD570">
        <f t="shared" si="9"/>
        <v>0</v>
      </c>
      <c r="CE570">
        <f t="shared" si="9"/>
        <v>0</v>
      </c>
      <c r="CF570">
        <f t="shared" si="9"/>
        <v>0</v>
      </c>
      <c r="CG570">
        <f t="shared" si="9"/>
        <v>0</v>
      </c>
      <c r="CH570">
        <f t="shared" si="9"/>
        <v>0</v>
      </c>
      <c r="CI570">
        <f t="shared" si="9"/>
        <v>0</v>
      </c>
      <c r="CJ570">
        <f t="shared" si="9"/>
        <v>0</v>
      </c>
      <c r="CK570">
        <f t="shared" si="9"/>
        <v>0</v>
      </c>
      <c r="CL570">
        <f t="shared" si="9"/>
        <v>0</v>
      </c>
      <c r="CM570">
        <f t="shared" si="9"/>
        <v>0</v>
      </c>
      <c r="CN570">
        <f t="shared" si="9"/>
        <v>0</v>
      </c>
      <c r="CO570">
        <f t="shared" si="9"/>
        <v>0</v>
      </c>
      <c r="CP570">
        <f t="shared" si="9"/>
        <v>0</v>
      </c>
      <c r="CQ570">
        <f t="shared" si="9"/>
        <v>0</v>
      </c>
      <c r="CR570">
        <f t="shared" si="9"/>
        <v>0</v>
      </c>
      <c r="CS570">
        <f t="shared" si="9"/>
        <v>0</v>
      </c>
      <c r="CT570">
        <f t="shared" si="9"/>
        <v>0</v>
      </c>
      <c r="CU570">
        <f t="shared" si="9"/>
        <v>0</v>
      </c>
    </row>
    <row r="571" spans="2:99" x14ac:dyDescent="0.25">
      <c r="C571" s="4"/>
    </row>
    <row r="572" spans="2:99" x14ac:dyDescent="0.25">
      <c r="B572" s="4" t="str">
        <f>VLOOKUP(C572,'Mapa Regiao'!$A$8:$B$11,2,0)</f>
        <v>MG</v>
      </c>
      <c r="C572" s="4">
        <v>31</v>
      </c>
      <c r="D572">
        <f>D560-D566</f>
        <v>-40277.907411370135</v>
      </c>
      <c r="E572">
        <f t="shared" ref="E572:BP573" si="12">E560-E566</f>
        <v>-33453.908570143351</v>
      </c>
      <c r="F572">
        <f t="shared" si="12"/>
        <v>-21169.568349801586</v>
      </c>
      <c r="G572">
        <f t="shared" si="12"/>
        <v>-1397.2254178954754</v>
      </c>
      <c r="H572">
        <f t="shared" si="12"/>
        <v>794.12872583672288</v>
      </c>
      <c r="I572">
        <f t="shared" si="12"/>
        <v>3912.2511101498967</v>
      </c>
      <c r="J572">
        <f t="shared" si="12"/>
        <v>-6677.2203770187043</v>
      </c>
      <c r="K572">
        <f t="shared" si="12"/>
        <v>-16781.189268678077</v>
      </c>
      <c r="L572">
        <f t="shared" si="12"/>
        <v>-25607.270467343769</v>
      </c>
      <c r="M572">
        <f t="shared" si="12"/>
        <v>-31112.167005845622</v>
      </c>
      <c r="N572">
        <f t="shared" si="12"/>
        <v>-28762.996430718253</v>
      </c>
      <c r="O572">
        <f t="shared" si="12"/>
        <v>-24583.954172280355</v>
      </c>
      <c r="P572">
        <f t="shared" si="12"/>
        <v>-17309.501186870242</v>
      </c>
      <c r="Q572">
        <f t="shared" si="12"/>
        <v>-11451.657565162881</v>
      </c>
      <c r="R572">
        <f t="shared" si="12"/>
        <v>-7346.3880407059623</v>
      </c>
      <c r="S572">
        <f t="shared" si="12"/>
        <v>-5040.1065558317641</v>
      </c>
      <c r="T572">
        <f t="shared" si="12"/>
        <v>-4974.7422528289608</v>
      </c>
      <c r="U572">
        <f t="shared" si="12"/>
        <v>-5425.2110921192216</v>
      </c>
      <c r="V572">
        <f t="shared" si="12"/>
        <v>-6608.9966364414431</v>
      </c>
      <c r="W572">
        <f t="shared" si="12"/>
        <v>-7547.3662046667159</v>
      </c>
      <c r="X572">
        <f t="shared" si="12"/>
        <v>-8184.674995280031</v>
      </c>
      <c r="Y572">
        <f t="shared" si="12"/>
        <v>-8418.37421042801</v>
      </c>
      <c r="Z572">
        <f t="shared" si="12"/>
        <v>-7954.4999614941189</v>
      </c>
      <c r="AA572">
        <f t="shared" si="12"/>
        <v>-7015.3940352130739</v>
      </c>
      <c r="AB572">
        <f t="shared" si="12"/>
        <v>-5516.0531350968668</v>
      </c>
      <c r="AC572">
        <f t="shared" si="12"/>
        <v>-3811.9635120516614</v>
      </c>
      <c r="AD572">
        <f t="shared" si="12"/>
        <v>-2158.0351794996532</v>
      </c>
      <c r="AE572">
        <f t="shared" si="12"/>
        <v>-815.81648238828348</v>
      </c>
      <c r="AF572">
        <f t="shared" si="12"/>
        <v>6.7653517376747914</v>
      </c>
      <c r="AG572">
        <f t="shared" si="12"/>
        <v>358.78921685552632</v>
      </c>
      <c r="AH572">
        <f t="shared" si="12"/>
        <v>334.2033254828566</v>
      </c>
      <c r="AI572">
        <f t="shared" si="12"/>
        <v>178.12977478724497</v>
      </c>
      <c r="AJ572">
        <f t="shared" si="12"/>
        <v>94.509707212375361</v>
      </c>
      <c r="AK572">
        <f t="shared" si="12"/>
        <v>223.87584140355466</v>
      </c>
      <c r="AL572">
        <f t="shared" si="12"/>
        <v>621.00989345085691</v>
      </c>
      <c r="AM572">
        <f t="shared" si="12"/>
        <v>1228.4350168712845</v>
      </c>
      <c r="AN572">
        <f t="shared" si="12"/>
        <v>1957.5564493017155</v>
      </c>
      <c r="AO572">
        <f t="shared" si="12"/>
        <v>2692.4632054582762</v>
      </c>
      <c r="AP572">
        <f t="shared" si="12"/>
        <v>3348.2341613332392</v>
      </c>
      <c r="AQ572">
        <f t="shared" si="12"/>
        <v>3877.7113097447291</v>
      </c>
      <c r="AR572">
        <f t="shared" si="12"/>
        <v>4270.4036220250273</v>
      </c>
      <c r="AS572">
        <f t="shared" si="12"/>
        <v>4551.243178828503</v>
      </c>
      <c r="AT572">
        <f t="shared" si="12"/>
        <v>4756.7831636412157</v>
      </c>
      <c r="AU572">
        <f t="shared" si="12"/>
        <v>4931.5187464328337</v>
      </c>
      <c r="AV572">
        <f t="shared" si="12"/>
        <v>5112.7779206433624</v>
      </c>
      <c r="AW572">
        <f t="shared" si="12"/>
        <v>5326.8057860062545</v>
      </c>
      <c r="AX572">
        <f t="shared" si="12"/>
        <v>5586.1470695935859</v>
      </c>
      <c r="AY572">
        <f t="shared" si="12"/>
        <v>5887.5422346412233</v>
      </c>
      <c r="AZ572">
        <f t="shared" si="12"/>
        <v>6216.9403213169135</v>
      </c>
      <c r="BA572">
        <f t="shared" si="12"/>
        <v>6552.4667597494699</v>
      </c>
      <c r="BB572">
        <f t="shared" si="12"/>
        <v>6871.908576218193</v>
      </c>
      <c r="BC572">
        <f t="shared" si="12"/>
        <v>7158.0536832559883</v>
      </c>
      <c r="BD572">
        <f t="shared" si="12"/>
        <v>7402.4507918893505</v>
      </c>
      <c r="BE572">
        <f t="shared" si="12"/>
        <v>7606.806497356054</v>
      </c>
      <c r="BF572">
        <f t="shared" si="12"/>
        <v>7780.5001706262847</v>
      </c>
      <c r="BG572">
        <f t="shared" si="12"/>
        <v>7937.1689711308572</v>
      </c>
      <c r="BH572">
        <f t="shared" si="12"/>
        <v>8090.0696954602172</v>
      </c>
      <c r="BI572">
        <f t="shared" si="12"/>
        <v>8248.7365820663545</v>
      </c>
      <c r="BJ572">
        <f t="shared" si="12"/>
        <v>8417.2921708425274</v>
      </c>
      <c r="BK572">
        <f t="shared" si="12"/>
        <v>8594.4932846889278</v>
      </c>
      <c r="BL572">
        <f t="shared" si="12"/>
        <v>8775.4061445063126</v>
      </c>
      <c r="BM572">
        <f t="shared" si="12"/>
        <v>8953.4877915634279</v>
      </c>
      <c r="BN572">
        <f t="shared" si="12"/>
        <v>9122.721000807258</v>
      </c>
      <c r="BO572">
        <f t="shared" si="12"/>
        <v>9279.0290198255534</v>
      </c>
      <c r="BP572">
        <f t="shared" si="12"/>
        <v>9420.8775025638461</v>
      </c>
      <c r="BQ572">
        <f t="shared" ref="BQ572:CU576" si="13">BQ560-BQ566</f>
        <v>9549.1455600813206</v>
      </c>
      <c r="BR572">
        <f t="shared" si="13"/>
        <v>9666.4157913471281</v>
      </c>
      <c r="BS572">
        <f t="shared" si="13"/>
        <v>9776.0741767460277</v>
      </c>
      <c r="BT572">
        <f t="shared" si="13"/>
        <v>9881.3893685520161</v>
      </c>
      <c r="BU572">
        <f t="shared" si="13"/>
        <v>9984.8215237909317</v>
      </c>
      <c r="BV572">
        <f t="shared" si="13"/>
        <v>10087.644160479816</v>
      </c>
      <c r="BW572">
        <f t="shared" si="13"/>
        <v>10189.900067533861</v>
      </c>
      <c r="BX572">
        <f t="shared" si="13"/>
        <v>10290.661101453137</v>
      </c>
      <c r="BY572">
        <f t="shared" si="13"/>
        <v>10388.463027536607</v>
      </c>
      <c r="BZ572">
        <f t="shared" si="13"/>
        <v>10481.802653864521</v>
      </c>
      <c r="CA572">
        <f t="shared" si="13"/>
        <v>10569.555103705236</v>
      </c>
      <c r="CB572">
        <f t="shared" si="13"/>
        <v>10651.22367988796</v>
      </c>
      <c r="CC572">
        <f t="shared" si="13"/>
        <v>10726.986547779321</v>
      </c>
      <c r="CD572">
        <f t="shared" si="13"/>
        <v>10797.558594476795</v>
      </c>
      <c r="CE572">
        <f t="shared" si="13"/>
        <v>10863.941708733051</v>
      </c>
      <c r="CF572">
        <f t="shared" si="13"/>
        <v>10927.145696845735</v>
      </c>
      <c r="CG572">
        <f t="shared" si="13"/>
        <v>10987.961289472296</v>
      </c>
      <c r="CH572">
        <f t="shared" si="13"/>
        <v>11046.833582631589</v>
      </c>
      <c r="CI572">
        <f t="shared" si="13"/>
        <v>11103.848261097402</v>
      </c>
      <c r="CJ572">
        <f t="shared" si="13"/>
        <v>11158.811490867534</v>
      </c>
      <c r="CK572">
        <f t="shared" si="13"/>
        <v>11211.382052306231</v>
      </c>
      <c r="CL572">
        <f t="shared" si="13"/>
        <v>11261.211872017477</v>
      </c>
      <c r="CM572">
        <f t="shared" si="13"/>
        <v>11308.057470699612</v>
      </c>
      <c r="CN572">
        <f t="shared" si="13"/>
        <v>11351.841360581835</v>
      </c>
      <c r="CO572">
        <f t="shared" si="13"/>
        <v>11392.65931422585</v>
      </c>
      <c r="CP572">
        <f t="shared" si="13"/>
        <v>11430.743147892063</v>
      </c>
      <c r="CQ572">
        <f t="shared" si="13"/>
        <v>11466.397563926846</v>
      </c>
      <c r="CR572">
        <f t="shared" si="13"/>
        <v>11499.931298207695</v>
      </c>
      <c r="CS572">
        <f t="shared" si="13"/>
        <v>11531.600277181453</v>
      </c>
      <c r="CT572">
        <f t="shared" si="13"/>
        <v>11561.573962342954</v>
      </c>
      <c r="CU572">
        <f t="shared" si="13"/>
        <v>11589.928484884178</v>
      </c>
    </row>
    <row r="573" spans="2:99" x14ac:dyDescent="0.25">
      <c r="B573" s="4" t="str">
        <f>VLOOKUP(C573,'Mapa Regiao'!$A$8:$B$11,2,0)</f>
        <v>ES</v>
      </c>
      <c r="C573" s="4">
        <v>32</v>
      </c>
      <c r="D573">
        <f t="shared" ref="D573:S576" si="14">D561-D567</f>
        <v>-7471.3966367253961</v>
      </c>
      <c r="E573">
        <f t="shared" si="14"/>
        <v>-6257.5986451994359</v>
      </c>
      <c r="F573">
        <f t="shared" si="14"/>
        <v>-4005.9078476960931</v>
      </c>
      <c r="G573">
        <f t="shared" si="14"/>
        <v>-2082.6300854710389</v>
      </c>
      <c r="H573">
        <f t="shared" si="14"/>
        <v>-3008.1964662054233</v>
      </c>
      <c r="I573">
        <f t="shared" si="14"/>
        <v>-2996.6018863403915</v>
      </c>
      <c r="J573">
        <f t="shared" si="14"/>
        <v>-4018.8659214412146</v>
      </c>
      <c r="K573">
        <f t="shared" si="14"/>
        <v>-4534.3649592176444</v>
      </c>
      <c r="L573">
        <f t="shared" si="14"/>
        <v>-4976.0783450843119</v>
      </c>
      <c r="M573">
        <f t="shared" si="14"/>
        <v>-5223.0392654311509</v>
      </c>
      <c r="N573">
        <f t="shared" si="14"/>
        <v>-4882.2479441764517</v>
      </c>
      <c r="O573">
        <f t="shared" si="14"/>
        <v>-4575.0351616687913</v>
      </c>
      <c r="P573">
        <f t="shared" si="14"/>
        <v>-3893.5452798197875</v>
      </c>
      <c r="Q573">
        <f t="shared" si="14"/>
        <v>-3270.5725836641686</v>
      </c>
      <c r="R573">
        <f t="shared" si="14"/>
        <v>-2659.9752217170826</v>
      </c>
      <c r="S573">
        <f t="shared" si="14"/>
        <v>-2160.1997013126493</v>
      </c>
      <c r="T573">
        <f t="shared" si="12"/>
        <v>-1914.1826063715271</v>
      </c>
      <c r="U573">
        <f t="shared" si="12"/>
        <v>-1791.3966622445114</v>
      </c>
      <c r="V573">
        <f t="shared" si="12"/>
        <v>-1851.056725612103</v>
      </c>
      <c r="W573">
        <f t="shared" si="12"/>
        <v>-1937.0539868484702</v>
      </c>
      <c r="X573">
        <f t="shared" si="12"/>
        <v>-2004.7656368999596</v>
      </c>
      <c r="Y573">
        <f t="shared" si="12"/>
        <v>-1996.5026324089304</v>
      </c>
      <c r="Z573">
        <f t="shared" si="12"/>
        <v>-1868.1731110626133</v>
      </c>
      <c r="AA573">
        <f t="shared" si="12"/>
        <v>-1660.5763689320156</v>
      </c>
      <c r="AB573">
        <f t="shared" si="12"/>
        <v>-1385.1832578539543</v>
      </c>
      <c r="AC573">
        <f t="shared" si="12"/>
        <v>-1105.1207411843789</v>
      </c>
      <c r="AD573">
        <f t="shared" si="12"/>
        <v>-851.94949606096634</v>
      </c>
      <c r="AE573">
        <f t="shared" si="12"/>
        <v>-649.5759109544997</v>
      </c>
      <c r="AF573">
        <f t="shared" si="12"/>
        <v>-509.24507688799713</v>
      </c>
      <c r="AG573">
        <f t="shared" si="12"/>
        <v>-415.9954118830974</v>
      </c>
      <c r="AH573">
        <f t="shared" si="12"/>
        <v>-358.1465427543626</v>
      </c>
      <c r="AI573">
        <f t="shared" si="12"/>
        <v>-311.4607375952437</v>
      </c>
      <c r="AJ573">
        <f t="shared" si="12"/>
        <v>-259.95970273553394</v>
      </c>
      <c r="AK573">
        <f t="shared" si="12"/>
        <v>-191.90960152293337</v>
      </c>
      <c r="AL573">
        <f t="shared" si="12"/>
        <v>-101.6021186455946</v>
      </c>
      <c r="AM573">
        <f t="shared" si="12"/>
        <v>7.3459255858979304</v>
      </c>
      <c r="AN573">
        <f t="shared" si="12"/>
        <v>129.20181794864402</v>
      </c>
      <c r="AO573">
        <f t="shared" si="12"/>
        <v>253.53118180224556</v>
      </c>
      <c r="AP573">
        <f t="shared" si="12"/>
        <v>371.35612792511529</v>
      </c>
      <c r="AQ573">
        <f t="shared" si="12"/>
        <v>475.73280094031725</v>
      </c>
      <c r="AR573">
        <f t="shared" si="12"/>
        <v>563.19333455604647</v>
      </c>
      <c r="AS573">
        <f t="shared" si="12"/>
        <v>634.8465339811155</v>
      </c>
      <c r="AT573">
        <f t="shared" si="12"/>
        <v>694.29805585085705</v>
      </c>
      <c r="AU573">
        <f t="shared" si="12"/>
        <v>747.28742234564197</v>
      </c>
      <c r="AV573">
        <f t="shared" si="12"/>
        <v>799.19319470980554</v>
      </c>
      <c r="AW573">
        <f t="shared" si="12"/>
        <v>854.01925591709369</v>
      </c>
      <c r="AX573">
        <f t="shared" si="12"/>
        <v>913.63402756189316</v>
      </c>
      <c r="AY573">
        <f t="shared" si="12"/>
        <v>977.55253989721314</v>
      </c>
      <c r="AZ573">
        <f t="shared" si="12"/>
        <v>1043.8011125780213</v>
      </c>
      <c r="BA573">
        <f t="shared" si="12"/>
        <v>1109.5422864972024</v>
      </c>
      <c r="BB573">
        <f t="shared" si="12"/>
        <v>1172.1473055193092</v>
      </c>
      <c r="BC573">
        <f t="shared" si="12"/>
        <v>1229.7711493652168</v>
      </c>
      <c r="BD573">
        <f t="shared" si="12"/>
        <v>1281.6634171744663</v>
      </c>
      <c r="BE573">
        <f t="shared" si="12"/>
        <v>1328.1773397679208</v>
      </c>
      <c r="BF573">
        <f t="shared" si="12"/>
        <v>1370.4101042029397</v>
      </c>
      <c r="BG573">
        <f t="shared" si="12"/>
        <v>1409.8448967318836</v>
      </c>
      <c r="BH573">
        <f t="shared" si="12"/>
        <v>1447.8961378266213</v>
      </c>
      <c r="BI573">
        <f t="shared" si="12"/>
        <v>1485.6145302133518</v>
      </c>
      <c r="BJ573">
        <f t="shared" si="12"/>
        <v>1523.5239331343982</v>
      </c>
      <c r="BK573">
        <f t="shared" si="12"/>
        <v>1561.6045906482686</v>
      </c>
      <c r="BL573">
        <f t="shared" si="12"/>
        <v>1599.4297230909033</v>
      </c>
      <c r="BM573">
        <f t="shared" si="12"/>
        <v>1636.3484457594022</v>
      </c>
      <c r="BN573">
        <f t="shared" si="12"/>
        <v>1671.7070020407627</v>
      </c>
      <c r="BO573">
        <f t="shared" si="12"/>
        <v>1705.0187242238753</v>
      </c>
      <c r="BP573">
        <f t="shared" si="12"/>
        <v>1736.0649489318785</v>
      </c>
      <c r="BQ573">
        <f t="shared" si="13"/>
        <v>1764.9131936847152</v>
      </c>
      <c r="BR573">
        <f t="shared" si="13"/>
        <v>1791.8551151207575</v>
      </c>
      <c r="BS573">
        <f t="shared" si="13"/>
        <v>1817.304765967252</v>
      </c>
      <c r="BT573">
        <f t="shared" si="13"/>
        <v>1841.6803645003456</v>
      </c>
      <c r="BU573">
        <f t="shared" si="13"/>
        <v>1865.3095975003998</v>
      </c>
      <c r="BV573">
        <f t="shared" si="13"/>
        <v>1888.3751032720975</v>
      </c>
      <c r="BW573">
        <f t="shared" si="13"/>
        <v>1910.90648595128</v>
      </c>
      <c r="BX573">
        <f t="shared" si="13"/>
        <v>1932.8134215302998</v>
      </c>
      <c r="BY573">
        <f t="shared" si="13"/>
        <v>1953.940741158669</v>
      </c>
      <c r="BZ573">
        <f t="shared" si="13"/>
        <v>1974.1292379396291</v>
      </c>
      <c r="CA573">
        <f t="shared" si="13"/>
        <v>1993.2641861088996</v>
      </c>
      <c r="CB573">
        <f t="shared" si="13"/>
        <v>2011.3026969717503</v>
      </c>
      <c r="CC573">
        <f t="shared" si="13"/>
        <v>2028.2775262862451</v>
      </c>
      <c r="CD573">
        <f t="shared" si="13"/>
        <v>2044.2809256943074</v>
      </c>
      <c r="CE573">
        <f t="shared" si="13"/>
        <v>2059.4372080508583</v>
      </c>
      <c r="CF573">
        <f t="shared" si="13"/>
        <v>2073.8725527885508</v>
      </c>
      <c r="CG573">
        <f t="shared" si="13"/>
        <v>2087.6903041493861</v>
      </c>
      <c r="CH573">
        <f t="shared" si="13"/>
        <v>2100.9564927220417</v>
      </c>
      <c r="CI573">
        <f t="shared" si="13"/>
        <v>2113.6970632226366</v>
      </c>
      <c r="CJ573">
        <f t="shared" si="13"/>
        <v>2125.9052786790162</v>
      </c>
      <c r="CK573">
        <f t="shared" si="13"/>
        <v>2137.5554022498436</v>
      </c>
      <c r="CL573">
        <f t="shared" si="13"/>
        <v>2148.6182334223558</v>
      </c>
      <c r="CM573">
        <f t="shared" si="13"/>
        <v>2159.0742683657409</v>
      </c>
      <c r="CN573">
        <f t="shared" si="13"/>
        <v>2168.9217452271223</v>
      </c>
      <c r="CO573">
        <f t="shared" si="13"/>
        <v>2178.1785701866211</v>
      </c>
      <c r="CP573">
        <f t="shared" si="13"/>
        <v>2186.8788011470424</v>
      </c>
      <c r="CQ573">
        <f t="shared" si="13"/>
        <v>2195.0656426128699</v>
      </c>
      <c r="CR573">
        <f t="shared" si="13"/>
        <v>2202.7833503897018</v>
      </c>
      <c r="CS573">
        <f t="shared" si="13"/>
        <v>2210.0703028123608</v>
      </c>
      <c r="CT573">
        <f t="shared" si="13"/>
        <v>2216.9547401769851</v>
      </c>
      <c r="CU573">
        <f t="shared" si="13"/>
        <v>2223.4537182739841</v>
      </c>
    </row>
    <row r="574" spans="2:99" x14ac:dyDescent="0.25">
      <c r="B574" s="4" t="str">
        <f>VLOOKUP(C574,'Mapa Regiao'!$A$8:$B$11,2,0)</f>
        <v>RJ</v>
      </c>
      <c r="C574" s="4">
        <v>33</v>
      </c>
      <c r="D574">
        <f t="shared" si="14"/>
        <v>-40401.125714495778</v>
      </c>
      <c r="E574">
        <f t="shared" ref="E574:BP576" si="15">E562-E568</f>
        <v>-32375.515887056332</v>
      </c>
      <c r="F574">
        <f t="shared" si="15"/>
        <v>-30393.717365186574</v>
      </c>
      <c r="G574">
        <f t="shared" si="15"/>
        <v>-22360.660886056619</v>
      </c>
      <c r="H574">
        <f t="shared" si="15"/>
        <v>-22514.081197838561</v>
      </c>
      <c r="I574">
        <f t="shared" si="15"/>
        <v>-20805.148660097839</v>
      </c>
      <c r="J574">
        <f t="shared" si="15"/>
        <v>-21931.973020368183</v>
      </c>
      <c r="K574">
        <f t="shared" si="15"/>
        <v>-24705.81840514153</v>
      </c>
      <c r="L574">
        <f t="shared" si="15"/>
        <v>-25492.628680045862</v>
      </c>
      <c r="M574">
        <f t="shared" si="15"/>
        <v>-27350.478443163345</v>
      </c>
      <c r="N574">
        <f t="shared" si="15"/>
        <v>-26466.531337819368</v>
      </c>
      <c r="O574">
        <f t="shared" si="15"/>
        <v>-25338.944722960136</v>
      </c>
      <c r="P574">
        <f t="shared" si="15"/>
        <v>-23141.229213442741</v>
      </c>
      <c r="Q574">
        <f t="shared" si="15"/>
        <v>-20465.424360780016</v>
      </c>
      <c r="R574">
        <f t="shared" si="15"/>
        <v>-18316.476879626614</v>
      </c>
      <c r="S574">
        <f t="shared" si="15"/>
        <v>-16179.608513075334</v>
      </c>
      <c r="T574">
        <f t="shared" si="15"/>
        <v>-15000.470347796538</v>
      </c>
      <c r="U574">
        <f t="shared" si="15"/>
        <v>-14193.971326855681</v>
      </c>
      <c r="V574">
        <f t="shared" si="15"/>
        <v>-13876.253546821812</v>
      </c>
      <c r="W574">
        <f t="shared" si="15"/>
        <v>-13802.851361739915</v>
      </c>
      <c r="X574">
        <f t="shared" si="15"/>
        <v>-13631.35519722497</v>
      </c>
      <c r="Y574">
        <f t="shared" si="15"/>
        <v>-13393.621305638691</v>
      </c>
      <c r="Z574">
        <f t="shared" si="15"/>
        <v>-12824.561686887711</v>
      </c>
      <c r="AA574">
        <f t="shared" si="15"/>
        <v>-12047.689724207637</v>
      </c>
      <c r="AB574">
        <f t="shared" si="15"/>
        <v>-11065.95810735652</v>
      </c>
      <c r="AC574">
        <f t="shared" si="15"/>
        <v>-9989.44533648371</v>
      </c>
      <c r="AD574">
        <f t="shared" si="15"/>
        <v>-8960.5776252906799</v>
      </c>
      <c r="AE574">
        <f t="shared" si="15"/>
        <v>-8026.1391563778016</v>
      </c>
      <c r="AF574">
        <f t="shared" si="15"/>
        <v>-7278.2929332987842</v>
      </c>
      <c r="AG574">
        <f t="shared" si="15"/>
        <v>-6693.4902378934203</v>
      </c>
      <c r="AH574">
        <f t="shared" si="15"/>
        <v>-6251.7152310146776</v>
      </c>
      <c r="AI574">
        <f t="shared" si="15"/>
        <v>-5894.5192445119173</v>
      </c>
      <c r="AJ574">
        <f t="shared" si="15"/>
        <v>-5552.7448016258422</v>
      </c>
      <c r="AK574">
        <f t="shared" si="15"/>
        <v>-5186.3100614818395</v>
      </c>
      <c r="AL574">
        <f t="shared" si="15"/>
        <v>-4757.9338372472557</v>
      </c>
      <c r="AM574">
        <f t="shared" si="15"/>
        <v>-4271.0892545358511</v>
      </c>
      <c r="AN574">
        <f t="shared" si="15"/>
        <v>-3740.0235667141678</v>
      </c>
      <c r="AO574">
        <f t="shared" si="15"/>
        <v>-3193.9619531044737</v>
      </c>
      <c r="AP574">
        <f t="shared" si="15"/>
        <v>-2665.3927854677895</v>
      </c>
      <c r="AQ574">
        <f t="shared" si="15"/>
        <v>-2176.4559858772263</v>
      </c>
      <c r="AR574">
        <f t="shared" si="15"/>
        <v>-1742.4777109401039</v>
      </c>
      <c r="AS574">
        <f t="shared" si="15"/>
        <v>-1362.8430949331087</v>
      </c>
      <c r="AT574">
        <f t="shared" si="15"/>
        <v>-1029.0089640646474</v>
      </c>
      <c r="AU574">
        <f t="shared" si="15"/>
        <v>-725.80107990509714</v>
      </c>
      <c r="AV574">
        <f t="shared" si="15"/>
        <v>-436.55894891264325</v>
      </c>
      <c r="AW574">
        <f t="shared" si="15"/>
        <v>-148.45090396341402</v>
      </c>
      <c r="AX574">
        <f t="shared" si="15"/>
        <v>146.9059920667205</v>
      </c>
      <c r="AY574">
        <f t="shared" si="15"/>
        <v>450.86383522888354</v>
      </c>
      <c r="AZ574">
        <f t="shared" si="15"/>
        <v>759.96003249372006</v>
      </c>
      <c r="BA574">
        <f t="shared" si="15"/>
        <v>1067.2718727124302</v>
      </c>
      <c r="BB574">
        <f t="shared" si="15"/>
        <v>1364.9237599734624</v>
      </c>
      <c r="BC574">
        <f t="shared" si="15"/>
        <v>1646.5581972434593</v>
      </c>
      <c r="BD574">
        <f t="shared" si="15"/>
        <v>1908.3368665477028</v>
      </c>
      <c r="BE574">
        <f t="shared" si="15"/>
        <v>2149.8484954613086</v>
      </c>
      <c r="BF574">
        <f t="shared" si="15"/>
        <v>2373.3950478141196</v>
      </c>
      <c r="BG574">
        <f t="shared" si="15"/>
        <v>2583.0939787658281</v>
      </c>
      <c r="BH574">
        <f t="shared" si="15"/>
        <v>2783.5689308239816</v>
      </c>
      <c r="BI574">
        <f t="shared" si="15"/>
        <v>2978.7148385398759</v>
      </c>
      <c r="BJ574">
        <f t="shared" si="15"/>
        <v>3171.0290007033909</v>
      </c>
      <c r="BK574">
        <f t="shared" si="15"/>
        <v>3361.2580411477975</v>
      </c>
      <c r="BL574">
        <f t="shared" si="15"/>
        <v>3548.6850899569399</v>
      </c>
      <c r="BM574">
        <f t="shared" si="15"/>
        <v>3731.6416035047732</v>
      </c>
      <c r="BN574">
        <f t="shared" si="15"/>
        <v>3908.1785957481188</v>
      </c>
      <c r="BO574">
        <f t="shared" si="15"/>
        <v>4076.6816142118187</v>
      </c>
      <c r="BP574">
        <f t="shared" si="15"/>
        <v>4236.2431275743875</v>
      </c>
      <c r="BQ574">
        <f t="shared" si="13"/>
        <v>4386.8203831041028</v>
      </c>
      <c r="BR574">
        <f t="shared" si="13"/>
        <v>4529.115826660418</v>
      </c>
      <c r="BS574">
        <f t="shared" si="13"/>
        <v>4664.3146868299227</v>
      </c>
      <c r="BT574">
        <f t="shared" si="13"/>
        <v>4793.7484557731659</v>
      </c>
      <c r="BU574">
        <f t="shared" si="13"/>
        <v>4918.5847627146577</v>
      </c>
      <c r="BV574">
        <f t="shared" si="13"/>
        <v>5039.6247105795483</v>
      </c>
      <c r="BW574">
        <f t="shared" si="13"/>
        <v>5157.2197402380407</v>
      </c>
      <c r="BX574">
        <f t="shared" si="13"/>
        <v>5271.3205281469563</v>
      </c>
      <c r="BY574">
        <f t="shared" si="13"/>
        <v>5381.6091035001009</v>
      </c>
      <c r="BZ574">
        <f t="shared" si="13"/>
        <v>5487.6711962099507</v>
      </c>
      <c r="CA574">
        <f t="shared" si="13"/>
        <v>5589.1579765714705</v>
      </c>
      <c r="CB574">
        <f t="shared" si="13"/>
        <v>5685.8969378403417</v>
      </c>
      <c r="CC574">
        <f t="shared" si="13"/>
        <v>5777.9381200356875</v>
      </c>
      <c r="CD574">
        <f t="shared" si="13"/>
        <v>5865.533234308532</v>
      </c>
      <c r="CE574">
        <f t="shared" si="13"/>
        <v>5949.0684768313222</v>
      </c>
      <c r="CF574">
        <f t="shared" si="13"/>
        <v>6028.9755634708999</v>
      </c>
      <c r="CG574">
        <f t="shared" si="13"/>
        <v>6105.6475708097423</v>
      </c>
      <c r="CH574">
        <f t="shared" si="13"/>
        <v>6179.3801998209092</v>
      </c>
      <c r="CI574">
        <f t="shared" si="13"/>
        <v>6250.3472524966201</v>
      </c>
      <c r="CJ574">
        <f t="shared" si="13"/>
        <v>6318.6104973590845</v>
      </c>
      <c r="CK574">
        <f t="shared" si="13"/>
        <v>6384.1541116978333</v>
      </c>
      <c r="CL574">
        <f t="shared" si="13"/>
        <v>6446.9305770420033</v>
      </c>
      <c r="CM574">
        <f t="shared" si="13"/>
        <v>6506.9043763139489</v>
      </c>
      <c r="CN574">
        <f t="shared" si="13"/>
        <v>6564.0830167163513</v>
      </c>
      <c r="CO574">
        <f t="shared" si="13"/>
        <v>6618.5304657948582</v>
      </c>
      <c r="CP574">
        <f t="shared" si="13"/>
        <v>6670.3630350138264</v>
      </c>
      <c r="CQ574">
        <f t="shared" si="13"/>
        <v>6719.7323796205601</v>
      </c>
      <c r="CR574">
        <f t="shared" si="13"/>
        <v>6766.8023317129118</v>
      </c>
      <c r="CS574">
        <f t="shared" si="13"/>
        <v>6811.7265319693688</v>
      </c>
      <c r="CT574">
        <f t="shared" si="13"/>
        <v>6854.6322719187592</v>
      </c>
      <c r="CU574">
        <f t="shared" si="13"/>
        <v>6895.6132847416302</v>
      </c>
    </row>
    <row r="575" spans="2:99" x14ac:dyDescent="0.25">
      <c r="B575" s="4" t="str">
        <f>VLOOKUP(C575,'Mapa Regiao'!$A$8:$B$11,2,0)</f>
        <v>SP</v>
      </c>
      <c r="C575" s="4">
        <v>35</v>
      </c>
      <c r="D575">
        <f t="shared" si="14"/>
        <v>-112067.44971840479</v>
      </c>
      <c r="E575">
        <f t="shared" si="15"/>
        <v>-79525.633791793371</v>
      </c>
      <c r="F575">
        <f t="shared" si="15"/>
        <v>-47472.070410720538</v>
      </c>
      <c r="G575">
        <f t="shared" si="15"/>
        <v>-5145.1666398483794</v>
      </c>
      <c r="H575">
        <f t="shared" si="15"/>
        <v>-22503.062130580947</v>
      </c>
      <c r="I575">
        <f t="shared" si="15"/>
        <v>-11555.751109651581</v>
      </c>
      <c r="J575">
        <f t="shared" si="15"/>
        <v>-35988.144555580104</v>
      </c>
      <c r="K575">
        <f t="shared" si="15"/>
        <v>-49814.186946064117</v>
      </c>
      <c r="L575">
        <f t="shared" si="15"/>
        <v>-59260.81347776833</v>
      </c>
      <c r="M575">
        <f t="shared" si="15"/>
        <v>-68628.856978268886</v>
      </c>
      <c r="N575">
        <f t="shared" si="15"/>
        <v>-61002.380854895979</v>
      </c>
      <c r="O575">
        <f t="shared" si="15"/>
        <v>-56947.138943045924</v>
      </c>
      <c r="P575">
        <f t="shared" si="15"/>
        <v>-44047.096508888237</v>
      </c>
      <c r="Q575">
        <f t="shared" si="15"/>
        <v>-33619.795642843004</v>
      </c>
      <c r="R575">
        <f t="shared" si="15"/>
        <v>-24532.143308791216</v>
      </c>
      <c r="S575">
        <f t="shared" si="15"/>
        <v>-16597.975592668867</v>
      </c>
      <c r="T575">
        <f t="shared" si="15"/>
        <v>-14094.315406278532</v>
      </c>
      <c r="U575">
        <f t="shared" si="15"/>
        <v>-12425.397143664886</v>
      </c>
      <c r="V575">
        <f t="shared" si="15"/>
        <v>-14153.319339101145</v>
      </c>
      <c r="W575">
        <f t="shared" si="15"/>
        <v>-16058.601245266385</v>
      </c>
      <c r="X575">
        <f t="shared" si="15"/>
        <v>-17661.609915928508</v>
      </c>
      <c r="Y575">
        <f t="shared" si="15"/>
        <v>-18407.724161960708</v>
      </c>
      <c r="Z575">
        <f t="shared" si="15"/>
        <v>-16964.400008463301</v>
      </c>
      <c r="AA575">
        <f t="shared" si="15"/>
        <v>-14373.473743423645</v>
      </c>
      <c r="AB575">
        <f t="shared" si="15"/>
        <v>-10355.449336979014</v>
      </c>
      <c r="AC575">
        <f t="shared" si="15"/>
        <v>-6108.2941377843963</v>
      </c>
      <c r="AD575">
        <f t="shared" si="15"/>
        <v>-2197.8175520057557</v>
      </c>
      <c r="AE575">
        <f t="shared" si="15"/>
        <v>952.76159717212431</v>
      </c>
      <c r="AF575">
        <f t="shared" si="15"/>
        <v>2942.3789654825814</v>
      </c>
      <c r="AG575">
        <f t="shared" si="15"/>
        <v>4093.8024141464848</v>
      </c>
      <c r="AH575">
        <f t="shared" si="15"/>
        <v>4538.2062068270752</v>
      </c>
      <c r="AI575">
        <f t="shared" si="15"/>
        <v>4772.9108249025303</v>
      </c>
      <c r="AJ575">
        <f t="shared" si="15"/>
        <v>5118.52587975387</v>
      </c>
      <c r="AK575">
        <f t="shared" si="15"/>
        <v>5789.047055264411</v>
      </c>
      <c r="AL575">
        <f t="shared" si="15"/>
        <v>6914.4376362600597</v>
      </c>
      <c r="AM575">
        <f t="shared" si="15"/>
        <v>8392.4190304956865</v>
      </c>
      <c r="AN575">
        <f t="shared" si="15"/>
        <v>10121.42051076435</v>
      </c>
      <c r="AO575">
        <f t="shared" si="15"/>
        <v>11898.834580666095</v>
      </c>
      <c r="AP575">
        <f t="shared" si="15"/>
        <v>13566.314918144257</v>
      </c>
      <c r="AQ575">
        <f t="shared" si="15"/>
        <v>15011.940850608808</v>
      </c>
      <c r="AR575">
        <f t="shared" si="15"/>
        <v>16175.00414041261</v>
      </c>
      <c r="AS575">
        <f t="shared" si="15"/>
        <v>17082.838132837729</v>
      </c>
      <c r="AT575">
        <f t="shared" si="15"/>
        <v>17792.030989372055</v>
      </c>
      <c r="AU575">
        <f t="shared" si="15"/>
        <v>18399.616574467102</v>
      </c>
      <c r="AV575">
        <f t="shared" si="15"/>
        <v>18995.207710077055</v>
      </c>
      <c r="AW575">
        <f t="shared" si="15"/>
        <v>19646.593612237193</v>
      </c>
      <c r="AX575">
        <f t="shared" si="15"/>
        <v>20389.940690319054</v>
      </c>
      <c r="AY575">
        <f t="shared" si="15"/>
        <v>21219.203524813522</v>
      </c>
      <c r="AZ575">
        <f t="shared" si="15"/>
        <v>22103.875353120035</v>
      </c>
      <c r="BA575">
        <f t="shared" si="15"/>
        <v>22994.895214629825</v>
      </c>
      <c r="BB575">
        <f t="shared" si="15"/>
        <v>23844.906168905727</v>
      </c>
      <c r="BC575">
        <f t="shared" si="15"/>
        <v>24619.040853911662</v>
      </c>
      <c r="BD575">
        <f t="shared" si="15"/>
        <v>25300.954459252884</v>
      </c>
      <c r="BE575">
        <f t="shared" si="15"/>
        <v>25895.222835542401</v>
      </c>
      <c r="BF575">
        <f t="shared" si="15"/>
        <v>26420.29573032615</v>
      </c>
      <c r="BG575">
        <f t="shared" si="15"/>
        <v>26902.707183361286</v>
      </c>
      <c r="BH575">
        <f t="shared" si="15"/>
        <v>27368.086031392508</v>
      </c>
      <c r="BI575">
        <f t="shared" si="15"/>
        <v>27835.449654479336</v>
      </c>
      <c r="BJ575">
        <f t="shared" si="15"/>
        <v>28314.243921936781</v>
      </c>
      <c r="BK575">
        <f t="shared" si="15"/>
        <v>28803.814216053579</v>
      </c>
      <c r="BL575">
        <f t="shared" si="15"/>
        <v>29296.262863535201</v>
      </c>
      <c r="BM575">
        <f t="shared" si="15"/>
        <v>29779.689088555519</v>
      </c>
      <c r="BN575">
        <f t="shared" si="15"/>
        <v>30242.258048356394</v>
      </c>
      <c r="BO575">
        <f t="shared" si="15"/>
        <v>30675.160064775671</v>
      </c>
      <c r="BP575">
        <f t="shared" si="15"/>
        <v>31074.270463399356</v>
      </c>
      <c r="BQ575">
        <f t="shared" si="13"/>
        <v>31440.480659411754</v>
      </c>
      <c r="BR575">
        <f t="shared" si="13"/>
        <v>31778.559883992828</v>
      </c>
      <c r="BS575">
        <f t="shared" si="13"/>
        <v>32095.4649108788</v>
      </c>
      <c r="BT575">
        <f t="shared" si="13"/>
        <v>32398.306051149732</v>
      </c>
      <c r="BU575">
        <f t="shared" si="13"/>
        <v>32692.712443494471</v>
      </c>
      <c r="BV575">
        <f t="shared" si="13"/>
        <v>32981.86087514495</v>
      </c>
      <c r="BW575">
        <f t="shared" si="13"/>
        <v>33266.261934720329</v>
      </c>
      <c r="BX575">
        <f t="shared" si="13"/>
        <v>33544.290450000961</v>
      </c>
      <c r="BY575">
        <f t="shared" si="13"/>
        <v>33813.104263478192</v>
      </c>
      <c r="BZ575">
        <f t="shared" si="13"/>
        <v>34069.714709135413</v>
      </c>
      <c r="CA575">
        <f t="shared" si="13"/>
        <v>34311.868031534425</v>
      </c>
      <c r="CB575">
        <f t="shared" si="13"/>
        <v>34538.56596820202</v>
      </c>
      <c r="CC575">
        <f t="shared" si="13"/>
        <v>34750.171420363011</v>
      </c>
      <c r="CD575">
        <f t="shared" si="13"/>
        <v>34948.138786376454</v>
      </c>
      <c r="CE575">
        <f t="shared" si="13"/>
        <v>35134.531558347633</v>
      </c>
      <c r="CF575">
        <f t="shared" si="13"/>
        <v>35311.475893486058</v>
      </c>
      <c r="CG575">
        <f t="shared" si="13"/>
        <v>35480.70880425506</v>
      </c>
      <c r="CH575">
        <f t="shared" si="13"/>
        <v>35643.310732409358</v>
      </c>
      <c r="CI575">
        <f t="shared" si="13"/>
        <v>35799.649517942395</v>
      </c>
      <c r="CJ575">
        <f t="shared" si="13"/>
        <v>35949.510422755848</v>
      </c>
      <c r="CK575">
        <f t="shared" si="13"/>
        <v>36092.338323375385</v>
      </c>
      <c r="CL575">
        <f t="shared" si="13"/>
        <v>36227.513818899228</v>
      </c>
      <c r="CM575">
        <f t="shared" si="13"/>
        <v>36354.587006599177</v>
      </c>
      <c r="CN575">
        <f t="shared" si="13"/>
        <v>36473.42103036819</v>
      </c>
      <c r="CO575">
        <f t="shared" si="13"/>
        <v>36584.228552156594</v>
      </c>
      <c r="CP575">
        <f t="shared" si="13"/>
        <v>36687.51237727562</v>
      </c>
      <c r="CQ575">
        <f t="shared" si="13"/>
        <v>36783.944529367262</v>
      </c>
      <c r="CR575">
        <f t="shared" si="13"/>
        <v>36874.224696877529</v>
      </c>
      <c r="CS575">
        <f t="shared" si="13"/>
        <v>36958.957465738291</v>
      </c>
      <c r="CT575">
        <f t="shared" si="13"/>
        <v>37038.574947770801</v>
      </c>
      <c r="CU575">
        <f t="shared" si="13"/>
        <v>37113.315167666762</v>
      </c>
    </row>
    <row r="576" spans="2:99" x14ac:dyDescent="0.25">
      <c r="B576" s="4" t="e">
        <f>VLOOKUP(C576,'Mapa Regiao'!$A$8:$B$11,2,0)</f>
        <v>#N/A</v>
      </c>
      <c r="C576" s="4"/>
      <c r="D576">
        <f t="shared" si="14"/>
        <v>0</v>
      </c>
      <c r="E576">
        <f t="shared" si="15"/>
        <v>0</v>
      </c>
      <c r="F576">
        <f t="shared" si="15"/>
        <v>0</v>
      </c>
      <c r="G576">
        <f t="shared" si="15"/>
        <v>0</v>
      </c>
      <c r="H576">
        <f t="shared" si="15"/>
        <v>0</v>
      </c>
      <c r="I576">
        <f t="shared" si="15"/>
        <v>0</v>
      </c>
      <c r="J576">
        <f t="shared" si="15"/>
        <v>0</v>
      </c>
      <c r="K576">
        <f t="shared" si="15"/>
        <v>0</v>
      </c>
      <c r="L576">
        <f t="shared" si="15"/>
        <v>0</v>
      </c>
      <c r="M576">
        <f t="shared" si="15"/>
        <v>0</v>
      </c>
      <c r="N576">
        <f t="shared" si="15"/>
        <v>0</v>
      </c>
      <c r="O576">
        <f t="shared" si="15"/>
        <v>0</v>
      </c>
      <c r="P576">
        <f t="shared" si="15"/>
        <v>0</v>
      </c>
      <c r="Q576">
        <f t="shared" si="15"/>
        <v>0</v>
      </c>
      <c r="R576">
        <f t="shared" si="15"/>
        <v>0</v>
      </c>
      <c r="S576">
        <f t="shared" si="15"/>
        <v>0</v>
      </c>
      <c r="T576">
        <f t="shared" si="15"/>
        <v>0</v>
      </c>
      <c r="U576">
        <f t="shared" si="15"/>
        <v>0</v>
      </c>
      <c r="V576">
        <f t="shared" si="15"/>
        <v>0</v>
      </c>
      <c r="W576">
        <f t="shared" si="15"/>
        <v>0</v>
      </c>
      <c r="X576">
        <f t="shared" si="15"/>
        <v>0</v>
      </c>
      <c r="Y576">
        <f t="shared" si="15"/>
        <v>0</v>
      </c>
      <c r="Z576">
        <f t="shared" si="15"/>
        <v>0</v>
      </c>
      <c r="AA576">
        <f t="shared" si="15"/>
        <v>0</v>
      </c>
      <c r="AB576">
        <f t="shared" si="15"/>
        <v>0</v>
      </c>
      <c r="AC576">
        <f t="shared" si="15"/>
        <v>0</v>
      </c>
      <c r="AD576">
        <f t="shared" si="15"/>
        <v>0</v>
      </c>
      <c r="AE576">
        <f t="shared" si="15"/>
        <v>0</v>
      </c>
      <c r="AF576">
        <f t="shared" si="15"/>
        <v>0</v>
      </c>
      <c r="AG576">
        <f t="shared" si="15"/>
        <v>0</v>
      </c>
      <c r="AH576">
        <f t="shared" si="15"/>
        <v>0</v>
      </c>
      <c r="AI576">
        <f t="shared" si="15"/>
        <v>0</v>
      </c>
      <c r="AJ576">
        <f t="shared" si="15"/>
        <v>0</v>
      </c>
      <c r="AK576">
        <f t="shared" si="15"/>
        <v>0</v>
      </c>
      <c r="AL576">
        <f t="shared" si="15"/>
        <v>0</v>
      </c>
      <c r="AM576">
        <f t="shared" si="15"/>
        <v>0</v>
      </c>
      <c r="AN576">
        <f t="shared" si="15"/>
        <v>0</v>
      </c>
      <c r="AO576">
        <f t="shared" si="15"/>
        <v>0</v>
      </c>
      <c r="AP576">
        <f t="shared" si="15"/>
        <v>0</v>
      </c>
      <c r="AQ576">
        <f t="shared" si="15"/>
        <v>0</v>
      </c>
      <c r="AR576">
        <f t="shared" si="15"/>
        <v>0</v>
      </c>
      <c r="AS576">
        <f t="shared" si="15"/>
        <v>0</v>
      </c>
      <c r="AT576">
        <f t="shared" si="15"/>
        <v>0</v>
      </c>
      <c r="AU576">
        <f t="shared" si="15"/>
        <v>0</v>
      </c>
      <c r="AV576">
        <f t="shared" si="15"/>
        <v>0</v>
      </c>
      <c r="AW576">
        <f t="shared" si="15"/>
        <v>0</v>
      </c>
      <c r="AX576">
        <f t="shared" si="15"/>
        <v>0</v>
      </c>
      <c r="AY576">
        <f t="shared" si="15"/>
        <v>0</v>
      </c>
      <c r="AZ576">
        <f t="shared" si="15"/>
        <v>0</v>
      </c>
      <c r="BA576">
        <f t="shared" si="15"/>
        <v>0</v>
      </c>
      <c r="BB576">
        <f t="shared" si="15"/>
        <v>0</v>
      </c>
      <c r="BC576">
        <f t="shared" si="15"/>
        <v>0</v>
      </c>
      <c r="BD576">
        <f t="shared" si="15"/>
        <v>0</v>
      </c>
      <c r="BE576">
        <f t="shared" si="15"/>
        <v>0</v>
      </c>
      <c r="BF576">
        <f t="shared" si="15"/>
        <v>0</v>
      </c>
      <c r="BG576">
        <f t="shared" si="15"/>
        <v>0</v>
      </c>
      <c r="BH576">
        <f t="shared" si="15"/>
        <v>0</v>
      </c>
      <c r="BI576">
        <f t="shared" si="15"/>
        <v>0</v>
      </c>
      <c r="BJ576">
        <f t="shared" si="15"/>
        <v>0</v>
      </c>
      <c r="BK576">
        <f t="shared" si="15"/>
        <v>0</v>
      </c>
      <c r="BL576">
        <f t="shared" si="15"/>
        <v>0</v>
      </c>
      <c r="BM576">
        <f t="shared" si="15"/>
        <v>0</v>
      </c>
      <c r="BN576">
        <f t="shared" si="15"/>
        <v>0</v>
      </c>
      <c r="BO576">
        <f t="shared" si="15"/>
        <v>0</v>
      </c>
      <c r="BP576">
        <f t="shared" si="15"/>
        <v>0</v>
      </c>
      <c r="BQ576">
        <f t="shared" si="13"/>
        <v>0</v>
      </c>
      <c r="BR576">
        <f t="shared" si="13"/>
        <v>0</v>
      </c>
      <c r="BS576">
        <f t="shared" si="13"/>
        <v>0</v>
      </c>
      <c r="BT576">
        <f t="shared" si="13"/>
        <v>0</v>
      </c>
      <c r="BU576">
        <f t="shared" si="13"/>
        <v>0</v>
      </c>
      <c r="BV576">
        <f t="shared" si="13"/>
        <v>0</v>
      </c>
      <c r="BW576">
        <f t="shared" si="13"/>
        <v>0</v>
      </c>
      <c r="BX576">
        <f t="shared" si="13"/>
        <v>0</v>
      </c>
      <c r="BY576">
        <f t="shared" si="13"/>
        <v>0</v>
      </c>
      <c r="BZ576">
        <f t="shared" si="13"/>
        <v>0</v>
      </c>
      <c r="CA576">
        <f t="shared" si="13"/>
        <v>0</v>
      </c>
      <c r="CB576">
        <f t="shared" si="13"/>
        <v>0</v>
      </c>
      <c r="CC576">
        <f t="shared" si="13"/>
        <v>0</v>
      </c>
      <c r="CD576">
        <f t="shared" si="13"/>
        <v>0</v>
      </c>
      <c r="CE576">
        <f t="shared" si="13"/>
        <v>0</v>
      </c>
      <c r="CF576">
        <f t="shared" si="13"/>
        <v>0</v>
      </c>
      <c r="CG576">
        <f t="shared" si="13"/>
        <v>0</v>
      </c>
      <c r="CH576">
        <f t="shared" si="13"/>
        <v>0</v>
      </c>
      <c r="CI576">
        <f t="shared" si="13"/>
        <v>0</v>
      </c>
      <c r="CJ576">
        <f t="shared" si="13"/>
        <v>0</v>
      </c>
      <c r="CK576">
        <f t="shared" si="13"/>
        <v>0</v>
      </c>
      <c r="CL576">
        <f t="shared" si="13"/>
        <v>0</v>
      </c>
      <c r="CM576">
        <f t="shared" si="13"/>
        <v>0</v>
      </c>
      <c r="CN576">
        <f t="shared" si="13"/>
        <v>0</v>
      </c>
      <c r="CO576">
        <f t="shared" si="13"/>
        <v>0</v>
      </c>
      <c r="CP576">
        <f t="shared" si="13"/>
        <v>0</v>
      </c>
      <c r="CQ576">
        <f t="shared" si="13"/>
        <v>0</v>
      </c>
      <c r="CR576">
        <f t="shared" si="13"/>
        <v>0</v>
      </c>
      <c r="CS576">
        <f t="shared" si="13"/>
        <v>0</v>
      </c>
      <c r="CT576">
        <f t="shared" si="13"/>
        <v>0</v>
      </c>
      <c r="CU576">
        <f t="shared" si="13"/>
        <v>0</v>
      </c>
    </row>
    <row r="577" spans="1:99" x14ac:dyDescent="0.25">
      <c r="C577" s="4"/>
      <c r="D577">
        <f>SUM(D572:D576)</f>
        <v>-200217.87948099611</v>
      </c>
      <c r="E577">
        <f t="shared" ref="E577:BP577" si="16">SUM(E572:E576)</f>
        <v>-151612.65689419251</v>
      </c>
      <c r="F577">
        <f t="shared" si="16"/>
        <v>-103041.2639734048</v>
      </c>
      <c r="G577">
        <f t="shared" si="16"/>
        <v>-30985.683029271513</v>
      </c>
      <c r="H577">
        <f t="shared" si="16"/>
        <v>-47231.211068788209</v>
      </c>
      <c r="I577">
        <f t="shared" si="16"/>
        <v>-31445.250545939914</v>
      </c>
      <c r="J577">
        <f t="shared" si="16"/>
        <v>-68616.203874408209</v>
      </c>
      <c r="K577">
        <f t="shared" si="16"/>
        <v>-95835.559579101362</v>
      </c>
      <c r="L577">
        <f t="shared" si="16"/>
        <v>-115336.79097024228</v>
      </c>
      <c r="M577">
        <f t="shared" si="16"/>
        <v>-132314.541692709</v>
      </c>
      <c r="N577">
        <f t="shared" si="16"/>
        <v>-121114.15656761004</v>
      </c>
      <c r="O577">
        <f t="shared" si="16"/>
        <v>-111445.07299995521</v>
      </c>
      <c r="P577">
        <f t="shared" si="16"/>
        <v>-88391.372189021</v>
      </c>
      <c r="Q577">
        <f t="shared" si="16"/>
        <v>-68807.450152450067</v>
      </c>
      <c r="R577">
        <f t="shared" si="16"/>
        <v>-52854.983450840875</v>
      </c>
      <c r="S577">
        <f t="shared" si="16"/>
        <v>-39977.890362888618</v>
      </c>
      <c r="T577">
        <f t="shared" si="16"/>
        <v>-35983.710613275558</v>
      </c>
      <c r="U577">
        <f t="shared" si="16"/>
        <v>-33835.976224884304</v>
      </c>
      <c r="V577">
        <f t="shared" si="16"/>
        <v>-36489.626247976499</v>
      </c>
      <c r="W577">
        <f t="shared" si="16"/>
        <v>-39345.872798521486</v>
      </c>
      <c r="X577">
        <f t="shared" si="16"/>
        <v>-41482.405745333468</v>
      </c>
      <c r="Y577">
        <f t="shared" si="16"/>
        <v>-42216.222310436337</v>
      </c>
      <c r="Z577">
        <f t="shared" si="16"/>
        <v>-39611.634767907744</v>
      </c>
      <c r="AA577">
        <f t="shared" si="16"/>
        <v>-35097.133871776372</v>
      </c>
      <c r="AB577">
        <f t="shared" si="16"/>
        <v>-28322.643837286356</v>
      </c>
      <c r="AC577">
        <f t="shared" si="16"/>
        <v>-21014.823727504147</v>
      </c>
      <c r="AD577">
        <f t="shared" si="16"/>
        <v>-14168.379852857055</v>
      </c>
      <c r="AE577">
        <f t="shared" si="16"/>
        <v>-8538.7699525484604</v>
      </c>
      <c r="AF577">
        <f t="shared" si="16"/>
        <v>-4838.3936929665251</v>
      </c>
      <c r="AG577">
        <f t="shared" si="16"/>
        <v>-2656.8940187745065</v>
      </c>
      <c r="AH577">
        <f t="shared" si="16"/>
        <v>-1737.4522414591083</v>
      </c>
      <c r="AI577">
        <f t="shared" si="16"/>
        <v>-1254.9393824173858</v>
      </c>
      <c r="AJ577">
        <f t="shared" si="16"/>
        <v>-599.66891739513085</v>
      </c>
      <c r="AK577">
        <f t="shared" si="16"/>
        <v>634.7032336631928</v>
      </c>
      <c r="AL577">
        <f t="shared" si="16"/>
        <v>2675.9115738180662</v>
      </c>
      <c r="AM577">
        <f t="shared" si="16"/>
        <v>5357.1107184170178</v>
      </c>
      <c r="AN577">
        <f t="shared" si="16"/>
        <v>8468.1552113005419</v>
      </c>
      <c r="AO577">
        <f t="shared" si="16"/>
        <v>11650.867014822143</v>
      </c>
      <c r="AP577">
        <f t="shared" si="16"/>
        <v>14620.512421934822</v>
      </c>
      <c r="AQ577">
        <f t="shared" si="16"/>
        <v>17188.928975416628</v>
      </c>
      <c r="AR577">
        <f t="shared" si="16"/>
        <v>19266.123386053579</v>
      </c>
      <c r="AS577">
        <f t="shared" si="16"/>
        <v>20906.084750714239</v>
      </c>
      <c r="AT577">
        <f t="shared" si="16"/>
        <v>22214.10324479948</v>
      </c>
      <c r="AU577">
        <f t="shared" si="16"/>
        <v>23352.62166334048</v>
      </c>
      <c r="AV577">
        <f t="shared" si="16"/>
        <v>24470.61987651758</v>
      </c>
      <c r="AW577">
        <f t="shared" si="16"/>
        <v>25678.967750197127</v>
      </c>
      <c r="AX577">
        <f t="shared" si="16"/>
        <v>27036.627779541253</v>
      </c>
      <c r="AY577">
        <f t="shared" si="16"/>
        <v>28535.162134580842</v>
      </c>
      <c r="AZ577">
        <f t="shared" si="16"/>
        <v>30124.576819508689</v>
      </c>
      <c r="BA577">
        <f t="shared" si="16"/>
        <v>31724.176133588928</v>
      </c>
      <c r="BB577">
        <f t="shared" si="16"/>
        <v>33253.885810616688</v>
      </c>
      <c r="BC577">
        <f t="shared" si="16"/>
        <v>34653.423883776326</v>
      </c>
      <c r="BD577">
        <f t="shared" si="16"/>
        <v>35893.405534864403</v>
      </c>
      <c r="BE577">
        <f t="shared" si="16"/>
        <v>36980.055168127685</v>
      </c>
      <c r="BF577">
        <f t="shared" si="16"/>
        <v>37944.60105296949</v>
      </c>
      <c r="BG577">
        <f t="shared" si="16"/>
        <v>38832.815029989855</v>
      </c>
      <c r="BH577">
        <f t="shared" si="16"/>
        <v>39689.620795503331</v>
      </c>
      <c r="BI577">
        <f t="shared" si="16"/>
        <v>40548.515605298919</v>
      </c>
      <c r="BJ577">
        <f t="shared" si="16"/>
        <v>41426.089026617097</v>
      </c>
      <c r="BK577">
        <f t="shared" si="16"/>
        <v>42321.170132538573</v>
      </c>
      <c r="BL577">
        <f t="shared" si="16"/>
        <v>43219.783821089353</v>
      </c>
      <c r="BM577">
        <f t="shared" si="16"/>
        <v>44101.166929383122</v>
      </c>
      <c r="BN577">
        <f t="shared" si="16"/>
        <v>44944.864646952534</v>
      </c>
      <c r="BO577">
        <f t="shared" si="16"/>
        <v>45735.889423036919</v>
      </c>
      <c r="BP577">
        <f t="shared" si="16"/>
        <v>46467.456042469465</v>
      </c>
      <c r="BQ577">
        <f t="shared" ref="BQ577:CU577" si="17">SUM(BQ572:BQ576)</f>
        <v>47141.359796281889</v>
      </c>
      <c r="BR577">
        <f t="shared" si="17"/>
        <v>47765.946617121132</v>
      </c>
      <c r="BS577">
        <f t="shared" si="17"/>
        <v>48353.158540422002</v>
      </c>
      <c r="BT577">
        <f t="shared" si="17"/>
        <v>48915.124239975259</v>
      </c>
      <c r="BU577">
        <f t="shared" si="17"/>
        <v>49461.428327500456</v>
      </c>
      <c r="BV577">
        <f t="shared" si="17"/>
        <v>49997.504849476412</v>
      </c>
      <c r="BW577">
        <f t="shared" si="17"/>
        <v>50524.288228443511</v>
      </c>
      <c r="BX577">
        <f t="shared" si="17"/>
        <v>51039.085501131354</v>
      </c>
      <c r="BY577">
        <f t="shared" si="17"/>
        <v>51537.117135673572</v>
      </c>
      <c r="BZ577">
        <f t="shared" si="17"/>
        <v>52013.317797149517</v>
      </c>
      <c r="CA577">
        <f t="shared" si="17"/>
        <v>52463.84529792003</v>
      </c>
      <c r="CB577">
        <f t="shared" si="17"/>
        <v>52886.989282902068</v>
      </c>
      <c r="CC577">
        <f t="shared" si="17"/>
        <v>53283.373614464261</v>
      </c>
      <c r="CD577">
        <f t="shared" si="17"/>
        <v>53655.511540856089</v>
      </c>
      <c r="CE577">
        <f t="shared" si="17"/>
        <v>54006.978951962868</v>
      </c>
      <c r="CF577">
        <f t="shared" si="17"/>
        <v>54341.469706591248</v>
      </c>
      <c r="CG577">
        <f t="shared" si="17"/>
        <v>54662.007968686485</v>
      </c>
      <c r="CH577">
        <f t="shared" si="17"/>
        <v>54970.481007583898</v>
      </c>
      <c r="CI577">
        <f t="shared" si="17"/>
        <v>55267.542094759054</v>
      </c>
      <c r="CJ577">
        <f t="shared" si="17"/>
        <v>55552.837689661479</v>
      </c>
      <c r="CK577">
        <f t="shared" si="17"/>
        <v>55825.429889629289</v>
      </c>
      <c r="CL577">
        <f t="shared" si="17"/>
        <v>56084.274501381064</v>
      </c>
      <c r="CM577">
        <f t="shared" si="17"/>
        <v>56328.623121978482</v>
      </c>
      <c r="CN577">
        <f t="shared" si="17"/>
        <v>56558.267152893502</v>
      </c>
      <c r="CO577">
        <f t="shared" si="17"/>
        <v>56773.596902363919</v>
      </c>
      <c r="CP577">
        <f t="shared" si="17"/>
        <v>56975.497361328555</v>
      </c>
      <c r="CQ577">
        <f t="shared" si="17"/>
        <v>57165.140115527538</v>
      </c>
      <c r="CR577">
        <f t="shared" si="17"/>
        <v>57343.741677187834</v>
      </c>
      <c r="CS577">
        <f t="shared" si="17"/>
        <v>57512.354577701473</v>
      </c>
      <c r="CT577">
        <f t="shared" si="17"/>
        <v>57671.735922209496</v>
      </c>
      <c r="CU577">
        <f t="shared" si="17"/>
        <v>57822.310655566558</v>
      </c>
    </row>
    <row r="579" spans="1:99" x14ac:dyDescent="0.25">
      <c r="A579" s="6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577"/>
  <sheetViews>
    <sheetView topLeftCell="BX516" workbookViewId="0">
      <selection activeCell="CX5" sqref="CX5:CX553"/>
    </sheetView>
  </sheetViews>
  <sheetFormatPr defaultRowHeight="15" x14ac:dyDescent="0.25"/>
  <cols>
    <col min="2" max="2" width="19.5703125" bestFit="1" customWidth="1"/>
    <col min="3" max="3" width="12" bestFit="1" customWidth="1"/>
    <col min="101" max="101" width="11.5703125" bestFit="1" customWidth="1"/>
  </cols>
  <sheetData>
    <row r="1" spans="1:102" x14ac:dyDescent="0.25">
      <c r="A1" t="s">
        <v>0</v>
      </c>
    </row>
    <row r="2" spans="1:102" x14ac:dyDescent="0.25">
      <c r="A2" t="s">
        <v>1</v>
      </c>
      <c r="B2" t="s">
        <v>2</v>
      </c>
    </row>
    <row r="3" spans="1:102" x14ac:dyDescent="0.25">
      <c r="A3" t="s">
        <v>3</v>
      </c>
      <c r="B3" t="s">
        <v>4</v>
      </c>
    </row>
    <row r="4" spans="1:102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25">
      <c r="A6" t="s">
        <v>100</v>
      </c>
      <c r="B6" t="s">
        <v>101</v>
      </c>
      <c r="C6" t="s">
        <v>102</v>
      </c>
      <c r="D6">
        <v>3115.6168946528114</v>
      </c>
      <c r="E6">
        <v>3366.9532276372383</v>
      </c>
      <c r="F6">
        <v>3895.1535916915541</v>
      </c>
      <c r="G6">
        <v>4031.0239892651853</v>
      </c>
      <c r="H6">
        <v>4157.462242163363</v>
      </c>
      <c r="I6">
        <v>4381.1139635147292</v>
      </c>
      <c r="J6">
        <v>4326.4123936201904</v>
      </c>
      <c r="K6">
        <v>4376.2513282053205</v>
      </c>
      <c r="L6">
        <v>4224.1857061308938</v>
      </c>
      <c r="M6">
        <v>3751.2449670178312</v>
      </c>
      <c r="N6">
        <v>3580.8344156150647</v>
      </c>
      <c r="O6">
        <v>3078.0566780284416</v>
      </c>
      <c r="P6">
        <v>3906.8630432873192</v>
      </c>
      <c r="Q6">
        <v>4229.2564874911068</v>
      </c>
      <c r="R6">
        <v>4883.0082470266952</v>
      </c>
      <c r="S6">
        <v>5027.9507653431992</v>
      </c>
      <c r="T6">
        <v>5176.0148510463723</v>
      </c>
      <c r="U6">
        <v>5378.6776967882543</v>
      </c>
      <c r="V6">
        <v>5292.7515776076798</v>
      </c>
      <c r="W6">
        <v>5321.9414008833983</v>
      </c>
      <c r="X6">
        <v>5167.1528883304809</v>
      </c>
      <c r="Y6">
        <v>4722.4167976908402</v>
      </c>
      <c r="Z6">
        <v>4603.9020713578257</v>
      </c>
      <c r="AA6">
        <v>4163.5285546167197</v>
      </c>
      <c r="AB6">
        <v>5052.5194185621149</v>
      </c>
      <c r="AC6">
        <v>5422.03357645703</v>
      </c>
      <c r="AD6">
        <v>6105.4342095362272</v>
      </c>
      <c r="AE6">
        <v>6264.6749894483764</v>
      </c>
      <c r="AF6">
        <v>6417.4864472313875</v>
      </c>
      <c r="AG6">
        <v>6621.9487927427735</v>
      </c>
      <c r="AH6">
        <v>6540.0770480477968</v>
      </c>
      <c r="AI6">
        <v>6578.3516411022374</v>
      </c>
      <c r="AJ6">
        <v>6438.2180088598634</v>
      </c>
      <c r="AK6">
        <v>6012.8067278281724</v>
      </c>
      <c r="AL6">
        <v>5916.7408548981148</v>
      </c>
      <c r="AM6">
        <v>5500.310108287842</v>
      </c>
      <c r="AN6">
        <v>6413.3049792130942</v>
      </c>
      <c r="AO6">
        <v>6805.7359804960852</v>
      </c>
      <c r="AP6">
        <v>7510.1487751085542</v>
      </c>
      <c r="AQ6">
        <v>7688.0809744724811</v>
      </c>
      <c r="AR6">
        <v>7857.304044445993</v>
      </c>
      <c r="AS6">
        <v>8076.3747607850455</v>
      </c>
      <c r="AT6">
        <v>8008.0884033920938</v>
      </c>
      <c r="AU6">
        <v>8059.7894403719893</v>
      </c>
      <c r="AV6">
        <v>7933.6367169321747</v>
      </c>
      <c r="AW6">
        <v>7523.1566458943889</v>
      </c>
      <c r="AX6">
        <v>7443.0004193730065</v>
      </c>
      <c r="AY6">
        <v>7043.1849448111006</v>
      </c>
      <c r="AZ6">
        <v>7973.0682804472663</v>
      </c>
      <c r="BA6">
        <v>8382.2237515326269</v>
      </c>
      <c r="BB6">
        <v>9102.871283002718</v>
      </c>
      <c r="BC6">
        <v>9296.3857800238675</v>
      </c>
      <c r="BD6">
        <v>9480.5287469223695</v>
      </c>
      <c r="BE6">
        <v>9713.94999022296</v>
      </c>
      <c r="BF6">
        <v>9659.5799320693623</v>
      </c>
      <c r="BG6">
        <v>9724.8909981613979</v>
      </c>
      <c r="BH6">
        <v>9612.1365504009209</v>
      </c>
      <c r="BI6">
        <v>9214.901207389983</v>
      </c>
      <c r="BJ6">
        <v>9147.8713824988135</v>
      </c>
      <c r="BK6">
        <v>8761.0954035609429</v>
      </c>
      <c r="BL6">
        <v>9703.9740291911785</v>
      </c>
      <c r="BM6">
        <v>10126.138242559553</v>
      </c>
      <c r="BN6">
        <v>10859.869588418733</v>
      </c>
      <c r="BO6">
        <v>11066.584467970855</v>
      </c>
      <c r="BP6">
        <v>11264.035196491897</v>
      </c>
      <c r="BQ6">
        <v>11510.785401997075</v>
      </c>
      <c r="BR6">
        <v>11469.592605197151</v>
      </c>
      <c r="BS6">
        <v>11547.68662087269</v>
      </c>
      <c r="BT6">
        <v>11447.055983792696</v>
      </c>
      <c r="BU6">
        <v>11061.070363536397</v>
      </c>
      <c r="BV6">
        <v>11004.331758949593</v>
      </c>
      <c r="BW6">
        <v>10627.001487891788</v>
      </c>
      <c r="BX6">
        <v>11578.819055723217</v>
      </c>
      <c r="BY6">
        <v>12009.950807779969</v>
      </c>
      <c r="BZ6">
        <v>12753.316107414394</v>
      </c>
      <c r="CA6">
        <v>12970.922591427143</v>
      </c>
      <c r="CB6">
        <v>13180.887174117763</v>
      </c>
      <c r="CC6">
        <v>13441.744507997089</v>
      </c>
      <c r="CD6">
        <v>13415.716271921923</v>
      </c>
      <c r="CE6">
        <v>13508.993419503475</v>
      </c>
      <c r="CF6">
        <v>13422.143603442222</v>
      </c>
      <c r="CG6">
        <v>13047.061239390983</v>
      </c>
      <c r="CH6">
        <v>12997.240904277871</v>
      </c>
      <c r="CI6">
        <v>12622.41312244744</v>
      </c>
      <c r="CJ6">
        <v>13573.284006996484</v>
      </c>
      <c r="CK6">
        <v>14002.380476743467</v>
      </c>
      <c r="CL6">
        <v>14744.80953332134</v>
      </c>
      <c r="CM6">
        <v>14967.395696137797</v>
      </c>
      <c r="CN6">
        <v>15190.191923144412</v>
      </c>
      <c r="CO6">
        <v>15469.204204702366</v>
      </c>
      <c r="CP6">
        <v>15479.613858614381</v>
      </c>
      <c r="CQ6">
        <v>15593.265983501862</v>
      </c>
      <c r="CR6">
        <v>15539.160694292264</v>
      </c>
      <c r="CS6">
        <v>15256.277287139164</v>
      </c>
      <c r="CT6">
        <v>15089.361858427661</v>
      </c>
      <c r="CU6">
        <v>14800.143550202121</v>
      </c>
      <c r="CV6">
        <v>1</v>
      </c>
      <c r="CW6">
        <v>1</v>
      </c>
      <c r="CX6">
        <v>11</v>
      </c>
    </row>
    <row r="7" spans="1:102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25">
      <c r="A8" t="s">
        <v>100</v>
      </c>
      <c r="B8" t="s">
        <v>105</v>
      </c>
      <c r="C8" t="s">
        <v>102</v>
      </c>
      <c r="D8">
        <v>3253.3176864801981</v>
      </c>
      <c r="E8">
        <v>3322.7997354796871</v>
      </c>
      <c r="F8">
        <v>3689.5561371838512</v>
      </c>
      <c r="G8">
        <v>3784.8753661700575</v>
      </c>
      <c r="H8">
        <v>4118.6782023901105</v>
      </c>
      <c r="I8">
        <v>4077.4936953980005</v>
      </c>
      <c r="J8">
        <v>4281.4478276377322</v>
      </c>
      <c r="K8">
        <v>4355.4509253655078</v>
      </c>
      <c r="L8">
        <v>4261.6487835030639</v>
      </c>
      <c r="M8">
        <v>4504.4420428872372</v>
      </c>
      <c r="N8">
        <v>4375.9851624469566</v>
      </c>
      <c r="O8">
        <v>4250.2460955143788</v>
      </c>
      <c r="P8">
        <v>4278.9370681883447</v>
      </c>
      <c r="Q8">
        <v>4263.8889244151051</v>
      </c>
      <c r="R8">
        <v>4663.4828648605926</v>
      </c>
      <c r="S8">
        <v>4710.7248717016282</v>
      </c>
      <c r="T8">
        <v>5051.6140442213664</v>
      </c>
      <c r="U8">
        <v>4991.2221066243492</v>
      </c>
      <c r="V8">
        <v>5176.3678416380053</v>
      </c>
      <c r="W8">
        <v>5233.3341902431912</v>
      </c>
      <c r="X8">
        <v>5134.635914073694</v>
      </c>
      <c r="Y8">
        <v>5391.2624155747335</v>
      </c>
      <c r="Z8">
        <v>5296.3924258724664</v>
      </c>
      <c r="AA8">
        <v>5218.2796605369676</v>
      </c>
      <c r="AB8">
        <v>5299.9512244910147</v>
      </c>
      <c r="AC8">
        <v>5334.6652453942152</v>
      </c>
      <c r="AD8">
        <v>5775.3242939889697</v>
      </c>
      <c r="AE8">
        <v>5853.3124752867643</v>
      </c>
      <c r="AF8">
        <v>6216.4851713005692</v>
      </c>
      <c r="AG8">
        <v>6173.5598843848948</v>
      </c>
      <c r="AH8">
        <v>6375.1032046805649</v>
      </c>
      <c r="AI8">
        <v>6450.1278220447257</v>
      </c>
      <c r="AJ8">
        <v>6372.4687640823468</v>
      </c>
      <c r="AK8">
        <v>6653.2325403142477</v>
      </c>
      <c r="AL8">
        <v>6584.9897160831097</v>
      </c>
      <c r="AM8">
        <v>6535.0815628888504</v>
      </c>
      <c r="AN8">
        <v>6645.5842494707431</v>
      </c>
      <c r="AO8">
        <v>6708.8979720305861</v>
      </c>
      <c r="AP8">
        <v>7177.2252432870673</v>
      </c>
      <c r="AQ8">
        <v>7281.463963844727</v>
      </c>
      <c r="AR8">
        <v>7669.2556507155277</v>
      </c>
      <c r="AS8">
        <v>7649.4051929727502</v>
      </c>
      <c r="AT8">
        <v>7872.8331533909377</v>
      </c>
      <c r="AU8">
        <v>7969.0675169437891</v>
      </c>
      <c r="AV8">
        <v>7912.4722670843239</v>
      </c>
      <c r="AW8">
        <v>8214.5566855793131</v>
      </c>
      <c r="AX8">
        <v>8168.0823795614479</v>
      </c>
      <c r="AY8">
        <v>8140.3598859079739</v>
      </c>
      <c r="AZ8">
        <v>8273.2689301980936</v>
      </c>
      <c r="BA8">
        <v>8358.93876570055</v>
      </c>
      <c r="BB8">
        <v>8849.3163003699956</v>
      </c>
      <c r="BC8">
        <v>8975.1203695238546</v>
      </c>
      <c r="BD8">
        <v>9383.9120521515615</v>
      </c>
      <c r="BE8">
        <v>9384.5027463853767</v>
      </c>
      <c r="BF8">
        <v>9627.8756075504898</v>
      </c>
      <c r="BG8">
        <v>9743.6431444385817</v>
      </c>
      <c r="BH8">
        <v>9706.2497802231082</v>
      </c>
      <c r="BI8">
        <v>10027.268050805913</v>
      </c>
      <c r="BJ8">
        <v>9999.5044204926526</v>
      </c>
      <c r="BK8">
        <v>9990.3020631665568</v>
      </c>
      <c r="BL8">
        <v>10141.569105237118</v>
      </c>
      <c r="BM8">
        <v>10245.463862466579</v>
      </c>
      <c r="BN8">
        <v>10753.961663450878</v>
      </c>
      <c r="BO8">
        <v>10897.800918849907</v>
      </c>
      <c r="BP8">
        <v>11324.540351816242</v>
      </c>
      <c r="BQ8">
        <v>11342.953639169951</v>
      </c>
      <c r="BR8">
        <v>11603.943205481446</v>
      </c>
      <c r="BS8">
        <v>11737.001940065795</v>
      </c>
      <c r="BT8">
        <v>11716.435194984288</v>
      </c>
      <c r="BU8">
        <v>12053.690783875176</v>
      </c>
      <c r="BV8">
        <v>12041.50663801355</v>
      </c>
      <c r="BW8">
        <v>12047.252347944004</v>
      </c>
      <c r="BX8">
        <v>12212.980162276494</v>
      </c>
      <c r="BY8">
        <v>12331.105416799279</v>
      </c>
      <c r="BZ8">
        <v>12853.935006299012</v>
      </c>
      <c r="CA8">
        <v>13012.542950593772</v>
      </c>
      <c r="CB8">
        <v>13454.735786017513</v>
      </c>
      <c r="CC8">
        <v>13489.352260647105</v>
      </c>
      <c r="CD8">
        <v>13767.107218028304</v>
      </c>
      <c r="CE8">
        <v>13917.023851721406</v>
      </c>
      <c r="CF8">
        <v>13912.714234183866</v>
      </c>
      <c r="CG8">
        <v>14264.823661714607</v>
      </c>
      <c r="CH8">
        <v>14265.362338211686</v>
      </c>
      <c r="CI8">
        <v>14281.372809794339</v>
      </c>
      <c r="CJ8">
        <v>14455.085188616245</v>
      </c>
      <c r="CK8">
        <v>14579.652631548623</v>
      </c>
      <c r="CL8">
        <v>15109.385364491263</v>
      </c>
      <c r="CM8">
        <v>15276.252008598922</v>
      </c>
      <c r="CN8">
        <v>15730.727567281096</v>
      </c>
      <c r="CO8">
        <v>15783.735697153736</v>
      </c>
      <c r="CP8">
        <v>16078.433557003511</v>
      </c>
      <c r="CQ8">
        <v>16256.335662685095</v>
      </c>
      <c r="CR8">
        <v>16281.148523948144</v>
      </c>
      <c r="CS8">
        <v>16611.416051970067</v>
      </c>
      <c r="CT8">
        <v>16702.961177009762</v>
      </c>
      <c r="CU8">
        <v>16661.896936601261</v>
      </c>
      <c r="CV8">
        <v>-1</v>
      </c>
      <c r="CW8">
        <v>1</v>
      </c>
      <c r="CX8">
        <v>11</v>
      </c>
    </row>
    <row r="9" spans="1:102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25">
      <c r="A10" t="s">
        <v>106</v>
      </c>
      <c r="B10" t="s">
        <v>101</v>
      </c>
      <c r="C10" t="s">
        <v>102</v>
      </c>
      <c r="D10">
        <v>4980.5079066937406</v>
      </c>
      <c r="E10">
        <v>5358.705760717934</v>
      </c>
      <c r="F10">
        <v>6017.9880978767414</v>
      </c>
      <c r="G10">
        <v>5995.5156954518998</v>
      </c>
      <c r="H10">
        <v>5938.4682433111439</v>
      </c>
      <c r="I10">
        <v>5977.6758108262993</v>
      </c>
      <c r="J10">
        <v>5666.6635545750187</v>
      </c>
      <c r="K10">
        <v>5667.5643788827538</v>
      </c>
      <c r="L10">
        <v>5460.6879941452598</v>
      </c>
      <c r="M10">
        <v>5054.6122677166186</v>
      </c>
      <c r="N10">
        <v>5240.0047931130921</v>
      </c>
      <c r="O10">
        <v>4766.9749317613978</v>
      </c>
      <c r="P10">
        <v>5837.8325662424959</v>
      </c>
      <c r="Q10">
        <v>6007.6322160468071</v>
      </c>
      <c r="R10">
        <v>6596.7262496498061</v>
      </c>
      <c r="S10">
        <v>6488.7339588185096</v>
      </c>
      <c r="T10">
        <v>6381.7847427734796</v>
      </c>
      <c r="U10">
        <v>6365.4824997434898</v>
      </c>
      <c r="V10">
        <v>6021.1825700611107</v>
      </c>
      <c r="W10">
        <v>6013.1365836709738</v>
      </c>
      <c r="X10">
        <v>5825.9551272858353</v>
      </c>
      <c r="Y10">
        <v>5472.1003152654048</v>
      </c>
      <c r="Z10">
        <v>5725.1927408474621</v>
      </c>
      <c r="AA10">
        <v>5317.0713601534098</v>
      </c>
      <c r="AB10">
        <v>6436.1899293065089</v>
      </c>
      <c r="AC10">
        <v>6630.3070533365199</v>
      </c>
      <c r="AD10">
        <v>7222.3022079202501</v>
      </c>
      <c r="AE10">
        <v>7105.1200374636574</v>
      </c>
      <c r="AF10">
        <v>6987.5455580933194</v>
      </c>
      <c r="AG10">
        <v>6967.2639195475094</v>
      </c>
      <c r="AH10">
        <v>6629.2824030569291</v>
      </c>
      <c r="AI10">
        <v>6637.3016460090075</v>
      </c>
      <c r="AJ10">
        <v>6472.8556747010953</v>
      </c>
      <c r="AK10">
        <v>6144.6977294078497</v>
      </c>
      <c r="AL10">
        <v>6423.3913957187397</v>
      </c>
      <c r="AM10">
        <v>6038.8825043626903</v>
      </c>
      <c r="AN10">
        <v>7178.7897283784423</v>
      </c>
      <c r="AO10">
        <v>7390.7267406135325</v>
      </c>
      <c r="AP10">
        <v>7997.8222432525699</v>
      </c>
      <c r="AQ10">
        <v>7893.5352899627323</v>
      </c>
      <c r="AR10">
        <v>7787.3874078582357</v>
      </c>
      <c r="AS10">
        <v>7777.9557824213807</v>
      </c>
      <c r="AT10">
        <v>7451.1470867252774</v>
      </c>
      <c r="AU10">
        <v>7471.365213692271</v>
      </c>
      <c r="AV10">
        <v>7320.4784513344421</v>
      </c>
      <c r="AW10">
        <v>7007.1438222061297</v>
      </c>
      <c r="AX10">
        <v>7301.4753571684178</v>
      </c>
      <c r="AY10">
        <v>6932.7963009842151</v>
      </c>
      <c r="AZ10">
        <v>8088.1373517355887</v>
      </c>
      <c r="BA10">
        <v>8314.7167955006025</v>
      </c>
      <c r="BB10">
        <v>8935.5243985758352</v>
      </c>
      <c r="BC10">
        <v>8844.1063137214442</v>
      </c>
      <c r="BD10">
        <v>8750.2065036631884</v>
      </c>
      <c r="BE10">
        <v>8752.6555923384549</v>
      </c>
      <c r="BF10">
        <v>8437.5651625611845</v>
      </c>
      <c r="BG10">
        <v>8469.4592832246235</v>
      </c>
      <c r="BH10">
        <v>8330.2468783861077</v>
      </c>
      <c r="BI10">
        <v>8028.5773628360494</v>
      </c>
      <c r="BJ10">
        <v>8334.5469352802866</v>
      </c>
      <c r="BK10">
        <v>7977.4793277665085</v>
      </c>
      <c r="BL10">
        <v>9144.4336732727206</v>
      </c>
      <c r="BM10">
        <v>9382.6732498037709</v>
      </c>
      <c r="BN10">
        <v>10015.221309520901</v>
      </c>
      <c r="BO10">
        <v>9935.61076974342</v>
      </c>
      <c r="BP10">
        <v>9853.4962966574731</v>
      </c>
      <c r="BQ10">
        <v>9867.53356955653</v>
      </c>
      <c r="BR10">
        <v>9563.5943365701569</v>
      </c>
      <c r="BS10">
        <v>9605.9517972592548</v>
      </c>
      <c r="BT10">
        <v>9476.331148003228</v>
      </c>
      <c r="BU10">
        <v>9183.3473537544724</v>
      </c>
      <c r="BV10">
        <v>9497.2701450417662</v>
      </c>
      <c r="BW10">
        <v>9147.8151470608173</v>
      </c>
      <c r="BX10">
        <v>10322.598269679664</v>
      </c>
      <c r="BY10">
        <v>10569.489930541884</v>
      </c>
      <c r="BZ10">
        <v>11212.015225810304</v>
      </c>
      <c r="CA10">
        <v>11143.942779876183</v>
      </c>
      <c r="CB10">
        <v>11074.765371450823</v>
      </c>
      <c r="CC10">
        <v>11102.520501387033</v>
      </c>
      <c r="CD10">
        <v>10812.02975081544</v>
      </c>
      <c r="CE10">
        <v>10866.235951939718</v>
      </c>
      <c r="CF10">
        <v>10745.489571923859</v>
      </c>
      <c r="CG10">
        <v>10457.404464206857</v>
      </c>
      <c r="CH10">
        <v>10771.995087470086</v>
      </c>
      <c r="CI10">
        <v>10419.80820868423</v>
      </c>
      <c r="CJ10">
        <v>11590.723373971803</v>
      </c>
      <c r="CK10">
        <v>11836.092320197122</v>
      </c>
      <c r="CL10">
        <v>12481.947395471299</v>
      </c>
      <c r="CM10">
        <v>12426.972495061253</v>
      </c>
      <c r="CN10">
        <v>12379.699667671588</v>
      </c>
      <c r="CO10">
        <v>12435.144895105075</v>
      </c>
      <c r="CP10">
        <v>12180.291014284347</v>
      </c>
      <c r="CQ10">
        <v>12248.761610636462</v>
      </c>
      <c r="CR10">
        <v>12135.286045561943</v>
      </c>
      <c r="CS10">
        <v>11914.818841088234</v>
      </c>
      <c r="CT10">
        <v>12048.529210432562</v>
      </c>
      <c r="CU10">
        <v>11840.049493061666</v>
      </c>
      <c r="CV10">
        <v>1</v>
      </c>
      <c r="CW10">
        <v>1</v>
      </c>
      <c r="CX10">
        <v>11</v>
      </c>
    </row>
    <row r="11" spans="1:102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25">
      <c r="A12" t="s">
        <v>106</v>
      </c>
      <c r="B12" t="s">
        <v>105</v>
      </c>
      <c r="C12" t="s">
        <v>102</v>
      </c>
      <c r="D12">
        <v>5215.2238095636985</v>
      </c>
      <c r="E12">
        <v>5235.7516379140561</v>
      </c>
      <c r="F12">
        <v>5791.0833314826996</v>
      </c>
      <c r="G12">
        <v>5428.1315856638166</v>
      </c>
      <c r="H12">
        <v>5728.3708279018547</v>
      </c>
      <c r="I12">
        <v>5271.3767153905183</v>
      </c>
      <c r="J12">
        <v>5364.2558130271173</v>
      </c>
      <c r="K12">
        <v>5594.3974715903714</v>
      </c>
      <c r="L12">
        <v>5112.440523650208</v>
      </c>
      <c r="M12">
        <v>5936.417693074397</v>
      </c>
      <c r="N12">
        <v>5937.6199859905</v>
      </c>
      <c r="O12">
        <v>5604.9358115009054</v>
      </c>
      <c r="P12">
        <v>5817.9875690435365</v>
      </c>
      <c r="Q12">
        <v>5559.5054053953136</v>
      </c>
      <c r="R12">
        <v>6148.0126534539359</v>
      </c>
      <c r="S12">
        <v>5740.7252597039269</v>
      </c>
      <c r="T12">
        <v>6003.365588427685</v>
      </c>
      <c r="U12">
        <v>5552.1935951557534</v>
      </c>
      <c r="V12">
        <v>5637.2481565419012</v>
      </c>
      <c r="W12">
        <v>5878.0917092272293</v>
      </c>
      <c r="X12">
        <v>5425.7437951584216</v>
      </c>
      <c r="Y12">
        <v>6289.9413400393278</v>
      </c>
      <c r="Z12">
        <v>6336.3859873086712</v>
      </c>
      <c r="AA12">
        <v>6043.1459757110351</v>
      </c>
      <c r="AB12">
        <v>6283.3761098168452</v>
      </c>
      <c r="AC12">
        <v>6040.0061951079606</v>
      </c>
      <c r="AD12">
        <v>6636.0887235373375</v>
      </c>
      <c r="AE12">
        <v>6234.8554033653327</v>
      </c>
      <c r="AF12">
        <v>6506.9281205420757</v>
      </c>
      <c r="AG12">
        <v>6070.8293553395506</v>
      </c>
      <c r="AH12">
        <v>6176.2329193380301</v>
      </c>
      <c r="AI12">
        <v>6440.7896986276255</v>
      </c>
      <c r="AJ12">
        <v>6013.2714308349059</v>
      </c>
      <c r="AK12">
        <v>6901.6924337100527</v>
      </c>
      <c r="AL12">
        <v>6970.9048945378072</v>
      </c>
      <c r="AM12">
        <v>6698.8292843031741</v>
      </c>
      <c r="AN12">
        <v>6958.8017000027194</v>
      </c>
      <c r="AO12">
        <v>6733.992415140724</v>
      </c>
      <c r="AP12">
        <v>7347.6648415068021</v>
      </c>
      <c r="AQ12">
        <v>6963.2688667003295</v>
      </c>
      <c r="AR12">
        <v>7251.7118360485274</v>
      </c>
      <c r="AS12">
        <v>6831.8668218867806</v>
      </c>
      <c r="AT12">
        <v>6953.7458744960068</v>
      </c>
      <c r="AU12">
        <v>7235.2200065188681</v>
      </c>
      <c r="AV12">
        <v>6825.0899471641978</v>
      </c>
      <c r="AW12">
        <v>7731.2070666296113</v>
      </c>
      <c r="AX12">
        <v>7818.1396373979878</v>
      </c>
      <c r="AY12">
        <v>7563.5096020768269</v>
      </c>
      <c r="AZ12">
        <v>7840.4337854085497</v>
      </c>
      <c r="BA12">
        <v>7631.990105544066</v>
      </c>
      <c r="BB12">
        <v>8261.4704980853676</v>
      </c>
      <c r="BC12">
        <v>7892.4303560769322</v>
      </c>
      <c r="BD12">
        <v>8195.9043813959252</v>
      </c>
      <c r="BE12">
        <v>7790.8719044802565</v>
      </c>
      <c r="BF12">
        <v>7927.4109909112094</v>
      </c>
      <c r="BG12">
        <v>8223.4218396167144</v>
      </c>
      <c r="BH12">
        <v>7827.7138488547134</v>
      </c>
      <c r="BI12">
        <v>8748.1440859458307</v>
      </c>
      <c r="BJ12">
        <v>8849.2937138141551</v>
      </c>
      <c r="BK12">
        <v>8608.8040928635055</v>
      </c>
      <c r="BL12">
        <v>8899.8077803768065</v>
      </c>
      <c r="BM12">
        <v>8705.3793926596936</v>
      </c>
      <c r="BN12">
        <v>9348.7739865583881</v>
      </c>
      <c r="BO12">
        <v>8993.4690270414903</v>
      </c>
      <c r="BP12">
        <v>9310.385295932123</v>
      </c>
      <c r="BQ12">
        <v>8918.3728242687503</v>
      </c>
      <c r="BR12">
        <v>9067.3999416761508</v>
      </c>
      <c r="BS12">
        <v>9375.3189330770001</v>
      </c>
      <c r="BT12">
        <v>8990.990266624387</v>
      </c>
      <c r="BU12">
        <v>9922.4379798686859</v>
      </c>
      <c r="BV12">
        <v>10034.510905259749</v>
      </c>
      <c r="BW12">
        <v>9805.1668909798518</v>
      </c>
      <c r="BX12">
        <v>10107.823601430886</v>
      </c>
      <c r="BY12">
        <v>9925.7192174273659</v>
      </c>
      <c r="BZ12">
        <v>10582.07835017535</v>
      </c>
      <c r="CA12">
        <v>10240.118947242503</v>
      </c>
      <c r="CB12">
        <v>10570.293634270416</v>
      </c>
      <c r="CC12">
        <v>10190.841743096145</v>
      </c>
      <c r="CD12">
        <v>10351.105341169308</v>
      </c>
      <c r="CE12">
        <v>10668.414489743413</v>
      </c>
      <c r="CF12">
        <v>10291.415425063253</v>
      </c>
      <c r="CG12">
        <v>11228.328246276576</v>
      </c>
      <c r="CH12">
        <v>11344.678044924061</v>
      </c>
      <c r="CI12">
        <v>11119.767695364315</v>
      </c>
      <c r="CJ12">
        <v>11428.789476686761</v>
      </c>
      <c r="CK12">
        <v>11255.867496157021</v>
      </c>
      <c r="CL12">
        <v>11927.053359524238</v>
      </c>
      <c r="CM12">
        <v>11603.230774653779</v>
      </c>
      <c r="CN12">
        <v>11954.281323619964</v>
      </c>
      <c r="CO12">
        <v>11600.710907688863</v>
      </c>
      <c r="CP12">
        <v>11766.282806982865</v>
      </c>
      <c r="CQ12">
        <v>12092.493909002991</v>
      </c>
      <c r="CR12">
        <v>11749.490524857938</v>
      </c>
      <c r="CS12">
        <v>12510.017039277438</v>
      </c>
      <c r="CT12">
        <v>12847.97857404529</v>
      </c>
      <c r="CU12">
        <v>12472.468647419504</v>
      </c>
      <c r="CV12">
        <v>-1</v>
      </c>
      <c r="CW12">
        <v>1</v>
      </c>
      <c r="CX12">
        <v>11</v>
      </c>
    </row>
    <row r="13" spans="1:102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25">
      <c r="A14" t="s">
        <v>107</v>
      </c>
      <c r="B14" t="s">
        <v>101</v>
      </c>
      <c r="C14" t="s">
        <v>102</v>
      </c>
      <c r="D14">
        <v>129.28288095399066</v>
      </c>
      <c r="E14">
        <v>127.28930871265987</v>
      </c>
      <c r="F14">
        <v>177.02005997116572</v>
      </c>
      <c r="G14">
        <v>209.9559196989124</v>
      </c>
      <c r="H14">
        <v>230.05114159907316</v>
      </c>
      <c r="I14">
        <v>246.67732789082817</v>
      </c>
      <c r="J14">
        <v>231.02716484534218</v>
      </c>
      <c r="K14">
        <v>222.21147820228686</v>
      </c>
      <c r="L14">
        <v>205.02928026759716</v>
      </c>
      <c r="M14">
        <v>174.22828320314409</v>
      </c>
      <c r="N14">
        <v>169.41673236697545</v>
      </c>
      <c r="O14">
        <v>143.90467141146476</v>
      </c>
      <c r="P14">
        <v>173.11488777003868</v>
      </c>
      <c r="Q14">
        <v>176.16273628608209</v>
      </c>
      <c r="R14">
        <v>212.17861496132548</v>
      </c>
      <c r="S14">
        <v>239.62244511141205</v>
      </c>
      <c r="T14">
        <v>256.20238240390739</v>
      </c>
      <c r="U14">
        <v>267.27594853187333</v>
      </c>
      <c r="V14">
        <v>245.98565805711638</v>
      </c>
      <c r="W14">
        <v>231.49700558295373</v>
      </c>
      <c r="X14">
        <v>210.24500553381779</v>
      </c>
      <c r="Y14">
        <v>178.56907471885893</v>
      </c>
      <c r="Z14">
        <v>176.31746303763865</v>
      </c>
      <c r="AA14">
        <v>156.24245963310022</v>
      </c>
      <c r="AB14">
        <v>192.209237344965</v>
      </c>
      <c r="AC14">
        <v>201.55696735666987</v>
      </c>
      <c r="AD14">
        <v>242.12816593119399</v>
      </c>
      <c r="AE14">
        <v>271.84450815019136</v>
      </c>
      <c r="AF14">
        <v>288.65424566115331</v>
      </c>
      <c r="AG14">
        <v>298.68633461011302</v>
      </c>
      <c r="AH14">
        <v>275.99584137207046</v>
      </c>
      <c r="AI14">
        <v>260.48649207832977</v>
      </c>
      <c r="AJ14">
        <v>239.00118719233637</v>
      </c>
      <c r="AK14">
        <v>207.9551886380234</v>
      </c>
      <c r="AL14">
        <v>207.04004206245259</v>
      </c>
      <c r="AM14">
        <v>188.74538211054053</v>
      </c>
      <c r="AN14">
        <v>226.66607749439981</v>
      </c>
      <c r="AO14">
        <v>237.91810426265806</v>
      </c>
      <c r="AP14">
        <v>280.18805940051402</v>
      </c>
      <c r="AQ14">
        <v>311.31047789113222</v>
      </c>
      <c r="AR14">
        <v>329.21094685584023</v>
      </c>
      <c r="AS14">
        <v>340.05388667841908</v>
      </c>
      <c r="AT14">
        <v>317.97640678895743</v>
      </c>
      <c r="AU14">
        <v>302.99119829318613</v>
      </c>
      <c r="AV14">
        <v>282.05105023671183</v>
      </c>
      <c r="AW14">
        <v>251.65617923302452</v>
      </c>
      <c r="AX14">
        <v>251.54048519505858</v>
      </c>
      <c r="AY14">
        <v>234.18923912643726</v>
      </c>
      <c r="AZ14">
        <v>273.15573938517571</v>
      </c>
      <c r="BA14">
        <v>285.49550834635022</v>
      </c>
      <c r="BB14">
        <v>328.83575479346007</v>
      </c>
      <c r="BC14">
        <v>360.96780558749288</v>
      </c>
      <c r="BD14">
        <v>379.79701007432482</v>
      </c>
      <c r="BE14">
        <v>391.48906626926129</v>
      </c>
      <c r="BF14">
        <v>370.19691398444479</v>
      </c>
      <c r="BG14">
        <v>355.95489864348332</v>
      </c>
      <c r="BH14">
        <v>335.7359899954804</v>
      </c>
      <c r="BI14">
        <v>306.05500636280715</v>
      </c>
      <c r="BJ14">
        <v>306.65415884201644</v>
      </c>
      <c r="BK14">
        <v>290.0224829625364</v>
      </c>
      <c r="BL14">
        <v>329.71523422762453</v>
      </c>
      <c r="BM14">
        <v>342.79039327981695</v>
      </c>
      <c r="BN14">
        <v>386.87898898710353</v>
      </c>
      <c r="BO14">
        <v>419.77653579967216</v>
      </c>
      <c r="BP14">
        <v>439.39035613830055</v>
      </c>
      <c r="BQ14">
        <v>451.88262763816476</v>
      </c>
      <c r="BR14">
        <v>431.39461948657038</v>
      </c>
      <c r="BS14">
        <v>417.94023469080571</v>
      </c>
      <c r="BT14">
        <v>398.46567567618109</v>
      </c>
      <c r="BU14">
        <v>369.45839930429088</v>
      </c>
      <c r="BV14">
        <v>370.64077503566773</v>
      </c>
      <c r="BW14">
        <v>354.49809665185114</v>
      </c>
      <c r="BX14">
        <v>394.60434899729961</v>
      </c>
      <c r="BY14">
        <v>408.06034142058093</v>
      </c>
      <c r="BZ14">
        <v>452.55902552897726</v>
      </c>
      <c r="CA14">
        <v>485.96513889146678</v>
      </c>
      <c r="CB14">
        <v>506.24509613039947</v>
      </c>
      <c r="CC14">
        <v>519.59093509444233</v>
      </c>
      <c r="CD14">
        <v>500.12696470046791</v>
      </c>
      <c r="CE14">
        <v>487.79460239179303</v>
      </c>
      <c r="CF14">
        <v>469.41389034605965</v>
      </c>
      <c r="CG14">
        <v>441.31501469843977</v>
      </c>
      <c r="CH14">
        <v>443.06246706780206</v>
      </c>
      <c r="CI14">
        <v>427.03593640869809</v>
      </c>
      <c r="CJ14">
        <v>466.79894461037145</v>
      </c>
      <c r="CK14">
        <v>479.59077715814948</v>
      </c>
      <c r="CL14">
        <v>523.31671681587591</v>
      </c>
      <c r="CM14">
        <v>556.28016074789036</v>
      </c>
      <c r="CN14">
        <v>576.70634238089406</v>
      </c>
      <c r="CO14">
        <v>591.14029124871104</v>
      </c>
      <c r="CP14">
        <v>573.77021935629045</v>
      </c>
      <c r="CQ14">
        <v>564.07651433259457</v>
      </c>
      <c r="CR14">
        <v>548.1581330198095</v>
      </c>
      <c r="CS14">
        <v>526.73693918900153</v>
      </c>
      <c r="CT14">
        <v>523.85304999409664</v>
      </c>
      <c r="CU14">
        <v>517.82064347411892</v>
      </c>
      <c r="CV14">
        <v>1</v>
      </c>
      <c r="CW14">
        <v>1</v>
      </c>
      <c r="CX14">
        <v>12</v>
      </c>
    </row>
    <row r="15" spans="1:102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25">
      <c r="A16" t="s">
        <v>107</v>
      </c>
      <c r="B16" t="s">
        <v>105</v>
      </c>
      <c r="C16" t="s">
        <v>102</v>
      </c>
      <c r="D16">
        <v>194.57112768427001</v>
      </c>
      <c r="E16">
        <v>160.17272245514206</v>
      </c>
      <c r="F16">
        <v>162.62915763709188</v>
      </c>
      <c r="G16">
        <v>155.30179462831944</v>
      </c>
      <c r="H16">
        <v>173.75641116059256</v>
      </c>
      <c r="I16">
        <v>171.52241322198336</v>
      </c>
      <c r="J16">
        <v>190.16658614145365</v>
      </c>
      <c r="K16">
        <v>202.07626355574752</v>
      </c>
      <c r="L16">
        <v>195.63929977037571</v>
      </c>
      <c r="M16">
        <v>233.9899483086233</v>
      </c>
      <c r="N16">
        <v>232.97433008271244</v>
      </c>
      <c r="O16">
        <v>227.65978332528724</v>
      </c>
      <c r="P16">
        <v>221.46623521110897</v>
      </c>
      <c r="Q16">
        <v>194.35188715449669</v>
      </c>
      <c r="R16">
        <v>193.15443650811676</v>
      </c>
      <c r="S16">
        <v>179.65027745139582</v>
      </c>
      <c r="T16">
        <v>197.97285874208737</v>
      </c>
      <c r="U16">
        <v>196.28603957416937</v>
      </c>
      <c r="V16">
        <v>215.82088215310921</v>
      </c>
      <c r="W16">
        <v>228.87548218528383</v>
      </c>
      <c r="X16">
        <v>222.33678619224548</v>
      </c>
      <c r="Y16">
        <v>259.67195902745573</v>
      </c>
      <c r="Z16">
        <v>257.45519176460357</v>
      </c>
      <c r="AA16">
        <v>251.47417255584276</v>
      </c>
      <c r="AB16">
        <v>245.58429565327114</v>
      </c>
      <c r="AC16">
        <v>219.74563418206839</v>
      </c>
      <c r="AD16">
        <v>220.49659573856519</v>
      </c>
      <c r="AE16">
        <v>209.18559725253925</v>
      </c>
      <c r="AF16">
        <v>229.57871239770606</v>
      </c>
      <c r="AG16">
        <v>229.64307588651542</v>
      </c>
      <c r="AH16">
        <v>250.5852388538853</v>
      </c>
      <c r="AI16">
        <v>264.79024315032655</v>
      </c>
      <c r="AJ16">
        <v>259.26411609185169</v>
      </c>
      <c r="AK16">
        <v>297.56949899940264</v>
      </c>
      <c r="AL16">
        <v>296.33510015216245</v>
      </c>
      <c r="AM16">
        <v>291.37190338705216</v>
      </c>
      <c r="AN16">
        <v>286.54507471988188</v>
      </c>
      <c r="AO16">
        <v>261.82168109378671</v>
      </c>
      <c r="AP16">
        <v>263.74398616578037</v>
      </c>
      <c r="AQ16">
        <v>253.65492067419439</v>
      </c>
      <c r="AR16">
        <v>275.30141466473401</v>
      </c>
      <c r="AS16">
        <v>276.62010953245715</v>
      </c>
      <c r="AT16">
        <v>298.78436854775032</v>
      </c>
      <c r="AU16">
        <v>314.15408053207085</v>
      </c>
      <c r="AV16">
        <v>309.72569018252739</v>
      </c>
      <c r="AW16">
        <v>349.06899305826795</v>
      </c>
      <c r="AX16">
        <v>348.83162276113387</v>
      </c>
      <c r="AY16">
        <v>344.84707389993298</v>
      </c>
      <c r="AZ16">
        <v>340.99891390481048</v>
      </c>
      <c r="BA16">
        <v>317.2639995106116</v>
      </c>
      <c r="BB16">
        <v>320.18526305163164</v>
      </c>
      <c r="BC16">
        <v>311.09974852376433</v>
      </c>
      <c r="BD16">
        <v>333.74580242549325</v>
      </c>
      <c r="BE16">
        <v>336.05223959756574</v>
      </c>
      <c r="BF16">
        <v>359.18740294722511</v>
      </c>
      <c r="BG16">
        <v>375.50943582958331</v>
      </c>
      <c r="BH16">
        <v>372.01560323168184</v>
      </c>
      <c r="BI16">
        <v>412.27781115683769</v>
      </c>
      <c r="BJ16">
        <v>412.94578881326106</v>
      </c>
      <c r="BK16">
        <v>409.85412733357003</v>
      </c>
      <c r="BL16">
        <v>406.88601057190181</v>
      </c>
      <c r="BM16">
        <v>384.01652594919437</v>
      </c>
      <c r="BN16">
        <v>387.78610670903532</v>
      </c>
      <c r="BO16">
        <v>379.52966330105687</v>
      </c>
      <c r="BP16">
        <v>402.98504462512966</v>
      </c>
      <c r="BQ16">
        <v>406.08325088454109</v>
      </c>
      <c r="BR16">
        <v>429.99787463073142</v>
      </c>
      <c r="BS16">
        <v>447.09474864547502</v>
      </c>
      <c r="BT16">
        <v>444.37955960059207</v>
      </c>
      <c r="BU16">
        <v>485.43086367003514</v>
      </c>
      <c r="BV16">
        <v>486.90060160348031</v>
      </c>
      <c r="BW16">
        <v>484.61908545856051</v>
      </c>
      <c r="BX16">
        <v>482.45809342018089</v>
      </c>
      <c r="BY16">
        <v>460.37550178424118</v>
      </c>
      <c r="BZ16">
        <v>464.89211021948199</v>
      </c>
      <c r="CA16">
        <v>457.32568961852252</v>
      </c>
      <c r="CB16">
        <v>481.40501672402189</v>
      </c>
      <c r="CC16">
        <v>485.06490088533496</v>
      </c>
      <c r="CD16">
        <v>509.49862564529974</v>
      </c>
      <c r="CE16">
        <v>527.10647115545248</v>
      </c>
      <c r="CF16">
        <v>524.93996591343512</v>
      </c>
      <c r="CG16">
        <v>566.62248172238537</v>
      </c>
      <c r="CH16">
        <v>568.8354859080066</v>
      </c>
      <c r="CI16">
        <v>567.42168576093945</v>
      </c>
      <c r="CJ16">
        <v>566.21106410118762</v>
      </c>
      <c r="CK16">
        <v>545.07165582945709</v>
      </c>
      <c r="CL16">
        <v>550.48886211906461</v>
      </c>
      <c r="CM16">
        <v>543.54083979373149</v>
      </c>
      <c r="CN16">
        <v>567.983774431597</v>
      </c>
      <c r="CO16">
        <v>571.90380533930215</v>
      </c>
      <c r="CP16">
        <v>595.55715968337654</v>
      </c>
      <c r="CQ16">
        <v>613.87422359849643</v>
      </c>
      <c r="CR16">
        <v>611.59118458695093</v>
      </c>
      <c r="CS16">
        <v>648.40546498548281</v>
      </c>
      <c r="CT16">
        <v>659.83404122649279</v>
      </c>
      <c r="CU16">
        <v>652.5948984711797</v>
      </c>
      <c r="CV16">
        <v>-1</v>
      </c>
      <c r="CW16">
        <v>1</v>
      </c>
      <c r="CX16">
        <v>12</v>
      </c>
    </row>
    <row r="17" spans="1:102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25">
      <c r="A18" t="s">
        <v>108</v>
      </c>
      <c r="B18" t="s">
        <v>101</v>
      </c>
      <c r="C18" t="s">
        <v>102</v>
      </c>
      <c r="D18">
        <v>1631.3305709026615</v>
      </c>
      <c r="E18">
        <v>1721.5021348946466</v>
      </c>
      <c r="F18">
        <v>1893.8195934914017</v>
      </c>
      <c r="G18">
        <v>1956.8734257835645</v>
      </c>
      <c r="H18">
        <v>1949.5672021854903</v>
      </c>
      <c r="I18">
        <v>1978.916787838014</v>
      </c>
      <c r="J18">
        <v>1924.7042239988991</v>
      </c>
      <c r="K18">
        <v>1923.8548975212602</v>
      </c>
      <c r="L18">
        <v>1858.295837188957</v>
      </c>
      <c r="M18">
        <v>1728.1868490916586</v>
      </c>
      <c r="N18">
        <v>1753.464870269217</v>
      </c>
      <c r="O18">
        <v>1541.7077458130773</v>
      </c>
      <c r="P18">
        <v>1853.6068962531281</v>
      </c>
      <c r="Q18">
        <v>1945.1440165663416</v>
      </c>
      <c r="R18">
        <v>2147.9136440427092</v>
      </c>
      <c r="S18">
        <v>2157.497464805293</v>
      </c>
      <c r="T18">
        <v>2143.2746579034947</v>
      </c>
      <c r="U18">
        <v>2154.9152390835643</v>
      </c>
      <c r="V18">
        <v>2088.0760160351324</v>
      </c>
      <c r="W18">
        <v>2084.4676105537505</v>
      </c>
      <c r="X18">
        <v>2020.9064868224355</v>
      </c>
      <c r="Y18">
        <v>1902.5902005343396</v>
      </c>
      <c r="Z18">
        <v>1945.2909891305931</v>
      </c>
      <c r="AA18">
        <v>1752.7923550536734</v>
      </c>
      <c r="AB18">
        <v>2082.6977551038108</v>
      </c>
      <c r="AC18">
        <v>2187.650569807106</v>
      </c>
      <c r="AD18">
        <v>2398.0857142228942</v>
      </c>
      <c r="AE18">
        <v>2410.4631480721555</v>
      </c>
      <c r="AF18">
        <v>2396.1686542583129</v>
      </c>
      <c r="AG18">
        <v>2407.2350351514192</v>
      </c>
      <c r="AH18">
        <v>2341.2252690906862</v>
      </c>
      <c r="AI18">
        <v>2340.825826580734</v>
      </c>
      <c r="AJ18">
        <v>2282.8982903754968</v>
      </c>
      <c r="AK18">
        <v>2172.0425784408444</v>
      </c>
      <c r="AL18">
        <v>2223.1585997073266</v>
      </c>
      <c r="AM18">
        <v>2039.2003333272476</v>
      </c>
      <c r="AN18">
        <v>2377.1650198910902</v>
      </c>
      <c r="AO18">
        <v>2489.3556614896265</v>
      </c>
      <c r="AP18">
        <v>2706.1011707266853</v>
      </c>
      <c r="AQ18">
        <v>2723.9338768685529</v>
      </c>
      <c r="AR18">
        <v>2714.432585939122</v>
      </c>
      <c r="AS18">
        <v>2729.8919365029101</v>
      </c>
      <c r="AT18">
        <v>2668.1551111030549</v>
      </c>
      <c r="AU18">
        <v>2672.1551719466606</v>
      </c>
      <c r="AV18">
        <v>2618.9207225744531</v>
      </c>
      <c r="AW18">
        <v>2513.1116577455105</v>
      </c>
      <c r="AX18">
        <v>2569.5808552246717</v>
      </c>
      <c r="AY18">
        <v>2391.1559720557843</v>
      </c>
      <c r="AZ18">
        <v>2734.6740381570935</v>
      </c>
      <c r="BA18">
        <v>2852.2911819146602</v>
      </c>
      <c r="BB18">
        <v>3074.2372277314057</v>
      </c>
      <c r="BC18">
        <v>3097.0069379048382</v>
      </c>
      <c r="BD18">
        <v>3092.1965441563516</v>
      </c>
      <c r="BE18">
        <v>3112.15332544288</v>
      </c>
      <c r="BF18">
        <v>3054.7848968467556</v>
      </c>
      <c r="BG18">
        <v>3063.0816635146557</v>
      </c>
      <c r="BH18">
        <v>3014.1124876235731</v>
      </c>
      <c r="BI18">
        <v>2912.559447852278</v>
      </c>
      <c r="BJ18">
        <v>2973.2846026957327</v>
      </c>
      <c r="BK18">
        <v>2799.1187549402703</v>
      </c>
      <c r="BL18">
        <v>3146.9011903690707</v>
      </c>
      <c r="BM18">
        <v>3268.7905128994562</v>
      </c>
      <c r="BN18">
        <v>3495.0160083179917</v>
      </c>
      <c r="BO18">
        <v>3522.0628008029321</v>
      </c>
      <c r="BP18">
        <v>3521.5022647695969</v>
      </c>
      <c r="BQ18">
        <v>3545.6388353679404</v>
      </c>
      <c r="BR18">
        <v>3492.3227937110032</v>
      </c>
      <c r="BS18">
        <v>3504.483824894452</v>
      </c>
      <c r="BT18">
        <v>3459.1441331054134</v>
      </c>
      <c r="BU18">
        <v>3360.9729183794698</v>
      </c>
      <c r="BV18">
        <v>3424.8688688221278</v>
      </c>
      <c r="BW18">
        <v>3253.7542585147212</v>
      </c>
      <c r="BX18">
        <v>3604.6044657371558</v>
      </c>
      <c r="BY18">
        <v>3729.732452185774</v>
      </c>
      <c r="BZ18">
        <v>3959.5010994811346</v>
      </c>
      <c r="CA18">
        <v>3990.4662304075673</v>
      </c>
      <c r="CB18">
        <v>3994.1707286900373</v>
      </c>
      <c r="CC18">
        <v>4022.7757450308068</v>
      </c>
      <c r="CD18">
        <v>3973.8766326926093</v>
      </c>
      <c r="CE18">
        <v>3990.0780330884027</v>
      </c>
      <c r="CF18">
        <v>3948.0640754259148</v>
      </c>
      <c r="CG18">
        <v>3852.2573454712674</v>
      </c>
      <c r="CH18">
        <v>3917.463952235385</v>
      </c>
      <c r="CI18">
        <v>3746.7913314905713</v>
      </c>
      <c r="CJ18">
        <v>4097.6611342195065</v>
      </c>
      <c r="CK18">
        <v>4223.254298228333</v>
      </c>
      <c r="CL18">
        <v>4454.4169981967279</v>
      </c>
      <c r="CM18">
        <v>4488.991000846614</v>
      </c>
      <c r="CN18">
        <v>4498.4223091961721</v>
      </c>
      <c r="CO18">
        <v>4534.6024272855666</v>
      </c>
      <c r="CP18">
        <v>4494.0915894457166</v>
      </c>
      <c r="CQ18">
        <v>4518.4810163696966</v>
      </c>
      <c r="CR18">
        <v>4473.9175188740701</v>
      </c>
      <c r="CS18">
        <v>4403.3005806394995</v>
      </c>
      <c r="CT18">
        <v>4419.422513948095</v>
      </c>
      <c r="CU18">
        <v>4289.4678762396743</v>
      </c>
      <c r="CV18">
        <v>1</v>
      </c>
      <c r="CW18">
        <v>1</v>
      </c>
      <c r="CX18">
        <v>12</v>
      </c>
    </row>
    <row r="19" spans="1:102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25">
      <c r="A20" t="s">
        <v>108</v>
      </c>
      <c r="B20" t="s">
        <v>105</v>
      </c>
      <c r="C20" t="s">
        <v>102</v>
      </c>
      <c r="D20">
        <v>1769.317048034409</v>
      </c>
      <c r="E20">
        <v>1703.0218619765178</v>
      </c>
      <c r="F20">
        <v>1883.9632749070529</v>
      </c>
      <c r="G20">
        <v>1719.8090006035668</v>
      </c>
      <c r="H20">
        <v>1905.4268047329167</v>
      </c>
      <c r="I20">
        <v>1735.2120276784067</v>
      </c>
      <c r="J20">
        <v>1784.026881384566</v>
      </c>
      <c r="K20">
        <v>1872.1527119188736</v>
      </c>
      <c r="L20">
        <v>1717.7498266310465</v>
      </c>
      <c r="M20">
        <v>2080.3847292286318</v>
      </c>
      <c r="N20">
        <v>2074.9243123970814</v>
      </c>
      <c r="O20">
        <v>2069.6951338999556</v>
      </c>
      <c r="P20">
        <v>2067.5215006395329</v>
      </c>
      <c r="Q20">
        <v>1865.3160735140891</v>
      </c>
      <c r="R20">
        <v>2032.205269746177</v>
      </c>
      <c r="S20">
        <v>1864.5393168225512</v>
      </c>
      <c r="T20">
        <v>2029.314295969185</v>
      </c>
      <c r="U20">
        <v>1861.533517786032</v>
      </c>
      <c r="V20">
        <v>1908.3059548403139</v>
      </c>
      <c r="W20">
        <v>1999.8854787215214</v>
      </c>
      <c r="X20">
        <v>1855.9581613575672</v>
      </c>
      <c r="Y20">
        <v>2231.5647370722181</v>
      </c>
      <c r="Z20">
        <v>2241.340992026905</v>
      </c>
      <c r="AA20">
        <v>2250.2938055834147</v>
      </c>
      <c r="AB20">
        <v>2258.964482558446</v>
      </c>
      <c r="AC20">
        <v>2064.2611833163282</v>
      </c>
      <c r="AD20">
        <v>2236.2889352781604</v>
      </c>
      <c r="AE20">
        <v>2072.8927235994952</v>
      </c>
      <c r="AF20">
        <v>2242.4382181663818</v>
      </c>
      <c r="AG20">
        <v>2080.648460716789</v>
      </c>
      <c r="AH20">
        <v>2134.6867844593066</v>
      </c>
      <c r="AI20">
        <v>2234.4586875463524</v>
      </c>
      <c r="AJ20">
        <v>2099.1693401905268</v>
      </c>
      <c r="AK20">
        <v>2483.4469481915257</v>
      </c>
      <c r="AL20">
        <v>2501.6818709170593</v>
      </c>
      <c r="AM20">
        <v>2518.7766422278783</v>
      </c>
      <c r="AN20">
        <v>2535.2372059930194</v>
      </c>
      <c r="AO20">
        <v>2347.9599736659802</v>
      </c>
      <c r="AP20">
        <v>2527.0539990194302</v>
      </c>
      <c r="AQ20">
        <v>2370.3996384399902</v>
      </c>
      <c r="AR20">
        <v>2546.4433028860658</v>
      </c>
      <c r="AS20">
        <v>2391.025258853248</v>
      </c>
      <c r="AT20">
        <v>2451.4314432126466</v>
      </c>
      <c r="AU20">
        <v>2557.6582780428475</v>
      </c>
      <c r="AV20">
        <v>2428.9445325552274</v>
      </c>
      <c r="AW20">
        <v>2819.8910696310968</v>
      </c>
      <c r="AX20">
        <v>2844.818033799997</v>
      </c>
      <c r="AY20">
        <v>2868.5443833555109</v>
      </c>
      <c r="AZ20">
        <v>2891.5067160802173</v>
      </c>
      <c r="BA20">
        <v>2710.5623529237887</v>
      </c>
      <c r="BB20">
        <v>2895.8132515142133</v>
      </c>
      <c r="BC20">
        <v>2745.1557310847984</v>
      </c>
      <c r="BD20">
        <v>2927.0623433451392</v>
      </c>
      <c r="BE20">
        <v>2777.398967540601</v>
      </c>
      <c r="BF20">
        <v>2843.4713175981587</v>
      </c>
      <c r="BG20">
        <v>2955.2898121601538</v>
      </c>
      <c r="BH20">
        <v>2832.104600792969</v>
      </c>
      <c r="BI20">
        <v>3228.5286858275681</v>
      </c>
      <c r="BJ20">
        <v>3258.8964495319065</v>
      </c>
      <c r="BK20">
        <v>3288.0415030063223</v>
      </c>
      <c r="BL20">
        <v>3316.4110953963109</v>
      </c>
      <c r="BM20">
        <v>3140.863328585182</v>
      </c>
      <c r="BN20">
        <v>3331.4856902067295</v>
      </c>
      <c r="BO20">
        <v>3186.1421410356288</v>
      </c>
      <c r="BP20">
        <v>3373.2572081191047</v>
      </c>
      <c r="BQ20">
        <v>3228.6414161195198</v>
      </c>
      <c r="BR20">
        <v>3299.5518621756587</v>
      </c>
      <c r="BS20">
        <v>3415.9742324805984</v>
      </c>
      <c r="BT20">
        <v>3297.1732880055347</v>
      </c>
      <c r="BU20">
        <v>3697.8238005687863</v>
      </c>
      <c r="BV20">
        <v>3732.3644634515408</v>
      </c>
      <c r="BW20">
        <v>3765.7565254895671</v>
      </c>
      <c r="BX20">
        <v>3798.5672015531995</v>
      </c>
      <c r="BY20">
        <v>3627.7306641668583</v>
      </c>
      <c r="BZ20">
        <v>3823.3359181436276</v>
      </c>
      <c r="CA20">
        <v>3683.1563200096812</v>
      </c>
      <c r="CB20">
        <v>3875.4378449030655</v>
      </c>
      <c r="CC20">
        <v>3735.7468643552102</v>
      </c>
      <c r="CD20">
        <v>3811.0812892505828</v>
      </c>
      <c r="CE20">
        <v>3931.1999553593182</v>
      </c>
      <c r="CF20">
        <v>3815.2577526067403</v>
      </c>
      <c r="CG20">
        <v>4217.9872932802136</v>
      </c>
      <c r="CH20">
        <v>4254.082167404742</v>
      </c>
      <c r="CI20">
        <v>4289.0144257993379</v>
      </c>
      <c r="CJ20">
        <v>4324.1090636742883</v>
      </c>
      <c r="CK20">
        <v>4156.6204602989146</v>
      </c>
      <c r="CL20">
        <v>4357.8225746615426</v>
      </c>
      <c r="CM20">
        <v>4224.7203663910386</v>
      </c>
      <c r="CN20">
        <v>4424.897758404677</v>
      </c>
      <c r="CO20">
        <v>4295.681213899029</v>
      </c>
      <c r="CP20">
        <v>4374.3370303507927</v>
      </c>
      <c r="CQ20">
        <v>4494.838060444662</v>
      </c>
      <c r="CR20">
        <v>4400.00353124506</v>
      </c>
      <c r="CS20">
        <v>4726.7485971875039</v>
      </c>
      <c r="CT20">
        <v>4858.0775550730468</v>
      </c>
      <c r="CU20">
        <v>4823.9143940310896</v>
      </c>
      <c r="CV20">
        <v>-1</v>
      </c>
      <c r="CW20">
        <v>1</v>
      </c>
      <c r="CX20">
        <v>12</v>
      </c>
    </row>
    <row r="21" spans="1:102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25">
      <c r="A22" t="s">
        <v>109</v>
      </c>
      <c r="B22" t="s">
        <v>101</v>
      </c>
      <c r="C22" t="s">
        <v>102</v>
      </c>
      <c r="D22">
        <v>26.55792162393643</v>
      </c>
      <c r="E22">
        <v>16.01733224276601</v>
      </c>
      <c r="F22">
        <v>24.009067735655798</v>
      </c>
      <c r="G22">
        <v>18.191291186585488</v>
      </c>
      <c r="H22">
        <v>15.401721957680873</v>
      </c>
      <c r="I22">
        <v>22.969178241044268</v>
      </c>
      <c r="J22">
        <v>11.282974676033534</v>
      </c>
      <c r="K22">
        <v>14.762628375711884</v>
      </c>
      <c r="L22">
        <v>18.243871280442622</v>
      </c>
      <c r="M22">
        <v>4.3148319451077057</v>
      </c>
      <c r="N22">
        <v>20.261320154382219</v>
      </c>
      <c r="O22">
        <v>15.869947426062062</v>
      </c>
      <c r="P22">
        <v>34.143157464319415</v>
      </c>
      <c r="Q22">
        <v>19.313990774321603</v>
      </c>
      <c r="R22">
        <v>20.304048032782639</v>
      </c>
      <c r="S22">
        <v>15.913067147973216</v>
      </c>
      <c r="T22">
        <v>12.206519165662611</v>
      </c>
      <c r="U22">
        <v>19.195481349021914</v>
      </c>
      <c r="V22">
        <v>8.0817065808423472</v>
      </c>
      <c r="W22">
        <v>11.23062057479039</v>
      </c>
      <c r="X22">
        <v>14.695638278544847</v>
      </c>
      <c r="Y22">
        <v>0.81246232088895098</v>
      </c>
      <c r="Z22">
        <v>16.772125841169441</v>
      </c>
      <c r="AA22">
        <v>12.513428477499525</v>
      </c>
      <c r="AB22">
        <v>30.947385615883537</v>
      </c>
      <c r="AC22">
        <v>16.243551545486607</v>
      </c>
      <c r="AD22">
        <v>17.310296971670411</v>
      </c>
      <c r="AE22">
        <v>12.944120107484689</v>
      </c>
      <c r="AF22">
        <v>9.2252023005967967</v>
      </c>
      <c r="AG22">
        <v>16.190091399687162</v>
      </c>
      <c r="AH22">
        <v>5.0623475238918534</v>
      </c>
      <c r="AI22">
        <v>8.217782444939834</v>
      </c>
      <c r="AJ22">
        <v>11.710824209580366</v>
      </c>
      <c r="AK22">
        <v>-2.1287125203808515</v>
      </c>
      <c r="AL22">
        <v>13.881428477586624</v>
      </c>
      <c r="AM22">
        <v>9.6733015461090037</v>
      </c>
      <c r="AN22">
        <v>28.154472883913623</v>
      </c>
      <c r="AO22">
        <v>13.493303932301984</v>
      </c>
      <c r="AP22">
        <v>14.598139333567651</v>
      </c>
      <c r="AQ22">
        <v>10.265724541606151</v>
      </c>
      <c r="AR22">
        <v>6.5764784718196747</v>
      </c>
      <c r="AS22">
        <v>13.56749093906253</v>
      </c>
      <c r="AT22">
        <v>2.4634395381655878</v>
      </c>
      <c r="AU22">
        <v>5.6417466337040754</v>
      </c>
      <c r="AV22">
        <v>9.1585620364966793</v>
      </c>
      <c r="AW22">
        <v>-4.6549958986587505</v>
      </c>
      <c r="AX22">
        <v>11.383801897776539</v>
      </c>
      <c r="AY22">
        <v>7.2065777350128837</v>
      </c>
      <c r="AZ22">
        <v>25.719830698890846</v>
      </c>
      <c r="BA22">
        <v>11.090669223058779</v>
      </c>
      <c r="BB22">
        <v>12.226419874204357</v>
      </c>
      <c r="BC22">
        <v>7.9232818218244834</v>
      </c>
      <c r="BD22">
        <v>4.2616081133325086</v>
      </c>
      <c r="BE22">
        <v>11.278745135624376</v>
      </c>
      <c r="BF22">
        <v>0.19973634493659276</v>
      </c>
      <c r="BG22">
        <v>3.4023136519968293</v>
      </c>
      <c r="BH22">
        <v>6.942817916165108</v>
      </c>
      <c r="BI22">
        <v>-6.8475214140010543</v>
      </c>
      <c r="BJ22">
        <v>9.2141484459511993</v>
      </c>
      <c r="BK22">
        <v>5.0596703485065451</v>
      </c>
      <c r="BL22">
        <v>23.595885122236819</v>
      </c>
      <c r="BM22">
        <v>8.9903057942245219</v>
      </c>
      <c r="BN22">
        <v>10.150597018825476</v>
      </c>
      <c r="BO22">
        <v>5.8730712347420582</v>
      </c>
      <c r="BP22">
        <v>2.2378411998233023</v>
      </c>
      <c r="BQ22">
        <v>9.2816165314453354</v>
      </c>
      <c r="BR22">
        <v>-1.7715172887448354</v>
      </c>
      <c r="BS22">
        <v>1.4550845279858926</v>
      </c>
      <c r="BT22">
        <v>5.0168137994163473</v>
      </c>
      <c r="BU22">
        <v>-8.7556336358729538</v>
      </c>
      <c r="BV22">
        <v>7.3206911498450857</v>
      </c>
      <c r="BW22">
        <v>3.178473905933517</v>
      </c>
      <c r="BX22">
        <v>21.72612619573713</v>
      </c>
      <c r="BY22">
        <v>7.1333209637004966</v>
      </c>
      <c r="BZ22">
        <v>8.3101455283553651</v>
      </c>
      <c r="CA22">
        <v>4.0550916328155679</v>
      </c>
      <c r="CB22">
        <v>0.44948357995815513</v>
      </c>
      <c r="CC22">
        <v>7.5295818571068782</v>
      </c>
      <c r="CD22">
        <v>-3.4835413335486685</v>
      </c>
      <c r="CE22">
        <v>-0.218545668392089</v>
      </c>
      <c r="CF22">
        <v>3.3722942081163172</v>
      </c>
      <c r="CG22">
        <v>-10.386809126373599</v>
      </c>
      <c r="CH22">
        <v>5.6835485626313389</v>
      </c>
      <c r="CI22">
        <v>1.5142306976914046</v>
      </c>
      <c r="CJ22">
        <v>20.025968975558968</v>
      </c>
      <c r="CK22">
        <v>5.4103014248413501</v>
      </c>
      <c r="CL22">
        <v>6.5577471608717595</v>
      </c>
      <c r="CM22">
        <v>2.3506119573758593</v>
      </c>
      <c r="CN22">
        <v>-1.2297676387401566</v>
      </c>
      <c r="CO22">
        <v>5.8354091857986692</v>
      </c>
      <c r="CP22">
        <v>-4.8380552008162674</v>
      </c>
      <c r="CQ22">
        <v>-2.1029097651776958</v>
      </c>
      <c r="CR22">
        <v>1.4372489714046779</v>
      </c>
      <c r="CS22">
        <v>-9.2037731915891428</v>
      </c>
      <c r="CT22">
        <v>-0.40192511747934034</v>
      </c>
      <c r="CU22">
        <v>4.7806808198148314</v>
      </c>
      <c r="CV22">
        <v>1</v>
      </c>
      <c r="CW22">
        <v>1</v>
      </c>
      <c r="CX22">
        <v>13</v>
      </c>
    </row>
    <row r="23" spans="1:102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25">
      <c r="A24" t="s">
        <v>109</v>
      </c>
      <c r="B24" t="s">
        <v>105</v>
      </c>
      <c r="C24" t="s">
        <v>102</v>
      </c>
      <c r="D24">
        <v>17.838626988716598</v>
      </c>
      <c r="E24">
        <v>25.415515285955898</v>
      </c>
      <c r="F24">
        <v>17.811334143386446</v>
      </c>
      <c r="G24">
        <v>17.78293743174045</v>
      </c>
      <c r="H24">
        <v>19.896877754476506</v>
      </c>
      <c r="I24">
        <v>10.996796021893832</v>
      </c>
      <c r="J24">
        <v>14.936565045714712</v>
      </c>
      <c r="K24">
        <v>14.581896083712582</v>
      </c>
      <c r="L24">
        <v>10.598730189966034</v>
      </c>
      <c r="M24">
        <v>26.734261418306815</v>
      </c>
      <c r="N24">
        <v>22.242290555800821</v>
      </c>
      <c r="O24">
        <v>35.006845516152339</v>
      </c>
      <c r="P24">
        <v>15.667755369195161</v>
      </c>
      <c r="Q24">
        <v>19.288041885666757</v>
      </c>
      <c r="R24">
        <v>12.630537079669981</v>
      </c>
      <c r="S24">
        <v>12.38332519022546</v>
      </c>
      <c r="T24">
        <v>14.000384543856059</v>
      </c>
      <c r="U24">
        <v>5.6660047510088312</v>
      </c>
      <c r="V24">
        <v>9.3956106550451466</v>
      </c>
      <c r="W24">
        <v>9.2688326509379344</v>
      </c>
      <c r="X24">
        <v>5.5023532744778052</v>
      </c>
      <c r="Y24">
        <v>21.658928907641478</v>
      </c>
      <c r="Z24">
        <v>17.153630091957226</v>
      </c>
      <c r="AA24">
        <v>29.828492842135955</v>
      </c>
      <c r="AB24">
        <v>10.363303051712226</v>
      </c>
      <c r="AC24">
        <v>13.9007690868252</v>
      </c>
      <c r="AD24">
        <v>7.2266739986008552</v>
      </c>
      <c r="AE24">
        <v>7.0204382379397998</v>
      </c>
      <c r="AF24">
        <v>8.710238866272892</v>
      </c>
      <c r="AG24">
        <v>0.44916846913717023</v>
      </c>
      <c r="AH24">
        <v>4.2307806721708339</v>
      </c>
      <c r="AI24">
        <v>4.1294712485924236</v>
      </c>
      <c r="AJ24">
        <v>0.36822728974917851</v>
      </c>
      <c r="AK24">
        <v>16.520414528158067</v>
      </c>
      <c r="AL24">
        <v>12.010513421917453</v>
      </c>
      <c r="AM24">
        <v>24.685162751707271</v>
      </c>
      <c r="AN24">
        <v>5.2241736113868242</v>
      </c>
      <c r="AO24">
        <v>8.7684513739859309</v>
      </c>
      <c r="AP24">
        <v>2.1023762493314102</v>
      </c>
      <c r="AQ24">
        <v>1.9052395589011262</v>
      </c>
      <c r="AR24">
        <v>3.6060002185299957</v>
      </c>
      <c r="AS24">
        <v>-4.641627379166632</v>
      </c>
      <c r="AT24">
        <v>-0.84445624913392336</v>
      </c>
      <c r="AU24">
        <v>-0.92948027737095273</v>
      </c>
      <c r="AV24">
        <v>-4.6755153710326383</v>
      </c>
      <c r="AW24">
        <v>11.489400570525781</v>
      </c>
      <c r="AX24">
        <v>6.9893113939528391</v>
      </c>
      <c r="AY24">
        <v>19.671448431551699</v>
      </c>
      <c r="AZ24">
        <v>0.21684984270868313</v>
      </c>
      <c r="BA24">
        <v>3.7676979506730071</v>
      </c>
      <c r="BB24">
        <v>-2.8907837363786903</v>
      </c>
      <c r="BC24">
        <v>-3.0790976083134005</v>
      </c>
      <c r="BD24">
        <v>-1.3686221857582446</v>
      </c>
      <c r="BE24">
        <v>-9.606247162697592</v>
      </c>
      <c r="BF24">
        <v>-5.7993511990835778</v>
      </c>
      <c r="BG24">
        <v>-5.8752426017837323</v>
      </c>
      <c r="BH24">
        <v>-9.6127298319554129</v>
      </c>
      <c r="BI24">
        <v>6.5604216838316916</v>
      </c>
      <c r="BJ24">
        <v>2.0686585265891217</v>
      </c>
      <c r="BK24">
        <v>14.759585763440572</v>
      </c>
      <c r="BL24">
        <v>-4.6855564370474525</v>
      </c>
      <c r="BM24">
        <v>-1.1246535888789779</v>
      </c>
      <c r="BN24">
        <v>-7.7728520710081916</v>
      </c>
      <c r="BO24">
        <v>-7.9512758206658738</v>
      </c>
      <c r="BP24">
        <v>-6.2320374174055502</v>
      </c>
      <c r="BQ24">
        <v>-14.462662507940088</v>
      </c>
      <c r="BR24">
        <v>-10.650831771815326</v>
      </c>
      <c r="BS24">
        <v>-10.723631302891221</v>
      </c>
      <c r="BT24">
        <v>-14.459050613374956</v>
      </c>
      <c r="BU24">
        <v>1.7164615498746016</v>
      </c>
      <c r="BV24">
        <v>-2.7710996512197603</v>
      </c>
      <c r="BW24">
        <v>9.9272585007020666</v>
      </c>
      <c r="BX24">
        <v>-9.506411134946493</v>
      </c>
      <c r="BY24">
        <v>-5.9301131801278224</v>
      </c>
      <c r="BZ24">
        <v>-12.560201782798885</v>
      </c>
      <c r="CA24">
        <v>-12.72008718211422</v>
      </c>
      <c r="CB24">
        <v>-10.984935840178395</v>
      </c>
      <c r="CC24">
        <v>-19.205730635941073</v>
      </c>
      <c r="CD24">
        <v>-15.392875302927742</v>
      </c>
      <c r="CE24">
        <v>-15.475171050426439</v>
      </c>
      <c r="CF24">
        <v>-19.229037166493015</v>
      </c>
      <c r="CG24">
        <v>-3.0768250208867336</v>
      </c>
      <c r="CH24">
        <v>-7.5862287404476767</v>
      </c>
      <c r="CI24">
        <v>5.1020317922438814</v>
      </c>
      <c r="CJ24">
        <v>-14.315668764777222</v>
      </c>
      <c r="CK24">
        <v>-10.711594058410462</v>
      </c>
      <c r="CL24">
        <v>-17.257677534542509</v>
      </c>
      <c r="CM24">
        <v>-17.364755526962469</v>
      </c>
      <c r="CN24">
        <v>-15.571584942055011</v>
      </c>
      <c r="CO24">
        <v>-23.664110132097733</v>
      </c>
      <c r="CP24">
        <v>-20.08694469648357</v>
      </c>
      <c r="CQ24">
        <v>-20.252556893807011</v>
      </c>
      <c r="CR24">
        <v>-22.847778323219558</v>
      </c>
      <c r="CS24">
        <v>-11.064690596239387</v>
      </c>
      <c r="CT24">
        <v>-8.4493020282027302</v>
      </c>
      <c r="CU24">
        <v>-2.5193420698937317</v>
      </c>
      <c r="CV24">
        <v>-1</v>
      </c>
      <c r="CW24">
        <v>1</v>
      </c>
      <c r="CX24">
        <v>13</v>
      </c>
    </row>
    <row r="25" spans="1:102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25">
      <c r="A26" t="s">
        <v>110</v>
      </c>
      <c r="B26" t="s">
        <v>101</v>
      </c>
      <c r="C26" t="s">
        <v>102</v>
      </c>
      <c r="D26">
        <v>27.941896588869078</v>
      </c>
      <c r="E26">
        <v>25.585753639857796</v>
      </c>
      <c r="F26">
        <v>30.092034616577322</v>
      </c>
      <c r="G26">
        <v>29.908071901627732</v>
      </c>
      <c r="H26">
        <v>29.558492523266914</v>
      </c>
      <c r="I26">
        <v>32.122741343786736</v>
      </c>
      <c r="J26">
        <v>28.836753325554369</v>
      </c>
      <c r="K26">
        <v>30.2064447654787</v>
      </c>
      <c r="L26">
        <v>30.539158952071705</v>
      </c>
      <c r="M26">
        <v>25.043933087697638</v>
      </c>
      <c r="N26">
        <v>29.069202276342551</v>
      </c>
      <c r="O26">
        <v>25.187935556789373</v>
      </c>
      <c r="P26">
        <v>31.998740271420836</v>
      </c>
      <c r="Q26">
        <v>30.596575723564058</v>
      </c>
      <c r="R26">
        <v>34.081345881238974</v>
      </c>
      <c r="S26">
        <v>34.119021996433489</v>
      </c>
      <c r="T26">
        <v>33.558415055631045</v>
      </c>
      <c r="U26">
        <v>35.850439239615625</v>
      </c>
      <c r="V26">
        <v>32.502759142733581</v>
      </c>
      <c r="W26">
        <v>33.699988265184814</v>
      </c>
      <c r="X26">
        <v>34.058853917922448</v>
      </c>
      <c r="Y26">
        <v>28.802812718501695</v>
      </c>
      <c r="Z26">
        <v>33.203998276318366</v>
      </c>
      <c r="AA26">
        <v>29.759441444581668</v>
      </c>
      <c r="AB26">
        <v>36.94963910181518</v>
      </c>
      <c r="AC26">
        <v>35.789620712630537</v>
      </c>
      <c r="AD26">
        <v>39.369643406390594</v>
      </c>
      <c r="AE26">
        <v>39.398850283807015</v>
      </c>
      <c r="AF26">
        <v>38.793267765561154</v>
      </c>
      <c r="AG26">
        <v>41.064386209887452</v>
      </c>
      <c r="AH26">
        <v>37.75358905912077</v>
      </c>
      <c r="AI26">
        <v>39.048925389144486</v>
      </c>
      <c r="AJ26">
        <v>39.550403884074214</v>
      </c>
      <c r="AK26">
        <v>34.458025128712492</v>
      </c>
      <c r="AL26">
        <v>39.024051802352062</v>
      </c>
      <c r="AM26">
        <v>35.733904568510667</v>
      </c>
      <c r="AN26">
        <v>43.063909951955139</v>
      </c>
      <c r="AO26">
        <v>42.029053159051912</v>
      </c>
      <c r="AP26">
        <v>45.720910880480034</v>
      </c>
      <c r="AQ26">
        <v>45.850228347047874</v>
      </c>
      <c r="AR26">
        <v>45.335202209031252</v>
      </c>
      <c r="AS26">
        <v>47.690658015454261</v>
      </c>
      <c r="AT26">
        <v>44.462405698617758</v>
      </c>
      <c r="AU26">
        <v>45.843044964692766</v>
      </c>
      <c r="AV26">
        <v>46.43590034316491</v>
      </c>
      <c r="AW26">
        <v>41.442032299707122</v>
      </c>
      <c r="AX26">
        <v>46.112331339090346</v>
      </c>
      <c r="AY26">
        <v>42.929128228131461</v>
      </c>
      <c r="AZ26">
        <v>50.365165305439199</v>
      </c>
      <c r="BA26">
        <v>49.432531059082166</v>
      </c>
      <c r="BB26">
        <v>53.221300402482569</v>
      </c>
      <c r="BC26">
        <v>53.442193200733186</v>
      </c>
      <c r="BD26">
        <v>53.014440921771204</v>
      </c>
      <c r="BE26">
        <v>55.454335166237641</v>
      </c>
      <c r="BF26">
        <v>52.309024551819647</v>
      </c>
      <c r="BG26">
        <v>53.772001842574724</v>
      </c>
      <c r="BH26">
        <v>54.446988186657634</v>
      </c>
      <c r="BI26">
        <v>49.535082189388831</v>
      </c>
      <c r="BJ26">
        <v>54.28706204329211</v>
      </c>
      <c r="BK26">
        <v>51.18517185329285</v>
      </c>
      <c r="BL26">
        <v>58.702179632574847</v>
      </c>
      <c r="BM26">
        <v>57.8502966811485</v>
      </c>
      <c r="BN26">
        <v>61.719720055700591</v>
      </c>
      <c r="BO26">
        <v>62.021148536303258</v>
      </c>
      <c r="BP26">
        <v>61.673511034304781</v>
      </c>
      <c r="BQ26">
        <v>64.192437213843263</v>
      </c>
      <c r="BR26">
        <v>61.124089671151076</v>
      </c>
      <c r="BS26">
        <v>62.660832530220745</v>
      </c>
      <c r="BT26">
        <v>63.405433240845603</v>
      </c>
      <c r="BU26">
        <v>58.558597470113099</v>
      </c>
      <c r="BV26">
        <v>63.371603657927977</v>
      </c>
      <c r="BW26">
        <v>60.328235434519058</v>
      </c>
      <c r="BX26">
        <v>67.903686006682605</v>
      </c>
      <c r="BY26">
        <v>67.112998134173978</v>
      </c>
      <c r="BZ26">
        <v>71.048874029163528</v>
      </c>
      <c r="CA26">
        <v>71.423397848349452</v>
      </c>
      <c r="CB26">
        <v>71.155127656626632</v>
      </c>
      <c r="CC26">
        <v>73.757290836107302</v>
      </c>
      <c r="CD26">
        <v>70.771726821529782</v>
      </c>
      <c r="CE26">
        <v>72.385314736667269</v>
      </c>
      <c r="CF26">
        <v>73.19487794962501</v>
      </c>
      <c r="CG26">
        <v>68.396512592647213</v>
      </c>
      <c r="CH26">
        <v>73.239831754051266</v>
      </c>
      <c r="CI26">
        <v>70.208419236976425</v>
      </c>
      <c r="CJ26">
        <v>77.786612938798456</v>
      </c>
      <c r="CK26">
        <v>77.003709212669804</v>
      </c>
      <c r="CL26">
        <v>80.954378020993289</v>
      </c>
      <c r="CM26">
        <v>81.396155621525978</v>
      </c>
      <c r="CN26">
        <v>81.231748732603364</v>
      </c>
      <c r="CO26">
        <v>83.937065284522475</v>
      </c>
      <c r="CP26">
        <v>81.272422653710294</v>
      </c>
      <c r="CQ26">
        <v>82.751757902029411</v>
      </c>
      <c r="CR26">
        <v>83.744768847591445</v>
      </c>
      <c r="CS26">
        <v>79.822040177865972</v>
      </c>
      <c r="CT26">
        <v>82.312321325018559</v>
      </c>
      <c r="CU26">
        <v>81.926074317668196</v>
      </c>
      <c r="CV26">
        <v>1</v>
      </c>
      <c r="CW26">
        <v>1</v>
      </c>
      <c r="CX26">
        <v>13</v>
      </c>
    </row>
    <row r="27" spans="1:102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25">
      <c r="A28" t="s">
        <v>110</v>
      </c>
      <c r="B28" t="s">
        <v>105</v>
      </c>
      <c r="C28" t="s">
        <v>102</v>
      </c>
      <c r="D28">
        <v>31.380550863019565</v>
      </c>
      <c r="E28">
        <v>26.150817098630998</v>
      </c>
      <c r="F28">
        <v>29.742051899029708</v>
      </c>
      <c r="G28">
        <v>26.680522698687103</v>
      </c>
      <c r="H28">
        <v>28.35602125800569</v>
      </c>
      <c r="I28">
        <v>28.988406173616497</v>
      </c>
      <c r="J28">
        <v>29.08775511236869</v>
      </c>
      <c r="K28">
        <v>31.077766835863066</v>
      </c>
      <c r="L28">
        <v>33.000939350705799</v>
      </c>
      <c r="M28">
        <v>31.141555096528947</v>
      </c>
      <c r="N28">
        <v>31.585339738732408</v>
      </c>
      <c r="O28">
        <v>27.995519439421123</v>
      </c>
      <c r="P28">
        <v>30.375135823494396</v>
      </c>
      <c r="Q28">
        <v>26.360932757810652</v>
      </c>
      <c r="R28">
        <v>29.950732838982489</v>
      </c>
      <c r="S28">
        <v>27.318495651643676</v>
      </c>
      <c r="T28">
        <v>29.099974367880563</v>
      </c>
      <c r="U28">
        <v>30.059510950531394</v>
      </c>
      <c r="V28">
        <v>30.201876415851949</v>
      </c>
      <c r="W28">
        <v>32.099749535667016</v>
      </c>
      <c r="X28">
        <v>33.971592536700925</v>
      </c>
      <c r="Y28">
        <v>32.031355409118426</v>
      </c>
      <c r="Z28">
        <v>32.420989718214344</v>
      </c>
      <c r="AA28">
        <v>28.840477867332144</v>
      </c>
      <c r="AB28">
        <v>31.276565841883095</v>
      </c>
      <c r="AC28">
        <v>27.354417713006811</v>
      </c>
      <c r="AD28">
        <v>31.058484124716429</v>
      </c>
      <c r="AE28">
        <v>28.545483757105046</v>
      </c>
      <c r="AF28">
        <v>30.439393392422787</v>
      </c>
      <c r="AG28">
        <v>31.498711448729942</v>
      </c>
      <c r="AH28">
        <v>31.725468448904941</v>
      </c>
      <c r="AI28">
        <v>33.691849162592725</v>
      </c>
      <c r="AJ28">
        <v>35.617981474030032</v>
      </c>
      <c r="AK28">
        <v>33.721557001116793</v>
      </c>
      <c r="AL28">
        <v>34.150101941327307</v>
      </c>
      <c r="AM28">
        <v>30.609611521318261</v>
      </c>
      <c r="AN28">
        <v>33.091556236122145</v>
      </c>
      <c r="AO28">
        <v>29.223540053815448</v>
      </c>
      <c r="AP28">
        <v>32.989866903567275</v>
      </c>
      <c r="AQ28">
        <v>30.54486446748545</v>
      </c>
      <c r="AR28">
        <v>32.50888186584325</v>
      </c>
      <c r="AS28">
        <v>33.636810931780282</v>
      </c>
      <c r="AT28">
        <v>33.928091882307243</v>
      </c>
      <c r="AU28">
        <v>35.953799370583809</v>
      </c>
      <c r="AV28">
        <v>37.934346809164921</v>
      </c>
      <c r="AW28">
        <v>36.088650542535511</v>
      </c>
      <c r="AX28">
        <v>36.56582621810594</v>
      </c>
      <c r="AY28">
        <v>33.073329821460277</v>
      </c>
      <c r="AZ28">
        <v>35.603656390999738</v>
      </c>
      <c r="BA28">
        <v>31.784898034905634</v>
      </c>
      <c r="BB28">
        <v>35.601373550433678</v>
      </c>
      <c r="BC28">
        <v>33.207104282748361</v>
      </c>
      <c r="BD28">
        <v>35.221985138262056</v>
      </c>
      <c r="BE28">
        <v>36.400455237632407</v>
      </c>
      <c r="BF28">
        <v>36.741604792045365</v>
      </c>
      <c r="BG28">
        <v>38.816304659425299</v>
      </c>
      <c r="BH28">
        <v>40.844897778907495</v>
      </c>
      <c r="BI28">
        <v>39.04630663955092</v>
      </c>
      <c r="BJ28">
        <v>39.569653732957434</v>
      </c>
      <c r="BK28">
        <v>36.122340002775019</v>
      </c>
      <c r="BL28">
        <v>38.696725179998225</v>
      </c>
      <c r="BM28">
        <v>34.920728426307569</v>
      </c>
      <c r="BN28">
        <v>38.778554325234602</v>
      </c>
      <c r="BO28">
        <v>36.424285565285501</v>
      </c>
      <c r="BP28">
        <v>38.478141483318559</v>
      </c>
      <c r="BQ28">
        <v>39.695157920656186</v>
      </c>
      <c r="BR28">
        <v>40.075198591891066</v>
      </c>
      <c r="BS28">
        <v>42.189894814214369</v>
      </c>
      <c r="BT28">
        <v>44.260101000060928</v>
      </c>
      <c r="BU28">
        <v>42.504784716359168</v>
      </c>
      <c r="BV28">
        <v>43.072519497858949</v>
      </c>
      <c r="BW28">
        <v>39.669563861926818</v>
      </c>
      <c r="BX28">
        <v>42.286690010268444</v>
      </c>
      <c r="BY28">
        <v>38.550055622009651</v>
      </c>
      <c r="BZ28">
        <v>42.442337588366797</v>
      </c>
      <c r="CA28">
        <v>40.116733109687722</v>
      </c>
      <c r="CB28">
        <v>42.193742504909224</v>
      </c>
      <c r="CC28">
        <v>43.430181445528191</v>
      </c>
      <c r="CD28">
        <v>43.829441697724484</v>
      </c>
      <c r="CE28">
        <v>45.967715607623646</v>
      </c>
      <c r="CF28">
        <v>48.071101108974403</v>
      </c>
      <c r="CG28">
        <v>46.361877502160304</v>
      </c>
      <c r="CH28">
        <v>46.990006184313359</v>
      </c>
      <c r="CI28">
        <v>43.65473694452119</v>
      </c>
      <c r="CJ28">
        <v>46.343702912138617</v>
      </c>
      <c r="CK28">
        <v>42.667026872782515</v>
      </c>
      <c r="CL28">
        <v>46.597281176114933</v>
      </c>
      <c r="CM28">
        <v>44.276006255798734</v>
      </c>
      <c r="CN28">
        <v>46.359173344177051</v>
      </c>
      <c r="CO28">
        <v>47.508244203752525</v>
      </c>
      <c r="CP28">
        <v>48.016720409424863</v>
      </c>
      <c r="CQ28">
        <v>49.850784861146693</v>
      </c>
      <c r="CR28">
        <v>52.052360580796936</v>
      </c>
      <c r="CS28">
        <v>51.110862128418688</v>
      </c>
      <c r="CT28">
        <v>50.705921294581515</v>
      </c>
      <c r="CU28">
        <v>49.656762822656411</v>
      </c>
      <c r="CV28">
        <v>-1</v>
      </c>
      <c r="CW28">
        <v>1</v>
      </c>
      <c r="CX28">
        <v>13</v>
      </c>
    </row>
    <row r="29" spans="1:102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25">
      <c r="A30" t="s">
        <v>111</v>
      </c>
      <c r="B30" t="s">
        <v>101</v>
      </c>
      <c r="C30" t="s">
        <v>102</v>
      </c>
      <c r="D30">
        <v>11388.339392108928</v>
      </c>
      <c r="E30">
        <v>11972.453934624016</v>
      </c>
      <c r="F30">
        <v>13808.242307737142</v>
      </c>
      <c r="G30">
        <v>13892.995465313237</v>
      </c>
      <c r="H30">
        <v>13895.892191157076</v>
      </c>
      <c r="I30">
        <v>14560.564704321758</v>
      </c>
      <c r="J30">
        <v>14034.345201367247</v>
      </c>
      <c r="K30">
        <v>14641.945602410124</v>
      </c>
      <c r="L30">
        <v>14510.623062229373</v>
      </c>
      <c r="M30">
        <v>13109.052350407308</v>
      </c>
      <c r="N30">
        <v>13298.686258315774</v>
      </c>
      <c r="O30">
        <v>10839.83412969553</v>
      </c>
      <c r="P30">
        <v>13609.005013850259</v>
      </c>
      <c r="Q30">
        <v>14194.683037339204</v>
      </c>
      <c r="R30">
        <v>16325.922737531875</v>
      </c>
      <c r="S30">
        <v>16431.730553458838</v>
      </c>
      <c r="T30">
        <v>16361.834145396286</v>
      </c>
      <c r="U30">
        <v>16929.126228454475</v>
      </c>
      <c r="V30">
        <v>16341.894424891274</v>
      </c>
      <c r="W30">
        <v>16977.12732587826</v>
      </c>
      <c r="X30">
        <v>16966.719208901071</v>
      </c>
      <c r="Y30">
        <v>15760.36608488453</v>
      </c>
      <c r="Z30">
        <v>16147.304749168847</v>
      </c>
      <c r="AA30">
        <v>13825.840677098586</v>
      </c>
      <c r="AB30">
        <v>16646.420043046273</v>
      </c>
      <c r="AC30">
        <v>17202.146936782607</v>
      </c>
      <c r="AD30">
        <v>19253.665309090851</v>
      </c>
      <c r="AE30">
        <v>19272.15087173356</v>
      </c>
      <c r="AF30">
        <v>19140.184503295881</v>
      </c>
      <c r="AG30">
        <v>19685.371933671435</v>
      </c>
      <c r="AH30">
        <v>19113.576699445079</v>
      </c>
      <c r="AI30">
        <v>19788.917888239244</v>
      </c>
      <c r="AJ30">
        <v>19828.206811514527</v>
      </c>
      <c r="AK30">
        <v>18669.573575768442</v>
      </c>
      <c r="AL30">
        <v>19096.003933283464</v>
      </c>
      <c r="AM30">
        <v>16803.961058695255</v>
      </c>
      <c r="AN30">
        <v>19644.52784315684</v>
      </c>
      <c r="AO30">
        <v>20212.317164221611</v>
      </c>
      <c r="AP30">
        <v>22269.72002872821</v>
      </c>
      <c r="AQ30">
        <v>22289.981592481759</v>
      </c>
      <c r="AR30">
        <v>22158.21887787513</v>
      </c>
      <c r="AS30">
        <v>22704.813998273283</v>
      </c>
      <c r="AT30">
        <v>22138.033729013925</v>
      </c>
      <c r="AU30">
        <v>22823.334301898944</v>
      </c>
      <c r="AV30">
        <v>22877.414333867251</v>
      </c>
      <c r="AW30">
        <v>21736.97640732758</v>
      </c>
      <c r="AX30">
        <v>22182.84748333785</v>
      </c>
      <c r="AY30">
        <v>19909.362694373827</v>
      </c>
      <c r="AZ30">
        <v>22766.136328821209</v>
      </c>
      <c r="BA30">
        <v>23347.260125334324</v>
      </c>
      <c r="BB30">
        <v>25415.466474512468</v>
      </c>
      <c r="BC30">
        <v>25444.864666296737</v>
      </c>
      <c r="BD30">
        <v>25321.547896068405</v>
      </c>
      <c r="BE30">
        <v>25876.665047259892</v>
      </c>
      <c r="BF30">
        <v>25318.890103627997</v>
      </c>
      <c r="BG30">
        <v>26013.745035792446</v>
      </c>
      <c r="BH30">
        <v>26077.779588751655</v>
      </c>
      <c r="BI30">
        <v>24947.4922739791</v>
      </c>
      <c r="BJ30">
        <v>25403.580363480352</v>
      </c>
      <c r="BK30">
        <v>23140.388151147541</v>
      </c>
      <c r="BL30">
        <v>26007.668123701573</v>
      </c>
      <c r="BM30">
        <v>26599.705245419289</v>
      </c>
      <c r="BN30">
        <v>28679.365462600348</v>
      </c>
      <c r="BO30">
        <v>28720.710555049202</v>
      </c>
      <c r="BP30">
        <v>28609.51856675823</v>
      </c>
      <c r="BQ30">
        <v>29176.345596355408</v>
      </c>
      <c r="BR30">
        <v>28629.090359654514</v>
      </c>
      <c r="BS30">
        <v>29332.517561970635</v>
      </c>
      <c r="BT30">
        <v>29402.704223446526</v>
      </c>
      <c r="BU30">
        <v>28276.216493056694</v>
      </c>
      <c r="BV30">
        <v>28734.510742234375</v>
      </c>
      <c r="BW30">
        <v>26473.351617283755</v>
      </c>
      <c r="BX30">
        <v>29344.326855945576</v>
      </c>
      <c r="BY30">
        <v>29943.541459993088</v>
      </c>
      <c r="BZ30">
        <v>32035.146710927831</v>
      </c>
      <c r="CA30">
        <v>32093.476672215525</v>
      </c>
      <c r="CB30">
        <v>32003.253548299996</v>
      </c>
      <c r="CC30">
        <v>32592.610150381541</v>
      </c>
      <c r="CD30">
        <v>32065.899935416368</v>
      </c>
      <c r="CE30">
        <v>32783.81238631528</v>
      </c>
      <c r="CF30">
        <v>32858.613727465869</v>
      </c>
      <c r="CG30">
        <v>31724.573745241742</v>
      </c>
      <c r="CH30">
        <v>32163.472490661781</v>
      </c>
      <c r="CI30">
        <v>29874.50559241802</v>
      </c>
      <c r="CJ30">
        <v>32717.605787412904</v>
      </c>
      <c r="CK30">
        <v>33300.115144710908</v>
      </c>
      <c r="CL30">
        <v>35392.841053208147</v>
      </c>
      <c r="CM30">
        <v>35486.061518532195</v>
      </c>
      <c r="CN30">
        <v>35459.244913186165</v>
      </c>
      <c r="CO30">
        <v>36122.345225658144</v>
      </c>
      <c r="CP30">
        <v>35709.908114881466</v>
      </c>
      <c r="CQ30">
        <v>36426.657230615398</v>
      </c>
      <c r="CR30">
        <v>36508.108738004164</v>
      </c>
      <c r="CS30">
        <v>35609.133243903554</v>
      </c>
      <c r="CT30">
        <v>35395.928255452498</v>
      </c>
      <c r="CU30">
        <v>33549.447310669922</v>
      </c>
      <c r="CV30">
        <v>1</v>
      </c>
      <c r="CW30">
        <v>1</v>
      </c>
      <c r="CX30">
        <v>13</v>
      </c>
    </row>
    <row r="31" spans="1:102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25">
      <c r="A32" t="s">
        <v>111</v>
      </c>
      <c r="B32" t="s">
        <v>105</v>
      </c>
      <c r="C32" t="s">
        <v>102</v>
      </c>
      <c r="D32">
        <v>12403.21746189855</v>
      </c>
      <c r="E32">
        <v>12754.231655264311</v>
      </c>
      <c r="F32">
        <v>13999.875042544109</v>
      </c>
      <c r="G32">
        <v>13473.187655472346</v>
      </c>
      <c r="H32">
        <v>14433.634013610406</v>
      </c>
      <c r="I32">
        <v>12993.679230225</v>
      </c>
      <c r="J32">
        <v>13352.82563546557</v>
      </c>
      <c r="K32">
        <v>13998.238522032458</v>
      </c>
      <c r="L32">
        <v>12802.860079081387</v>
      </c>
      <c r="M32">
        <v>15580.093911358374</v>
      </c>
      <c r="N32">
        <v>15836.438185228137</v>
      </c>
      <c r="O32">
        <v>15393.7523730635</v>
      </c>
      <c r="P32">
        <v>15012.756123902202</v>
      </c>
      <c r="Q32">
        <v>14229.462181917082</v>
      </c>
      <c r="R32">
        <v>15518.562415793876</v>
      </c>
      <c r="S32">
        <v>14728.402824802974</v>
      </c>
      <c r="T32">
        <v>15587.192893027981</v>
      </c>
      <c r="U32">
        <v>14157.314671242284</v>
      </c>
      <c r="V32">
        <v>14460.06488726287</v>
      </c>
      <c r="W32">
        <v>15129.351401967724</v>
      </c>
      <c r="X32">
        <v>14032.805462022639</v>
      </c>
      <c r="Y32">
        <v>16962.618221815679</v>
      </c>
      <c r="Z32">
        <v>17395.793452642814</v>
      </c>
      <c r="AA32">
        <v>17103.428401319339</v>
      </c>
      <c r="AB32">
        <v>16814.244105237653</v>
      </c>
      <c r="AC32">
        <v>16060.787987984815</v>
      </c>
      <c r="AD32">
        <v>17336.653615738775</v>
      </c>
      <c r="AE32">
        <v>16518.820162012686</v>
      </c>
      <c r="AF32">
        <v>17361.137824680991</v>
      </c>
      <c r="AG32">
        <v>15940.345501723856</v>
      </c>
      <c r="AH32">
        <v>16279.234894058756</v>
      </c>
      <c r="AI32">
        <v>17004.420677709248</v>
      </c>
      <c r="AJ32">
        <v>15973.054506414672</v>
      </c>
      <c r="AK32">
        <v>18968.238289301597</v>
      </c>
      <c r="AL32">
        <v>19461.588640508904</v>
      </c>
      <c r="AM32">
        <v>19222.303894622881</v>
      </c>
      <c r="AN32">
        <v>18979.252203392913</v>
      </c>
      <c r="AO32">
        <v>18265.894724847043</v>
      </c>
      <c r="AP32">
        <v>19576.912052059488</v>
      </c>
      <c r="AQ32">
        <v>18790.533475495562</v>
      </c>
      <c r="AR32">
        <v>19662.192740914234</v>
      </c>
      <c r="AS32">
        <v>18270.504436640356</v>
      </c>
      <c r="AT32">
        <v>18640.069869758852</v>
      </c>
      <c r="AU32">
        <v>19398.745731703275</v>
      </c>
      <c r="AV32">
        <v>18403.985091261537</v>
      </c>
      <c r="AW32">
        <v>21438.206460082169</v>
      </c>
      <c r="AX32">
        <v>21971.666641549207</v>
      </c>
      <c r="AY32">
        <v>21772.037099600726</v>
      </c>
      <c r="AZ32">
        <v>21566.977771850616</v>
      </c>
      <c r="BA32">
        <v>20889.345397590401</v>
      </c>
      <c r="BB32">
        <v>22233.843592153</v>
      </c>
      <c r="BC32">
        <v>21479.1691351314</v>
      </c>
      <c r="BD32">
        <v>22381.397984327665</v>
      </c>
      <c r="BE32">
        <v>21019.724388532195</v>
      </c>
      <c r="BF32">
        <v>21419.13396536401</v>
      </c>
      <c r="BG32">
        <v>22207.655333032861</v>
      </c>
      <c r="BH32">
        <v>21242.765088820262</v>
      </c>
      <c r="BI32">
        <v>24306.848923090409</v>
      </c>
      <c r="BJ32">
        <v>24870.148478760544</v>
      </c>
      <c r="BK32">
        <v>24700.367662581506</v>
      </c>
      <c r="BL32">
        <v>24525.227785084477</v>
      </c>
      <c r="BM32">
        <v>23877.620406543308</v>
      </c>
      <c r="BN32">
        <v>25252.187135074615</v>
      </c>
      <c r="BO32">
        <v>24527.408186114095</v>
      </c>
      <c r="BP32">
        <v>25458.971306643754</v>
      </c>
      <c r="BQ32">
        <v>24125.556312334156</v>
      </c>
      <c r="BR32">
        <v>24551.623064775653</v>
      </c>
      <c r="BS32">
        <v>25364.830651841999</v>
      </c>
      <c r="BT32">
        <v>24422.619486489253</v>
      </c>
      <c r="BU32">
        <v>27507.797329474772</v>
      </c>
      <c r="BV32">
        <v>28091.500655932152</v>
      </c>
      <c r="BW32">
        <v>27942.667910635326</v>
      </c>
      <c r="BX32">
        <v>27790.323188903065</v>
      </c>
      <c r="BY32">
        <v>27168.372943688097</v>
      </c>
      <c r="BZ32">
        <v>28571.842251591403</v>
      </c>
      <c r="CA32">
        <v>27878.715897973983</v>
      </c>
      <c r="CB32">
        <v>28843.24443778515</v>
      </c>
      <c r="CC32">
        <v>27541.851417224534</v>
      </c>
      <c r="CD32">
        <v>27996.296873209001</v>
      </c>
      <c r="CE32">
        <v>28831.539561858925</v>
      </c>
      <c r="CF32">
        <v>27903.15313465779</v>
      </c>
      <c r="CG32">
        <v>30993.50727247032</v>
      </c>
      <c r="CH32">
        <v>31575.220806239351</v>
      </c>
      <c r="CI32">
        <v>31421.90632392704</v>
      </c>
      <c r="CJ32">
        <v>31269.562535128789</v>
      </c>
      <c r="CK32">
        <v>30657.034515990345</v>
      </c>
      <c r="CL32">
        <v>32091.575623710396</v>
      </c>
      <c r="CM32">
        <v>31446.865674388151</v>
      </c>
      <c r="CN32">
        <v>32476.197070866925</v>
      </c>
      <c r="CO32">
        <v>31266.818708463725</v>
      </c>
      <c r="CP32">
        <v>31740.782043682411</v>
      </c>
      <c r="CQ32">
        <v>32625.688875490338</v>
      </c>
      <c r="CR32">
        <v>31814.240818085807</v>
      </c>
      <c r="CS32">
        <v>34296.093158720636</v>
      </c>
      <c r="CT32">
        <v>35633.203927726921</v>
      </c>
      <c r="CU32">
        <v>34898.813116052494</v>
      </c>
      <c r="CV32">
        <v>-1</v>
      </c>
      <c r="CW32">
        <v>1</v>
      </c>
      <c r="CX32">
        <v>13</v>
      </c>
    </row>
    <row r="33" spans="1:102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25">
      <c r="A34" t="s">
        <v>112</v>
      </c>
      <c r="B34" t="s">
        <v>101</v>
      </c>
      <c r="C34" t="s">
        <v>102</v>
      </c>
      <c r="D34">
        <v>96.043590383948327</v>
      </c>
      <c r="E34">
        <v>91.572248092655826</v>
      </c>
      <c r="F34">
        <v>101.59854620303327</v>
      </c>
      <c r="G34">
        <v>93.177486607247062</v>
      </c>
      <c r="H34">
        <v>90.774641133514308</v>
      </c>
      <c r="I34">
        <v>90.951577280473998</v>
      </c>
      <c r="J34">
        <v>85.081269000664804</v>
      </c>
      <c r="K34">
        <v>86.726903558560224</v>
      </c>
      <c r="L34">
        <v>82.5105940017378</v>
      </c>
      <c r="M34">
        <v>76.470533630417279</v>
      </c>
      <c r="N34">
        <v>82.333364861696026</v>
      </c>
      <c r="O34">
        <v>69.885935567316579</v>
      </c>
      <c r="P34">
        <v>99.147146621498152</v>
      </c>
      <c r="Q34">
        <v>96.766372109404941</v>
      </c>
      <c r="R34">
        <v>108.93567199901216</v>
      </c>
      <c r="S34">
        <v>100.33459931550836</v>
      </c>
      <c r="T34">
        <v>97.43360714058764</v>
      </c>
      <c r="U34">
        <v>96.743830081441729</v>
      </c>
      <c r="V34">
        <v>90.556328274851751</v>
      </c>
      <c r="W34">
        <v>92.207951249577732</v>
      </c>
      <c r="X34">
        <v>88.368197940553159</v>
      </c>
      <c r="Y34">
        <v>83.092935167745765</v>
      </c>
      <c r="Z34">
        <v>89.791596654724572</v>
      </c>
      <c r="AA34">
        <v>78.066272755348592</v>
      </c>
      <c r="AB34">
        <v>107.84426908163516</v>
      </c>
      <c r="AC34">
        <v>105.74271079405651</v>
      </c>
      <c r="AD34">
        <v>118.02537141798098</v>
      </c>
      <c r="AE34">
        <v>109.49161253742767</v>
      </c>
      <c r="AF34">
        <v>106.71209546933571</v>
      </c>
      <c r="AG34">
        <v>106.25230213100346</v>
      </c>
      <c r="AH34">
        <v>100.40938711619413</v>
      </c>
      <c r="AI34">
        <v>102.49186299701029</v>
      </c>
      <c r="AJ34">
        <v>99.128839555112336</v>
      </c>
      <c r="AK34">
        <v>94.340436406400059</v>
      </c>
      <c r="AL34">
        <v>101.51171517037656</v>
      </c>
      <c r="AM34">
        <v>90.232114187773675</v>
      </c>
      <c r="AN34">
        <v>120.42459774249812</v>
      </c>
      <c r="AO34">
        <v>118.70642047640541</v>
      </c>
      <c r="AP34">
        <v>131.34434221564857</v>
      </c>
      <c r="AQ34">
        <v>123.14357493702641</v>
      </c>
      <c r="AR34">
        <v>120.68333979382733</v>
      </c>
      <c r="AS34">
        <v>120.53913740627837</v>
      </c>
      <c r="AT34">
        <v>115.01730096376417</v>
      </c>
      <c r="AU34">
        <v>117.43222887020943</v>
      </c>
      <c r="AV34">
        <v>114.41418655180343</v>
      </c>
      <c r="AW34">
        <v>109.97991756634997</v>
      </c>
      <c r="AX34">
        <v>117.50821921007409</v>
      </c>
      <c r="AY34">
        <v>106.58170214736444</v>
      </c>
      <c r="AZ34">
        <v>137.11801229826656</v>
      </c>
      <c r="BA34">
        <v>135.73173455363599</v>
      </c>
      <c r="BB34">
        <v>148.68963305449208</v>
      </c>
      <c r="BC34">
        <v>140.79878863181011</v>
      </c>
      <c r="BD34">
        <v>138.64102087963744</v>
      </c>
      <c r="BE34">
        <v>138.79418146893448</v>
      </c>
      <c r="BF34">
        <v>133.56617128239927</v>
      </c>
      <c r="BG34">
        <v>136.27211759046912</v>
      </c>
      <c r="BH34">
        <v>133.54246033338131</v>
      </c>
      <c r="BI34">
        <v>129.39397217375915</v>
      </c>
      <c r="BJ34">
        <v>137.20566875631911</v>
      </c>
      <c r="BK34">
        <v>126.56069944419254</v>
      </c>
      <c r="BL34">
        <v>157.37745231788196</v>
      </c>
      <c r="BM34">
        <v>156.2711283147687</v>
      </c>
      <c r="BN34">
        <v>169.50854180546503</v>
      </c>
      <c r="BO34">
        <v>161.89586096560546</v>
      </c>
      <c r="BP34">
        <v>160.01284899883345</v>
      </c>
      <c r="BQ34">
        <v>160.43434141260181</v>
      </c>
      <c r="BR34">
        <v>155.46487173630629</v>
      </c>
      <c r="BS34">
        <v>158.41680626852252</v>
      </c>
      <c r="BT34">
        <v>155.91950657182878</v>
      </c>
      <c r="BU34">
        <v>151.99121043521095</v>
      </c>
      <c r="BV34">
        <v>160.01524025634109</v>
      </c>
      <c r="BW34">
        <v>149.58143316781837</v>
      </c>
      <c r="BX34">
        <v>180.61598133954169</v>
      </c>
      <c r="BY34">
        <v>179.74115998667773</v>
      </c>
      <c r="BZ34">
        <v>193.22804378587338</v>
      </c>
      <c r="CA34">
        <v>185.88249859651873</v>
      </c>
      <c r="CB34">
        <v>184.27821012873531</v>
      </c>
      <c r="CC34">
        <v>184.97824242162204</v>
      </c>
      <c r="CD34">
        <v>180.27062643203755</v>
      </c>
      <c r="CE34">
        <v>183.44966559430665</v>
      </c>
      <c r="CF34">
        <v>181.12863739355694</v>
      </c>
      <c r="CG34">
        <v>177.31883763907572</v>
      </c>
      <c r="CH34">
        <v>185.40944659563925</v>
      </c>
      <c r="CI34">
        <v>175.01414355368033</v>
      </c>
      <c r="CJ34">
        <v>206.09663641550995</v>
      </c>
      <c r="CK34">
        <v>205.3383526860803</v>
      </c>
      <c r="CL34">
        <v>219.02295556133555</v>
      </c>
      <c r="CM34">
        <v>212.01874116024487</v>
      </c>
      <c r="CN34">
        <v>210.8586546295835</v>
      </c>
      <c r="CO34">
        <v>211.99953723039459</v>
      </c>
      <c r="CP34">
        <v>207.72703744449834</v>
      </c>
      <c r="CQ34">
        <v>211.11403184348143</v>
      </c>
      <c r="CR34">
        <v>208.30027338588712</v>
      </c>
      <c r="CS34">
        <v>206.29975201343649</v>
      </c>
      <c r="CT34">
        <v>210.03714461818103</v>
      </c>
      <c r="CU34">
        <v>203.96059959075902</v>
      </c>
      <c r="CV34">
        <v>1</v>
      </c>
      <c r="CW34">
        <v>1</v>
      </c>
      <c r="CX34">
        <v>13</v>
      </c>
    </row>
    <row r="35" spans="1:102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25">
      <c r="A36" t="s">
        <v>112</v>
      </c>
      <c r="B36" t="s">
        <v>105</v>
      </c>
      <c r="C36" t="s">
        <v>102</v>
      </c>
      <c r="D36">
        <v>84.798366725983399</v>
      </c>
      <c r="E36">
        <v>78.580887244478362</v>
      </c>
      <c r="F36">
        <v>80.596767387191193</v>
      </c>
      <c r="G36">
        <v>78.528468998948654</v>
      </c>
      <c r="H36">
        <v>79.393456045125774</v>
      </c>
      <c r="I36">
        <v>73.91909313353564</v>
      </c>
      <c r="J36">
        <v>73.941071593801468</v>
      </c>
      <c r="K36">
        <v>75.499868861495216</v>
      </c>
      <c r="L36">
        <v>74.408126958429932</v>
      </c>
      <c r="M36">
        <v>84.849753761246035</v>
      </c>
      <c r="N36">
        <v>86.697735075441102</v>
      </c>
      <c r="O36">
        <v>88.505448322470983</v>
      </c>
      <c r="P36">
        <v>83.594244150866587</v>
      </c>
      <c r="Q36">
        <v>83.374287610557175</v>
      </c>
      <c r="R36">
        <v>85.327885888962982</v>
      </c>
      <c r="S36">
        <v>83.429830395531383</v>
      </c>
      <c r="T36">
        <v>83.000744607353482</v>
      </c>
      <c r="U36">
        <v>77.345456272067594</v>
      </c>
      <c r="V36">
        <v>77.125299727318051</v>
      </c>
      <c r="W36">
        <v>78.744205198115026</v>
      </c>
      <c r="X36">
        <v>78.099974049966406</v>
      </c>
      <c r="Y36">
        <v>89.125783527369961</v>
      </c>
      <c r="Z36">
        <v>91.654864672520176</v>
      </c>
      <c r="AA36">
        <v>94.112412233199322</v>
      </c>
      <c r="AB36">
        <v>89.709861045811664</v>
      </c>
      <c r="AC36">
        <v>89.848111686231647</v>
      </c>
      <c r="AD36">
        <v>92.047132641103744</v>
      </c>
      <c r="AE36">
        <v>90.348134440796599</v>
      </c>
      <c r="AF36">
        <v>90.138409356188077</v>
      </c>
      <c r="AG36">
        <v>84.765671211299576</v>
      </c>
      <c r="AH36">
        <v>84.904119685940799</v>
      </c>
      <c r="AI36">
        <v>86.947387641717143</v>
      </c>
      <c r="AJ36">
        <v>86.770091259269535</v>
      </c>
      <c r="AK36">
        <v>98.279625727023017</v>
      </c>
      <c r="AL36">
        <v>101.28818238569657</v>
      </c>
      <c r="AM36">
        <v>104.20714951398769</v>
      </c>
      <c r="AN36">
        <v>100.24070648225646</v>
      </c>
      <c r="AO36">
        <v>100.78775030320361</v>
      </c>
      <c r="AP36">
        <v>103.37032372091952</v>
      </c>
      <c r="AQ36">
        <v>102.03486622710039</v>
      </c>
      <c r="AR36">
        <v>102.17606790298524</v>
      </c>
      <c r="AS36">
        <v>97.149761500281159</v>
      </c>
      <c r="AT36">
        <v>97.637204237734039</v>
      </c>
      <c r="AU36">
        <v>100.03646298635971</v>
      </c>
      <c r="AV36">
        <v>100.22314876636813</v>
      </c>
      <c r="AW36">
        <v>112.10241441191309</v>
      </c>
      <c r="AX36">
        <v>115.48207888569175</v>
      </c>
      <c r="AY36">
        <v>118.76858172644167</v>
      </c>
      <c r="AZ36">
        <v>115.16200710695861</v>
      </c>
      <c r="BA36">
        <v>116.05888967965504</v>
      </c>
      <c r="BB36">
        <v>118.98082073078744</v>
      </c>
      <c r="BC36">
        <v>117.97529796399081</v>
      </c>
      <c r="BD36">
        <v>118.43888221119408</v>
      </c>
      <c r="BE36">
        <v>113.72939474206922</v>
      </c>
      <c r="BF36">
        <v>114.52971188017602</v>
      </c>
      <c r="BG36">
        <v>117.23894319827781</v>
      </c>
      <c r="BH36">
        <v>117.73319819615563</v>
      </c>
      <c r="BI36">
        <v>129.91775201443897</v>
      </c>
      <c r="BJ36">
        <v>133.60036166709364</v>
      </c>
      <c r="BK36">
        <v>137.18735190640228</v>
      </c>
      <c r="BL36">
        <v>133.8786693527573</v>
      </c>
      <c r="BM36">
        <v>135.0706211934401</v>
      </c>
      <c r="BN36">
        <v>138.28435993570895</v>
      </c>
      <c r="BO36">
        <v>137.56662780048407</v>
      </c>
      <c r="BP36">
        <v>138.31290284353582</v>
      </c>
      <c r="BQ36">
        <v>133.87973983068645</v>
      </c>
      <c r="BR36">
        <v>134.94887381968158</v>
      </c>
      <c r="BS36">
        <v>137.91881462671847</v>
      </c>
      <c r="BT36">
        <v>138.66601263340033</v>
      </c>
      <c r="BU36">
        <v>151.09724776742777</v>
      </c>
      <c r="BV36">
        <v>155.02286525502336</v>
      </c>
      <c r="BW36">
        <v>158.8524201839453</v>
      </c>
      <c r="BX36">
        <v>155.78900141985389</v>
      </c>
      <c r="BY36">
        <v>157.23111254507452</v>
      </c>
      <c r="BZ36">
        <v>160.70040386440567</v>
      </c>
      <c r="CA36">
        <v>160.24190500276151</v>
      </c>
      <c r="CB36">
        <v>161.24708514972832</v>
      </c>
      <c r="CC36">
        <v>157.06648867351689</v>
      </c>
      <c r="CD36">
        <v>158.37479952001303</v>
      </c>
      <c r="CE36">
        <v>161.56338717707325</v>
      </c>
      <c r="CF36">
        <v>162.50408145014472</v>
      </c>
      <c r="CG36">
        <v>175.10288027344808</v>
      </c>
      <c r="CH36">
        <v>179.17527104730846</v>
      </c>
      <c r="CI36">
        <v>183.14506976423792</v>
      </c>
      <c r="CJ36">
        <v>180.23544206172011</v>
      </c>
      <c r="CK36">
        <v>181.85667151941774</v>
      </c>
      <c r="CL36">
        <v>185.57211746751204</v>
      </c>
      <c r="CM36">
        <v>185.38770203160641</v>
      </c>
      <c r="CN36">
        <v>186.7172756080009</v>
      </c>
      <c r="CO36">
        <v>182.91266670728015</v>
      </c>
      <c r="CP36">
        <v>184.33415001002649</v>
      </c>
      <c r="CQ36">
        <v>187.71021081281373</v>
      </c>
      <c r="CR36">
        <v>188.93905113117452</v>
      </c>
      <c r="CS36">
        <v>199.96928145395768</v>
      </c>
      <c r="CT36">
        <v>206.95743613251128</v>
      </c>
      <c r="CU36">
        <v>209.60235384186251</v>
      </c>
      <c r="CV36">
        <v>-1</v>
      </c>
      <c r="CW36">
        <v>1</v>
      </c>
      <c r="CX36">
        <v>13</v>
      </c>
    </row>
    <row r="37" spans="1:102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25">
      <c r="A38" t="s">
        <v>113</v>
      </c>
      <c r="B38" t="s">
        <v>101</v>
      </c>
      <c r="C38" t="s">
        <v>102</v>
      </c>
      <c r="D38">
        <v>1628.978070428009</v>
      </c>
      <c r="E38">
        <v>1629.7498288317465</v>
      </c>
      <c r="F38">
        <v>1749.1997886865711</v>
      </c>
      <c r="G38">
        <v>1752.8989890218738</v>
      </c>
      <c r="H38">
        <v>1742.2198595218738</v>
      </c>
      <c r="I38">
        <v>1814.7726403133724</v>
      </c>
      <c r="J38">
        <v>1756.9952522216154</v>
      </c>
      <c r="K38">
        <v>1783.2222191784499</v>
      </c>
      <c r="L38">
        <v>1798.0091972075843</v>
      </c>
      <c r="M38">
        <v>1659.7158009177635</v>
      </c>
      <c r="N38">
        <v>1728.4397002707371</v>
      </c>
      <c r="O38">
        <v>1605.0540792944867</v>
      </c>
      <c r="P38">
        <v>1824.3101139183973</v>
      </c>
      <c r="Q38">
        <v>1834.6520251184941</v>
      </c>
      <c r="R38">
        <v>1940.3038018734046</v>
      </c>
      <c r="S38">
        <v>1944.2277607681767</v>
      </c>
      <c r="T38">
        <v>1923.7767977886533</v>
      </c>
      <c r="U38">
        <v>1988.1201013042635</v>
      </c>
      <c r="V38">
        <v>1927.71460535664</v>
      </c>
      <c r="W38">
        <v>1955.5072437364688</v>
      </c>
      <c r="X38">
        <v>1976.0120609096662</v>
      </c>
      <c r="Y38">
        <v>1847.5637803785787</v>
      </c>
      <c r="Z38">
        <v>1926.0461014517564</v>
      </c>
      <c r="AA38">
        <v>1810.0284361663487</v>
      </c>
      <c r="AB38">
        <v>2032.9892558167535</v>
      </c>
      <c r="AC38">
        <v>2043.3213511281836</v>
      </c>
      <c r="AD38">
        <v>2146.4752803231872</v>
      </c>
      <c r="AE38">
        <v>2147.2672739845138</v>
      </c>
      <c r="AF38">
        <v>2124.5517446846929</v>
      </c>
      <c r="AG38">
        <v>2188.2765766952402</v>
      </c>
      <c r="AH38">
        <v>2128.9366634315447</v>
      </c>
      <c r="AI38">
        <v>2159.0165798429389</v>
      </c>
      <c r="AJ38">
        <v>2182.4080286724784</v>
      </c>
      <c r="AK38">
        <v>2056.9177870672879</v>
      </c>
      <c r="AL38">
        <v>2138.0897038183784</v>
      </c>
      <c r="AM38">
        <v>2024.3373921680211</v>
      </c>
      <c r="AN38">
        <v>2249.1098569282494</v>
      </c>
      <c r="AO38">
        <v>2260.8351261912485</v>
      </c>
      <c r="AP38">
        <v>2365.0341388038805</v>
      </c>
      <c r="AQ38">
        <v>2366.6251654193261</v>
      </c>
      <c r="AR38">
        <v>2344.5934553605312</v>
      </c>
      <c r="AS38">
        <v>2409.0296280358839</v>
      </c>
      <c r="AT38">
        <v>2350.5522461313544</v>
      </c>
      <c r="AU38">
        <v>2381.7181205243346</v>
      </c>
      <c r="AV38">
        <v>2406.4222892231587</v>
      </c>
      <c r="AW38">
        <v>2282.4118012700201</v>
      </c>
      <c r="AX38">
        <v>2365.1334907266473</v>
      </c>
      <c r="AY38">
        <v>2252.9009636546184</v>
      </c>
      <c r="AZ38">
        <v>2479.0896028051761</v>
      </c>
      <c r="BA38">
        <v>2492.095215740319</v>
      </c>
      <c r="BB38">
        <v>2597.4464632810955</v>
      </c>
      <c r="BC38">
        <v>2600.0958405256183</v>
      </c>
      <c r="BD38">
        <v>2579.0715940388027</v>
      </c>
      <c r="BE38">
        <v>2644.5012053453797</v>
      </c>
      <c r="BF38">
        <v>2587.0259173551685</v>
      </c>
      <c r="BG38">
        <v>2619.2102924628898</v>
      </c>
      <c r="BH38">
        <v>2644.9466105575834</v>
      </c>
      <c r="BI38">
        <v>2521.9751248610041</v>
      </c>
      <c r="BJ38">
        <v>2605.7375884646599</v>
      </c>
      <c r="BK38">
        <v>2494.5475150196444</v>
      </c>
      <c r="BL38">
        <v>2721.7853106483017</v>
      </c>
      <c r="BM38">
        <v>2735.8541244099952</v>
      </c>
      <c r="BN38">
        <v>2842.2874558061267</v>
      </c>
      <c r="BO38">
        <v>2846.0347573308009</v>
      </c>
      <c r="BP38">
        <v>2826.109310352731</v>
      </c>
      <c r="BQ38">
        <v>2892.6110083340109</v>
      </c>
      <c r="BR38">
        <v>2836.1449886438036</v>
      </c>
      <c r="BS38">
        <v>2869.2403266024303</v>
      </c>
      <c r="BT38">
        <v>2895.7669466923298</v>
      </c>
      <c r="BU38">
        <v>2773.4682337483273</v>
      </c>
      <c r="BV38">
        <v>2857.8220891876272</v>
      </c>
      <c r="BW38">
        <v>2747.2100978585017</v>
      </c>
      <c r="BX38">
        <v>2975.1007948539118</v>
      </c>
      <c r="BY38">
        <v>2989.9844666445251</v>
      </c>
      <c r="BZ38">
        <v>3097.4550388746302</v>
      </c>
      <c r="CA38">
        <v>3102.4728570620264</v>
      </c>
      <c r="CB38">
        <v>3083.9977371978816</v>
      </c>
      <c r="CC38">
        <v>3152.0128300253241</v>
      </c>
      <c r="CD38">
        <v>3096.9557429198944</v>
      </c>
      <c r="CE38">
        <v>3131.1704272248417</v>
      </c>
      <c r="CF38">
        <v>3158.3539709068009</v>
      </c>
      <c r="CG38">
        <v>3036.153079922603</v>
      </c>
      <c r="CH38">
        <v>3120.0654326641957</v>
      </c>
      <c r="CI38">
        <v>3008.6137579269098</v>
      </c>
      <c r="CJ38">
        <v>3235.6378931021218</v>
      </c>
      <c r="CK38">
        <v>3250.2402234517158</v>
      </c>
      <c r="CL38">
        <v>3358.0803612908999</v>
      </c>
      <c r="CM38">
        <v>3365.1954469421494</v>
      </c>
      <c r="CN38">
        <v>3350.2260314746613</v>
      </c>
      <c r="CO38">
        <v>3421.7341365308866</v>
      </c>
      <c r="CP38">
        <v>3374.061103108113</v>
      </c>
      <c r="CQ38">
        <v>3408.1858167235869</v>
      </c>
      <c r="CR38">
        <v>3432.3906730809767</v>
      </c>
      <c r="CS38">
        <v>3338.7577141252423</v>
      </c>
      <c r="CT38">
        <v>3356.6747085519646</v>
      </c>
      <c r="CU38">
        <v>3300.3564351990094</v>
      </c>
      <c r="CV38">
        <v>1</v>
      </c>
      <c r="CW38">
        <v>1</v>
      </c>
      <c r="CX38">
        <v>14</v>
      </c>
    </row>
    <row r="39" spans="1:102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25">
      <c r="A40" t="s">
        <v>113</v>
      </c>
      <c r="B40" t="s">
        <v>105</v>
      </c>
      <c r="C40" t="s">
        <v>102</v>
      </c>
      <c r="D40">
        <v>1830.6529689252463</v>
      </c>
      <c r="E40">
        <v>1650.3935301220502</v>
      </c>
      <c r="F40">
        <v>1864.9591479647461</v>
      </c>
      <c r="G40">
        <v>1717.2251768532471</v>
      </c>
      <c r="H40">
        <v>1822.2261106929238</v>
      </c>
      <c r="I40">
        <v>1742.3944951873787</v>
      </c>
      <c r="J40">
        <v>1738.7411016837141</v>
      </c>
      <c r="K40">
        <v>1800.4878667288269</v>
      </c>
      <c r="L40">
        <v>1686.9631262650876</v>
      </c>
      <c r="M40">
        <v>1800.8774466098234</v>
      </c>
      <c r="N40">
        <v>1813.8040326246421</v>
      </c>
      <c r="O40">
        <v>1711.8609391934037</v>
      </c>
      <c r="P40">
        <v>1927.5504243727351</v>
      </c>
      <c r="Q40">
        <v>1791.2197561171815</v>
      </c>
      <c r="R40">
        <v>1998.4343335034505</v>
      </c>
      <c r="S40">
        <v>1847.2047016657905</v>
      </c>
      <c r="T40">
        <v>1944.7078907663422</v>
      </c>
      <c r="U40">
        <v>1865.9234967252842</v>
      </c>
      <c r="V40">
        <v>1856.9971588577494</v>
      </c>
      <c r="W40">
        <v>1921.7625559099802</v>
      </c>
      <c r="X40">
        <v>1814.8411105825157</v>
      </c>
      <c r="Y40">
        <v>1939.2015195778613</v>
      </c>
      <c r="Z40">
        <v>1962.3985840149064</v>
      </c>
      <c r="AA40">
        <v>1868.3356396608826</v>
      </c>
      <c r="AB40">
        <v>2087.8457856094274</v>
      </c>
      <c r="AC40">
        <v>1951.6262353842612</v>
      </c>
      <c r="AD40">
        <v>2156.7133552732339</v>
      </c>
      <c r="AE40">
        <v>2002.9871622316346</v>
      </c>
      <c r="AF40">
        <v>2099.0204507391381</v>
      </c>
      <c r="AG40">
        <v>2020.4641197194805</v>
      </c>
      <c r="AH40">
        <v>2013.3770402662556</v>
      </c>
      <c r="AI40">
        <v>2081.0711036916932</v>
      </c>
      <c r="AJ40">
        <v>1977.5413925695939</v>
      </c>
      <c r="AK40">
        <v>2105.2613568948732</v>
      </c>
      <c r="AL40">
        <v>2131.5037636996253</v>
      </c>
      <c r="AM40">
        <v>2040.0698186495169</v>
      </c>
      <c r="AN40">
        <v>2261.7886696083888</v>
      </c>
      <c r="AO40">
        <v>2127.3948541648397</v>
      </c>
      <c r="AP40">
        <v>2333.9857770264266</v>
      </c>
      <c r="AQ40">
        <v>2181.5314127620541</v>
      </c>
      <c r="AR40">
        <v>2278.7257927410587</v>
      </c>
      <c r="AS40">
        <v>2201.3563789529508</v>
      </c>
      <c r="AT40">
        <v>2195.6012394597437</v>
      </c>
      <c r="AU40">
        <v>2264.840499020996</v>
      </c>
      <c r="AV40">
        <v>2163.0688818110084</v>
      </c>
      <c r="AW40">
        <v>2292.6974570330308</v>
      </c>
      <c r="AX40">
        <v>2320.9015861889484</v>
      </c>
      <c r="AY40">
        <v>2231.3849263990201</v>
      </c>
      <c r="AZ40">
        <v>2454.9075361768828</v>
      </c>
      <c r="BA40">
        <v>2322.1766274167808</v>
      </c>
      <c r="BB40">
        <v>2530.3008861058074</v>
      </c>
      <c r="BC40">
        <v>2379.2858403794221</v>
      </c>
      <c r="BD40">
        <v>2477.8678142973522</v>
      </c>
      <c r="BE40">
        <v>2401.8694112101421</v>
      </c>
      <c r="BF40">
        <v>2397.4898911639389</v>
      </c>
      <c r="BG40">
        <v>2468.1167762223185</v>
      </c>
      <c r="BH40">
        <v>2367.7430140275064</v>
      </c>
      <c r="BI40">
        <v>2498.7746562276193</v>
      </c>
      <c r="BJ40">
        <v>2528.3835153228383</v>
      </c>
      <c r="BK40">
        <v>2440.2732881935121</v>
      </c>
      <c r="BL40">
        <v>2665.2069492744799</v>
      </c>
      <c r="BM40">
        <v>2533.8945411677118</v>
      </c>
      <c r="BN40">
        <v>2743.443420319797</v>
      </c>
      <c r="BO40">
        <v>2593.8499207524874</v>
      </c>
      <c r="BP40">
        <v>2693.8315901781048</v>
      </c>
      <c r="BQ40">
        <v>2619.1842968458095</v>
      </c>
      <c r="BR40">
        <v>2616.0781468454034</v>
      </c>
      <c r="BS40">
        <v>2687.87785328055</v>
      </c>
      <c r="BT40">
        <v>2588.5697861073122</v>
      </c>
      <c r="BU40">
        <v>2720.5774330906961</v>
      </c>
      <c r="BV40">
        <v>2751.1165303220878</v>
      </c>
      <c r="BW40">
        <v>2663.956099729251</v>
      </c>
      <c r="BX40">
        <v>2889.933008138396</v>
      </c>
      <c r="BY40">
        <v>2759.8210557968823</v>
      </c>
      <c r="BZ40">
        <v>2970.7613219793293</v>
      </c>
      <c r="CA40">
        <v>2822.7368166529186</v>
      </c>
      <c r="CB40">
        <v>2924.3963104811401</v>
      </c>
      <c r="CC40">
        <v>2851.4131407224313</v>
      </c>
      <c r="CD40">
        <v>2849.8006089567539</v>
      </c>
      <c r="CE40">
        <v>2922.758574148404</v>
      </c>
      <c r="CF40">
        <v>2824.1488549001742</v>
      </c>
      <c r="CG40">
        <v>2956.3572162500768</v>
      </c>
      <c r="CH40">
        <v>2986.6871553669612</v>
      </c>
      <c r="CI40">
        <v>2899.1323932772493</v>
      </c>
      <c r="CJ40">
        <v>3124.9749922073433</v>
      </c>
      <c r="CK40">
        <v>2995.2499532916445</v>
      </c>
      <c r="CL40">
        <v>3207.6680325315133</v>
      </c>
      <c r="CM40">
        <v>3062.3852271770784</v>
      </c>
      <c r="CN40">
        <v>3167.7007049367594</v>
      </c>
      <c r="CO40">
        <v>3099.627885176692</v>
      </c>
      <c r="CP40">
        <v>3102.5009999584408</v>
      </c>
      <c r="CQ40">
        <v>3173.9935876741738</v>
      </c>
      <c r="CR40">
        <v>3087.1105191681713</v>
      </c>
      <c r="CS40">
        <v>3195.722976266753</v>
      </c>
      <c r="CT40">
        <v>3240.375285911643</v>
      </c>
      <c r="CU40">
        <v>3152.8794104691597</v>
      </c>
      <c r="CV40">
        <v>-1</v>
      </c>
      <c r="CW40">
        <v>1</v>
      </c>
      <c r="CX40">
        <v>14</v>
      </c>
    </row>
    <row r="41" spans="1:102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25">
      <c r="A42" t="s">
        <v>114</v>
      </c>
      <c r="B42" t="s">
        <v>101</v>
      </c>
      <c r="C42" t="s">
        <v>102</v>
      </c>
      <c r="D42">
        <v>85.088530279330868</v>
      </c>
      <c r="E42">
        <v>75.347942120623671</v>
      </c>
      <c r="F42">
        <v>82.171626199220583</v>
      </c>
      <c r="G42">
        <v>79.157024760620274</v>
      </c>
      <c r="H42">
        <v>76.611669174498218</v>
      </c>
      <c r="I42">
        <v>77.716972405086253</v>
      </c>
      <c r="J42">
        <v>71.697849138031472</v>
      </c>
      <c r="K42">
        <v>69.952821572392622</v>
      </c>
      <c r="L42">
        <v>67.364953872630238</v>
      </c>
      <c r="M42">
        <v>59.046031099714732</v>
      </c>
      <c r="N42">
        <v>61.404468912784289</v>
      </c>
      <c r="O42">
        <v>57.596517363636892</v>
      </c>
      <c r="P42">
        <v>69.749626023953056</v>
      </c>
      <c r="Q42">
        <v>73.457121164550543</v>
      </c>
      <c r="R42">
        <v>80.449800191288944</v>
      </c>
      <c r="S42">
        <v>81.174245193573086</v>
      </c>
      <c r="T42">
        <v>79.23013284932739</v>
      </c>
      <c r="U42">
        <v>80.990815238647016</v>
      </c>
      <c r="V42">
        <v>75.302863672286946</v>
      </c>
      <c r="W42">
        <v>73.627196792582623</v>
      </c>
      <c r="X42">
        <v>71.417229503455346</v>
      </c>
      <c r="Y42">
        <v>63.783546909802851</v>
      </c>
      <c r="Z42">
        <v>67.116688547909973</v>
      </c>
      <c r="AA42">
        <v>64.403900842469483</v>
      </c>
      <c r="AB42">
        <v>77.540935178457744</v>
      </c>
      <c r="AC42">
        <v>81.961688590093246</v>
      </c>
      <c r="AD42">
        <v>89.348538780248589</v>
      </c>
      <c r="AE42">
        <v>90.211387679818642</v>
      </c>
      <c r="AF42">
        <v>88.275547029802809</v>
      </c>
      <c r="AG42">
        <v>90.041114091947748</v>
      </c>
      <c r="AH42">
        <v>84.440576155192389</v>
      </c>
      <c r="AI42">
        <v>82.965548224885254</v>
      </c>
      <c r="AJ42">
        <v>81.056026916200807</v>
      </c>
      <c r="AK42">
        <v>73.786814616946856</v>
      </c>
      <c r="AL42">
        <v>77.510173070577451</v>
      </c>
      <c r="AM42">
        <v>75.184212504753901</v>
      </c>
      <c r="AN42">
        <v>88.687180181228882</v>
      </c>
      <c r="AO42">
        <v>93.444307820334558</v>
      </c>
      <c r="AP42">
        <v>101.1346960261213</v>
      </c>
      <c r="AQ42">
        <v>102.26868139531686</v>
      </c>
      <c r="AR42">
        <v>100.57574381515738</v>
      </c>
      <c r="AS42">
        <v>102.56409807974269</v>
      </c>
      <c r="AT42">
        <v>97.177291496168394</v>
      </c>
      <c r="AU42">
        <v>95.918454570830647</v>
      </c>
      <c r="AV42">
        <v>94.23649405653255</v>
      </c>
      <c r="AW42">
        <v>87.210220320459484</v>
      </c>
      <c r="AX42">
        <v>91.190427754788459</v>
      </c>
      <c r="AY42">
        <v>89.129553620432418</v>
      </c>
      <c r="AZ42">
        <v>102.89839435792203</v>
      </c>
      <c r="BA42">
        <v>107.91548062018325</v>
      </c>
      <c r="BB42">
        <v>115.85568371332474</v>
      </c>
      <c r="BC42">
        <v>117.22809155780236</v>
      </c>
      <c r="BD42">
        <v>115.76335198494544</v>
      </c>
      <c r="BE42">
        <v>117.97212250670722</v>
      </c>
      <c r="BF42">
        <v>112.80051108174689</v>
      </c>
      <c r="BG42">
        <v>111.75355556277623</v>
      </c>
      <c r="BH42">
        <v>110.28117338499061</v>
      </c>
      <c r="BI42">
        <v>103.46248878495888</v>
      </c>
      <c r="BJ42">
        <v>107.64834587606921</v>
      </c>
      <c r="BK42">
        <v>105.79140289219072</v>
      </c>
      <c r="BL42">
        <v>119.76310763458679</v>
      </c>
      <c r="BM42">
        <v>124.98305732383234</v>
      </c>
      <c r="BN42">
        <v>133.12730311875512</v>
      </c>
      <c r="BO42">
        <v>134.70570758524246</v>
      </c>
      <c r="BP42">
        <v>133.4487000843684</v>
      </c>
      <c r="BQ42">
        <v>135.86527578019991</v>
      </c>
      <c r="BR42">
        <v>130.89834421480842</v>
      </c>
      <c r="BS42">
        <v>130.04864052222172</v>
      </c>
      <c r="BT42">
        <v>128.76165901560114</v>
      </c>
      <c r="BU42">
        <v>122.11334788065238</v>
      </c>
      <c r="BV42">
        <v>126.45401343941154</v>
      </c>
      <c r="BW42">
        <v>124.73937385858521</v>
      </c>
      <c r="BX42">
        <v>138.84764116989589</v>
      </c>
      <c r="BY42">
        <v>144.20790119029101</v>
      </c>
      <c r="BZ42">
        <v>152.50643200624165</v>
      </c>
      <c r="CA42">
        <v>154.26142963228307</v>
      </c>
      <c r="CB42">
        <v>153.20707716006024</v>
      </c>
      <c r="CC42">
        <v>155.84940194317261</v>
      </c>
      <c r="CD42">
        <v>151.12062394470433</v>
      </c>
      <c r="CE42">
        <v>150.50368572894786</v>
      </c>
      <c r="CF42">
        <v>149.42138347132143</v>
      </c>
      <c r="CG42">
        <v>142.92645380260063</v>
      </c>
      <c r="CH42">
        <v>147.35342035944365</v>
      </c>
      <c r="CI42">
        <v>145.65138024381466</v>
      </c>
      <c r="CJ42">
        <v>159.71634130446245</v>
      </c>
      <c r="CK42">
        <v>165.01696627700562</v>
      </c>
      <c r="CL42">
        <v>173.27825696192804</v>
      </c>
      <c r="CM42">
        <v>175.10065177857223</v>
      </c>
      <c r="CN42">
        <v>174.26256028754494</v>
      </c>
      <c r="CO42">
        <v>177.16936424084849</v>
      </c>
      <c r="CP42">
        <v>173.12291060095194</v>
      </c>
      <c r="CQ42">
        <v>172.70048844118821</v>
      </c>
      <c r="CR42">
        <v>171.87695390857195</v>
      </c>
      <c r="CS42">
        <v>166.8426153203639</v>
      </c>
      <c r="CT42">
        <v>168.3621153056863</v>
      </c>
      <c r="CU42">
        <v>169.03318741135769</v>
      </c>
      <c r="CV42">
        <v>1</v>
      </c>
      <c r="CW42">
        <v>1</v>
      </c>
      <c r="CX42">
        <v>14</v>
      </c>
    </row>
    <row r="43" spans="1:102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25">
      <c r="A44" t="s">
        <v>114</v>
      </c>
      <c r="B44" t="s">
        <v>105</v>
      </c>
      <c r="C44" t="s">
        <v>102</v>
      </c>
      <c r="D44">
        <v>76.995512514611789</v>
      </c>
      <c r="E44">
        <v>78.363819871138048</v>
      </c>
      <c r="F44">
        <v>83.978284615397158</v>
      </c>
      <c r="G44">
        <v>74.826366675089446</v>
      </c>
      <c r="H44">
        <v>78.359794852908735</v>
      </c>
      <c r="I44">
        <v>70.019523329939574</v>
      </c>
      <c r="J44">
        <v>70.577064183325461</v>
      </c>
      <c r="K44">
        <v>70.509427252063858</v>
      </c>
      <c r="L44">
        <v>60.065785256493307</v>
      </c>
      <c r="M44">
        <v>68.822790522276634</v>
      </c>
      <c r="N44">
        <v>62.317683859340534</v>
      </c>
      <c r="O44">
        <v>59.269567058442561</v>
      </c>
      <c r="P44">
        <v>69.028331799316291</v>
      </c>
      <c r="Q44">
        <v>66.942636655180962</v>
      </c>
      <c r="R44">
        <v>78.641339402761915</v>
      </c>
      <c r="S44">
        <v>70.650795737178882</v>
      </c>
      <c r="T44">
        <v>76.233584624177439</v>
      </c>
      <c r="U44">
        <v>69.051630600937983</v>
      </c>
      <c r="V44">
        <v>70.148492495458797</v>
      </c>
      <c r="W44">
        <v>70.435581047004376</v>
      </c>
      <c r="X44">
        <v>60.26787644757686</v>
      </c>
      <c r="Y44">
        <v>69.462248837783747</v>
      </c>
      <c r="Z44">
        <v>63.642600280904837</v>
      </c>
      <c r="AA44">
        <v>61.488701821967005</v>
      </c>
      <c r="AB44">
        <v>72.200552368874298</v>
      </c>
      <c r="AC44">
        <v>70.968079815567307</v>
      </c>
      <c r="AD44">
        <v>83.315207504278334</v>
      </c>
      <c r="AE44">
        <v>75.741115681285223</v>
      </c>
      <c r="AF44">
        <v>81.557872909492417</v>
      </c>
      <c r="AG44">
        <v>74.518691048149833</v>
      </c>
      <c r="AH44">
        <v>75.756411384778914</v>
      </c>
      <c r="AI44">
        <v>76.241988341555071</v>
      </c>
      <c r="AJ44">
        <v>66.351073933093076</v>
      </c>
      <c r="AK44">
        <v>75.89042879342918</v>
      </c>
      <c r="AL44">
        <v>70.459099764923423</v>
      </c>
      <c r="AM44">
        <v>68.710737589096937</v>
      </c>
      <c r="AN44">
        <v>79.825104599774733</v>
      </c>
      <c r="AO44">
        <v>78.97939317866684</v>
      </c>
      <c r="AP44">
        <v>91.69067939963881</v>
      </c>
      <c r="AQ44">
        <v>84.455140041243894</v>
      </c>
      <c r="AR44">
        <v>90.584831832995306</v>
      </c>
      <c r="AS44">
        <v>83.836069640260206</v>
      </c>
      <c r="AT44">
        <v>85.347928245411467</v>
      </c>
      <c r="AU44">
        <v>86.099777756493438</v>
      </c>
      <c r="AV44">
        <v>76.475883699143836</v>
      </c>
      <c r="AW44">
        <v>86.289519205807693</v>
      </c>
      <c r="AX44">
        <v>81.142519435322555</v>
      </c>
      <c r="AY44">
        <v>79.687290159035172</v>
      </c>
      <c r="AZ44">
        <v>91.099325849497404</v>
      </c>
      <c r="BA44">
        <v>90.550322724167842</v>
      </c>
      <c r="BB44">
        <v>103.55245123353498</v>
      </c>
      <c r="BC44">
        <v>96.59879123748965</v>
      </c>
      <c r="BD44">
        <v>103.00046544071931</v>
      </c>
      <c r="BE44">
        <v>96.514623484810542</v>
      </c>
      <c r="BF44">
        <v>98.282152082816694</v>
      </c>
      <c r="BG44">
        <v>99.284407568966486</v>
      </c>
      <c r="BH44">
        <v>89.907268638184917</v>
      </c>
      <c r="BI44">
        <v>99.965044476623746</v>
      </c>
      <c r="BJ44">
        <v>95.060105971792524</v>
      </c>
      <c r="BK44">
        <v>93.845112660339524</v>
      </c>
      <c r="BL44">
        <v>105.49574824276159</v>
      </c>
      <c r="BM44">
        <v>105.1839509999143</v>
      </c>
      <c r="BN44">
        <v>118.42216392625438</v>
      </c>
      <c r="BO44">
        <v>111.70362287672189</v>
      </c>
      <c r="BP44">
        <v>118.33927554061211</v>
      </c>
      <c r="BQ44">
        <v>112.08556628614173</v>
      </c>
      <c r="BR44">
        <v>114.08205620219745</v>
      </c>
      <c r="BS44">
        <v>115.3082539811722</v>
      </c>
      <c r="BT44">
        <v>106.14799500328154</v>
      </c>
      <c r="BU44">
        <v>116.41387524989298</v>
      </c>
      <c r="BV44">
        <v>111.70751774878545</v>
      </c>
      <c r="BW44">
        <v>110.68235696357664</v>
      </c>
      <c r="BX44">
        <v>122.51666656678452</v>
      </c>
      <c r="BY44">
        <v>122.38662812620773</v>
      </c>
      <c r="BZ44">
        <v>135.80991553349605</v>
      </c>
      <c r="CA44">
        <v>129.28473931415593</v>
      </c>
      <c r="CB44">
        <v>136.12533140174222</v>
      </c>
      <c r="CC44">
        <v>130.08814789064118</v>
      </c>
      <c r="CD44">
        <v>132.30869509566352</v>
      </c>
      <c r="CE44">
        <v>133.7577912094911</v>
      </c>
      <c r="CF44">
        <v>124.8079676093803</v>
      </c>
      <c r="CG44">
        <v>135.25905903106604</v>
      </c>
      <c r="CH44">
        <v>130.70258028566519</v>
      </c>
      <c r="CI44">
        <v>129.78898260486415</v>
      </c>
      <c r="CJ44">
        <v>141.70526414657519</v>
      </c>
      <c r="CK44">
        <v>141.62741285842455</v>
      </c>
      <c r="CL44">
        <v>155.12449828866886</v>
      </c>
      <c r="CM44">
        <v>148.6881385886619</v>
      </c>
      <c r="CN44">
        <v>155.66483001773378</v>
      </c>
      <c r="CO44">
        <v>149.87921272286786</v>
      </c>
      <c r="CP44">
        <v>152.30024571772648</v>
      </c>
      <c r="CQ44">
        <v>153.93975901813826</v>
      </c>
      <c r="CR44">
        <v>146.00966924904731</v>
      </c>
      <c r="CS44">
        <v>154.56541574424119</v>
      </c>
      <c r="CT44">
        <v>153.63791528220025</v>
      </c>
      <c r="CU44">
        <v>150.03488774607854</v>
      </c>
      <c r="CV44">
        <v>-1</v>
      </c>
      <c r="CW44">
        <v>1</v>
      </c>
      <c r="CX44">
        <v>14</v>
      </c>
    </row>
    <row r="45" spans="1:102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25">
      <c r="A46" t="s">
        <v>115</v>
      </c>
      <c r="B46" t="s">
        <v>101</v>
      </c>
      <c r="C46" t="s">
        <v>102</v>
      </c>
      <c r="D46">
        <v>1146.2575627367753</v>
      </c>
      <c r="E46">
        <v>1234.9614324323061</v>
      </c>
      <c r="F46">
        <v>1337.4402524062371</v>
      </c>
      <c r="G46">
        <v>1337.0006692377472</v>
      </c>
      <c r="H46">
        <v>1275.0841895601027</v>
      </c>
      <c r="I46">
        <v>1326.250868358052</v>
      </c>
      <c r="J46">
        <v>1248.1140031378179</v>
      </c>
      <c r="K46">
        <v>1298.2685499589611</v>
      </c>
      <c r="L46">
        <v>1306.958916174327</v>
      </c>
      <c r="M46">
        <v>1193.2646953591282</v>
      </c>
      <c r="N46">
        <v>1295.2310656578375</v>
      </c>
      <c r="O46">
        <v>1115.1499234409298</v>
      </c>
      <c r="P46">
        <v>1326.7988169732889</v>
      </c>
      <c r="Q46">
        <v>1370.7496946370488</v>
      </c>
      <c r="R46">
        <v>1472.9486913937403</v>
      </c>
      <c r="S46">
        <v>1477.3238442608986</v>
      </c>
      <c r="T46">
        <v>1405.3942809170965</v>
      </c>
      <c r="U46">
        <v>1450.6251177865156</v>
      </c>
      <c r="V46">
        <v>1377.194523530231</v>
      </c>
      <c r="W46">
        <v>1435.7029110865274</v>
      </c>
      <c r="X46">
        <v>1459.6443977782635</v>
      </c>
      <c r="Y46">
        <v>1364.7730550936287</v>
      </c>
      <c r="Z46">
        <v>1482.9093003561229</v>
      </c>
      <c r="AA46">
        <v>1312.1476215272764</v>
      </c>
      <c r="AB46">
        <v>1525.0273549343722</v>
      </c>
      <c r="AC46">
        <v>1563.7098161534636</v>
      </c>
      <c r="AD46">
        <v>1657.7694888982942</v>
      </c>
      <c r="AE46">
        <v>1655.1705037906945</v>
      </c>
      <c r="AF46">
        <v>1580.1171694708994</v>
      </c>
      <c r="AG46">
        <v>1626.7667805901149</v>
      </c>
      <c r="AH46">
        <v>1558.3603792505796</v>
      </c>
      <c r="AI46">
        <v>1623.7458370930367</v>
      </c>
      <c r="AJ46">
        <v>1654.7121657833491</v>
      </c>
      <c r="AK46">
        <v>1565.884192172708</v>
      </c>
      <c r="AL46">
        <v>1688.6337689598724</v>
      </c>
      <c r="AM46">
        <v>1521.124186372487</v>
      </c>
      <c r="AN46">
        <v>1736.2214704049388</v>
      </c>
      <c r="AO46">
        <v>1776.4580704627585</v>
      </c>
      <c r="AP46">
        <v>1871.7285891960264</v>
      </c>
      <c r="AQ46">
        <v>1870.2616408388169</v>
      </c>
      <c r="AR46">
        <v>1796.4890141878614</v>
      </c>
      <c r="AS46">
        <v>1844.7553010713191</v>
      </c>
      <c r="AT46">
        <v>1778.4176061573253</v>
      </c>
      <c r="AU46">
        <v>1846.3333131769732</v>
      </c>
      <c r="AV46">
        <v>1880.1851553379124</v>
      </c>
      <c r="AW46">
        <v>1794.406479046017</v>
      </c>
      <c r="AX46">
        <v>1920.1530159035472</v>
      </c>
      <c r="AY46">
        <v>1755.4129253626386</v>
      </c>
      <c r="AZ46">
        <v>1972.9630355515387</v>
      </c>
      <c r="BA46">
        <v>2015.3424883142682</v>
      </c>
      <c r="BB46">
        <v>2112.525555264981</v>
      </c>
      <c r="BC46">
        <v>2112.852369385806</v>
      </c>
      <c r="BD46">
        <v>2040.8571783450723</v>
      </c>
      <c r="BE46">
        <v>2090.9512116397618</v>
      </c>
      <c r="BF46">
        <v>2026.5149375437693</v>
      </c>
      <c r="BG46">
        <v>2096.394546481738</v>
      </c>
      <c r="BH46">
        <v>2132.2440918035977</v>
      </c>
      <c r="BI46">
        <v>2048.4679188329678</v>
      </c>
      <c r="BJ46">
        <v>2176.2039357324402</v>
      </c>
      <c r="BK46">
        <v>2013.4372103001981</v>
      </c>
      <c r="BL46">
        <v>2232.9524810981902</v>
      </c>
      <c r="BM46">
        <v>2277.299238740191</v>
      </c>
      <c r="BN46">
        <v>2376.4543775175425</v>
      </c>
      <c r="BO46">
        <v>2378.7445734549742</v>
      </c>
      <c r="BP46">
        <v>2308.6711666154492</v>
      </c>
      <c r="BQ46">
        <v>2360.5970064104204</v>
      </c>
      <c r="BR46">
        <v>2297.850697462522</v>
      </c>
      <c r="BS46">
        <v>2369.24121340892</v>
      </c>
      <c r="BT46">
        <v>2406.4195452402773</v>
      </c>
      <c r="BU46">
        <v>2323.8351692375809</v>
      </c>
      <c r="BV46">
        <v>2452.720961676936</v>
      </c>
      <c r="BW46">
        <v>2291.1921810473309</v>
      </c>
      <c r="BX46">
        <v>2512.1686559026657</v>
      </c>
      <c r="BY46">
        <v>2558.300316968378</v>
      </c>
      <c r="BZ46">
        <v>2659.5914799665552</v>
      </c>
      <c r="CA46">
        <v>2664.2986038103545</v>
      </c>
      <c r="CB46">
        <v>2596.7514541985147</v>
      </c>
      <c r="CC46">
        <v>2651.0636049179861</v>
      </c>
      <c r="CD46">
        <v>2590.2793276477632</v>
      </c>
      <c r="CE46">
        <v>2662.952845347359</v>
      </c>
      <c r="CF46">
        <v>2700.5717372549416</v>
      </c>
      <c r="CG46">
        <v>2617.5997535092838</v>
      </c>
      <c r="CH46">
        <v>2745.5007395187167</v>
      </c>
      <c r="CI46">
        <v>2582.846092973763</v>
      </c>
      <c r="CJ46">
        <v>2803.2529629263718</v>
      </c>
      <c r="CK46">
        <v>2850.2467160660613</v>
      </c>
      <c r="CL46">
        <v>2954.0710320211283</v>
      </c>
      <c r="CM46">
        <v>2963.7579389068596</v>
      </c>
      <c r="CN46">
        <v>2902.9007332674601</v>
      </c>
      <c r="CO46">
        <v>2963.8428215343383</v>
      </c>
      <c r="CP46">
        <v>2910.366549971468</v>
      </c>
      <c r="CQ46">
        <v>2983.4548047606718</v>
      </c>
      <c r="CR46">
        <v>3015.0066118419509</v>
      </c>
      <c r="CS46">
        <v>2951.4072624927726</v>
      </c>
      <c r="CT46">
        <v>3016.13553220737</v>
      </c>
      <c r="CU46">
        <v>2904.4601693968534</v>
      </c>
      <c r="CV46">
        <v>1</v>
      </c>
      <c r="CW46">
        <v>1</v>
      </c>
      <c r="CX46">
        <v>15</v>
      </c>
    </row>
    <row r="47" spans="1:102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25">
      <c r="A48" t="s">
        <v>115</v>
      </c>
      <c r="B48" t="s">
        <v>105</v>
      </c>
      <c r="C48" t="s">
        <v>102</v>
      </c>
      <c r="D48">
        <v>1412.885692008939</v>
      </c>
      <c r="E48">
        <v>1321.8600612535613</v>
      </c>
      <c r="F48">
        <v>1453.3330765587082</v>
      </c>
      <c r="G48">
        <v>1300.2864409384683</v>
      </c>
      <c r="H48">
        <v>1344.8922619295299</v>
      </c>
      <c r="I48">
        <v>1197.6669667067877</v>
      </c>
      <c r="J48">
        <v>1150.3910903270421</v>
      </c>
      <c r="K48">
        <v>1220.8264547766107</v>
      </c>
      <c r="L48">
        <v>1114.341378775865</v>
      </c>
      <c r="M48">
        <v>1356.6453300635999</v>
      </c>
      <c r="N48">
        <v>1471.3293961296799</v>
      </c>
      <c r="O48">
        <v>1442.7715644518557</v>
      </c>
      <c r="P48">
        <v>1534.3016956934096</v>
      </c>
      <c r="Q48">
        <v>1375.0909982253131</v>
      </c>
      <c r="R48">
        <v>1480.8342938988662</v>
      </c>
      <c r="S48">
        <v>1323.6915347808181</v>
      </c>
      <c r="T48">
        <v>1349.372679764396</v>
      </c>
      <c r="U48">
        <v>1207.2919078544953</v>
      </c>
      <c r="V48">
        <v>1164.5195731024783</v>
      </c>
      <c r="W48">
        <v>1244.1994453660279</v>
      </c>
      <c r="X48">
        <v>1157.4979430230289</v>
      </c>
      <c r="Y48">
        <v>1422.7822413082336</v>
      </c>
      <c r="Z48">
        <v>1559.7035255762471</v>
      </c>
      <c r="AA48">
        <v>1546.898353411279</v>
      </c>
      <c r="AB48">
        <v>1644.4755790526197</v>
      </c>
      <c r="AC48">
        <v>1482.5957070707984</v>
      </c>
      <c r="AD48">
        <v>1580.6984811392801</v>
      </c>
      <c r="AE48">
        <v>1415.6369950339727</v>
      </c>
      <c r="AF48">
        <v>1436.8567374439019</v>
      </c>
      <c r="AG48">
        <v>1295.4514965288811</v>
      </c>
      <c r="AH48">
        <v>1258.1044702595066</v>
      </c>
      <c r="AI48">
        <v>1346.259687272335</v>
      </c>
      <c r="AJ48">
        <v>1269.0474516679506</v>
      </c>
      <c r="AK48">
        <v>1543.2036625985993</v>
      </c>
      <c r="AL48">
        <v>1687.4918920393343</v>
      </c>
      <c r="AM48">
        <v>1680.3537534827808</v>
      </c>
      <c r="AN48">
        <v>1782.1347066760907</v>
      </c>
      <c r="AO48">
        <v>1623.4022113002384</v>
      </c>
      <c r="AP48">
        <v>1724.0150514793982</v>
      </c>
      <c r="AQ48">
        <v>1561.2015997465874</v>
      </c>
      <c r="AR48">
        <v>1584.7340771226427</v>
      </c>
      <c r="AS48">
        <v>1445.9764831668222</v>
      </c>
      <c r="AT48">
        <v>1411.7943159866099</v>
      </c>
      <c r="AU48">
        <v>1503.6874086455127</v>
      </c>
      <c r="AV48">
        <v>1430.6990699980825</v>
      </c>
      <c r="AW48">
        <v>1709.3605741273868</v>
      </c>
      <c r="AX48">
        <v>1858.1766029800137</v>
      </c>
      <c r="AY48">
        <v>1855.3535585002685</v>
      </c>
      <c r="AZ48">
        <v>1961.0878244311025</v>
      </c>
      <c r="BA48">
        <v>1805.910020688742</v>
      </c>
      <c r="BB48">
        <v>1909.7406246335131</v>
      </c>
      <c r="BC48">
        <v>1749.9271729980721</v>
      </c>
      <c r="BD48">
        <v>1776.3701700550896</v>
      </c>
      <c r="BE48">
        <v>1640.533370184366</v>
      </c>
      <c r="BF48">
        <v>1609.3360528677072</v>
      </c>
      <c r="BG48">
        <v>1704.2883490041454</v>
      </c>
      <c r="BH48">
        <v>1634.4156657443923</v>
      </c>
      <c r="BI48">
        <v>1916.2218618257411</v>
      </c>
      <c r="BJ48">
        <v>2068.1891025295399</v>
      </c>
      <c r="BK48">
        <v>2068.512354317591</v>
      </c>
      <c r="BL48">
        <v>2177.3854202998359</v>
      </c>
      <c r="BM48">
        <v>2025.3370961985247</v>
      </c>
      <c r="BN48">
        <v>2132.276781814594</v>
      </c>
      <c r="BO48">
        <v>1975.5240804252521</v>
      </c>
      <c r="BP48">
        <v>2004.9333293993527</v>
      </c>
      <c r="BQ48">
        <v>1871.9111173597908</v>
      </c>
      <c r="BR48">
        <v>1843.3243792338221</v>
      </c>
      <c r="BS48">
        <v>1940.6569158234315</v>
      </c>
      <c r="BT48">
        <v>1872.954065915249</v>
      </c>
      <c r="BU48">
        <v>2156.797086407912</v>
      </c>
      <c r="BV48">
        <v>2310.7982326659571</v>
      </c>
      <c r="BW48">
        <v>2313.3113923813062</v>
      </c>
      <c r="BX48">
        <v>2424.6783048512348</v>
      </c>
      <c r="BY48">
        <v>2275.5180675895217</v>
      </c>
      <c r="BZ48">
        <v>2385.7329898670068</v>
      </c>
      <c r="CA48">
        <v>2232.517173769425</v>
      </c>
      <c r="CB48">
        <v>2265.487858836138</v>
      </c>
      <c r="CC48">
        <v>2135.7372314714521</v>
      </c>
      <c r="CD48">
        <v>2109.8028493796392</v>
      </c>
      <c r="CE48">
        <v>2208.8935372968481</v>
      </c>
      <c r="CF48">
        <v>2141.9269504016547</v>
      </c>
      <c r="CG48">
        <v>2425.577544755442</v>
      </c>
      <c r="CH48">
        <v>2578.8031052120577</v>
      </c>
      <c r="CI48">
        <v>2580.6232727815341</v>
      </c>
      <c r="CJ48">
        <v>2692.2926755998105</v>
      </c>
      <c r="CK48">
        <v>2545.0860790040983</v>
      </c>
      <c r="CL48">
        <v>2659.8850924831609</v>
      </c>
      <c r="CM48">
        <v>2513.5462136476199</v>
      </c>
      <c r="CN48">
        <v>2554.7384542153836</v>
      </c>
      <c r="CO48">
        <v>2435.0042303548639</v>
      </c>
      <c r="CP48">
        <v>2412.6053230121961</v>
      </c>
      <c r="CQ48">
        <v>2512.4055593734988</v>
      </c>
      <c r="CR48">
        <v>2454.3364497520565</v>
      </c>
      <c r="CS48">
        <v>2689.0100627968845</v>
      </c>
      <c r="CT48">
        <v>2882.5772069279665</v>
      </c>
      <c r="CU48">
        <v>2866.6801764192242</v>
      </c>
      <c r="CV48">
        <v>-1</v>
      </c>
      <c r="CW48">
        <v>1</v>
      </c>
      <c r="CX48">
        <v>15</v>
      </c>
    </row>
    <row r="49" spans="1:102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25">
      <c r="A50" t="s">
        <v>116</v>
      </c>
      <c r="B50" t="s">
        <v>101</v>
      </c>
      <c r="C50" t="s">
        <v>102</v>
      </c>
      <c r="D50">
        <v>132.08306599301886</v>
      </c>
      <c r="E50">
        <v>145.11542774702946</v>
      </c>
      <c r="F50">
        <v>147.37664095095397</v>
      </c>
      <c r="G50">
        <v>150.3732944215148</v>
      </c>
      <c r="H50">
        <v>140.02492927767651</v>
      </c>
      <c r="I50">
        <v>158.61467442217514</v>
      </c>
      <c r="J50">
        <v>146.13006932281974</v>
      </c>
      <c r="K50">
        <v>150.69346655247577</v>
      </c>
      <c r="L50">
        <v>158.2388160557347</v>
      </c>
      <c r="M50">
        <v>117.34351581637011</v>
      </c>
      <c r="N50">
        <v>120.75993533616156</v>
      </c>
      <c r="O50">
        <v>103.72447992912382</v>
      </c>
      <c r="P50">
        <v>137.50447088938031</v>
      </c>
      <c r="Q50">
        <v>148.42497990270482</v>
      </c>
      <c r="R50">
        <v>153.12103190182793</v>
      </c>
      <c r="S50">
        <v>155.76124963311139</v>
      </c>
      <c r="T50">
        <v>145.73070646193574</v>
      </c>
      <c r="U50">
        <v>163.46895275288759</v>
      </c>
      <c r="V50">
        <v>150.56498830152077</v>
      </c>
      <c r="W50">
        <v>155.09903098363162</v>
      </c>
      <c r="X50">
        <v>162.65801178775092</v>
      </c>
      <c r="Y50">
        <v>122.00396590773057</v>
      </c>
      <c r="Z50">
        <v>125.42343987676519</v>
      </c>
      <c r="AA50">
        <v>108.01804205856752</v>
      </c>
      <c r="AB50">
        <v>141.15770684434534</v>
      </c>
      <c r="AC50">
        <v>151.26853291876813</v>
      </c>
      <c r="AD50">
        <v>155.13803718865523</v>
      </c>
      <c r="AE50">
        <v>157.07761493544493</v>
      </c>
      <c r="AF50">
        <v>146.52636260062121</v>
      </c>
      <c r="AG50">
        <v>163.90090826890673</v>
      </c>
      <c r="AH50">
        <v>150.72535848955187</v>
      </c>
      <c r="AI50">
        <v>155.00713014037794</v>
      </c>
      <c r="AJ50">
        <v>162.28256551480536</v>
      </c>
      <c r="AK50">
        <v>121.2956166334672</v>
      </c>
      <c r="AL50">
        <v>124.33757180059305</v>
      </c>
      <c r="AM50">
        <v>106.52465367108186</v>
      </c>
      <c r="AN50">
        <v>139.2418375581216</v>
      </c>
      <c r="AO50">
        <v>148.92584549351076</v>
      </c>
      <c r="AP50">
        <v>152.37079749715454</v>
      </c>
      <c r="AQ50">
        <v>153.89337401804042</v>
      </c>
      <c r="AR50">
        <v>142.93810654369179</v>
      </c>
      <c r="AS50">
        <v>159.92661157252698</v>
      </c>
      <c r="AT50">
        <v>146.38568223198482</v>
      </c>
      <c r="AU50">
        <v>150.32147574582129</v>
      </c>
      <c r="AV50">
        <v>157.26506803675989</v>
      </c>
      <c r="AW50">
        <v>115.95288390179113</v>
      </c>
      <c r="AX50">
        <v>118.66904986177619</v>
      </c>
      <c r="AY50">
        <v>100.52526262526571</v>
      </c>
      <c r="AZ50">
        <v>132.90563563507308</v>
      </c>
      <c r="BA50">
        <v>142.2492580472001</v>
      </c>
      <c r="BB50">
        <v>145.35437938607413</v>
      </c>
      <c r="BC50">
        <v>146.5418324200343</v>
      </c>
      <c r="BD50">
        <v>135.25899650197334</v>
      </c>
      <c r="BE50">
        <v>151.92847616657599</v>
      </c>
      <c r="BF50">
        <v>138.07639257421874</v>
      </c>
      <c r="BG50">
        <v>141.7072491423593</v>
      </c>
      <c r="BH50">
        <v>148.35029240951391</v>
      </c>
      <c r="BI50">
        <v>106.74060022587885</v>
      </c>
      <c r="BJ50">
        <v>109.16180049841873</v>
      </c>
      <c r="BK50">
        <v>90.725987577435433</v>
      </c>
      <c r="BL50">
        <v>122.81834542253475</v>
      </c>
      <c r="BM50">
        <v>131.87929339184194</v>
      </c>
      <c r="BN50">
        <v>134.70816823110636</v>
      </c>
      <c r="BO50">
        <v>135.62617138520903</v>
      </c>
      <c r="BP50">
        <v>124.08001214856793</v>
      </c>
      <c r="BQ50">
        <v>140.49054014078456</v>
      </c>
      <c r="BR50">
        <v>126.38133079157288</v>
      </c>
      <c r="BS50">
        <v>129.7541668567701</v>
      </c>
      <c r="BT50">
        <v>136.13621973846537</v>
      </c>
      <c r="BU50">
        <v>94.261949629037389</v>
      </c>
      <c r="BV50">
        <v>96.416384927787746</v>
      </c>
      <c r="BW50">
        <v>77.715187257383448</v>
      </c>
      <c r="BX50">
        <v>109.54887364140507</v>
      </c>
      <c r="BY50">
        <v>118.36395599190817</v>
      </c>
      <c r="BZ50">
        <v>120.96513212529544</v>
      </c>
      <c r="CA50">
        <v>121.67647977689585</v>
      </c>
      <c r="CB50">
        <v>109.94349354231585</v>
      </c>
      <c r="CC50">
        <v>126.18069276249017</v>
      </c>
      <c r="CD50">
        <v>111.90027614389386</v>
      </c>
      <c r="CE50">
        <v>115.08946922252645</v>
      </c>
      <c r="CF50">
        <v>121.25965013540772</v>
      </c>
      <c r="CG50">
        <v>79.137059086861598</v>
      </c>
      <c r="CH50">
        <v>81.010953085961063</v>
      </c>
      <c r="CI50">
        <v>61.998292018778656</v>
      </c>
      <c r="CJ50">
        <v>93.534480301052966</v>
      </c>
      <c r="CK50">
        <v>102.10957642325877</v>
      </c>
      <c r="CL50">
        <v>104.48319740573726</v>
      </c>
      <c r="CM50">
        <v>105.179322925249</v>
      </c>
      <c r="CN50">
        <v>93.419594109938814</v>
      </c>
      <c r="CO50">
        <v>109.59078797184995</v>
      </c>
      <c r="CP50">
        <v>96.33046638044712</v>
      </c>
      <c r="CQ50">
        <v>97.826764569760869</v>
      </c>
      <c r="CR50">
        <v>104.98178258498442</v>
      </c>
      <c r="CS50">
        <v>68.719032482711953</v>
      </c>
      <c r="CT50">
        <v>58.118527508506403</v>
      </c>
      <c r="CU50">
        <v>49.642376405879631</v>
      </c>
      <c r="CV50">
        <v>1</v>
      </c>
      <c r="CW50">
        <v>1</v>
      </c>
      <c r="CX50">
        <v>15</v>
      </c>
    </row>
    <row r="51" spans="1:102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25">
      <c r="A52" t="s">
        <v>116</v>
      </c>
      <c r="B52" t="s">
        <v>105</v>
      </c>
      <c r="C52" t="s">
        <v>102</v>
      </c>
      <c r="D52">
        <v>151.48155641884497</v>
      </c>
      <c r="E52">
        <v>147.01861755387233</v>
      </c>
      <c r="F52">
        <v>160.08853805950537</v>
      </c>
      <c r="G52">
        <v>149.53275920729175</v>
      </c>
      <c r="H52">
        <v>158.25852881981407</v>
      </c>
      <c r="I52">
        <v>145.96312863476507</v>
      </c>
      <c r="J52">
        <v>157.01457452405108</v>
      </c>
      <c r="K52">
        <v>165.59106275271455</v>
      </c>
      <c r="L52">
        <v>149.85491934452759</v>
      </c>
      <c r="M52">
        <v>183.97319333342659</v>
      </c>
      <c r="N52">
        <v>183.8771372342141</v>
      </c>
      <c r="O52">
        <v>167.3752661510014</v>
      </c>
      <c r="P52">
        <v>163.58164354221987</v>
      </c>
      <c r="Q52">
        <v>143.75854807497865</v>
      </c>
      <c r="R52">
        <v>150.49888317526668</v>
      </c>
      <c r="S52">
        <v>136.16959985853521</v>
      </c>
      <c r="T52">
        <v>144.32763152948851</v>
      </c>
      <c r="U52">
        <v>133.38272519327148</v>
      </c>
      <c r="V52">
        <v>145.78147883691724</v>
      </c>
      <c r="W52">
        <v>155.13187363741309</v>
      </c>
      <c r="X52">
        <v>139.16576384045055</v>
      </c>
      <c r="Y52">
        <v>171.92665035494406</v>
      </c>
      <c r="Z52">
        <v>169.80990957562591</v>
      </c>
      <c r="AA52">
        <v>151.31119909707905</v>
      </c>
      <c r="AB52">
        <v>146.09114374138881</v>
      </c>
      <c r="AC52">
        <v>125.69438349343926</v>
      </c>
      <c r="AD52">
        <v>132.67402856542338</v>
      </c>
      <c r="AE52">
        <v>119.08428019804521</v>
      </c>
      <c r="AF52">
        <v>128.07936867407309</v>
      </c>
      <c r="AG52">
        <v>117.75042838541592</v>
      </c>
      <c r="AH52">
        <v>130.39202478380574</v>
      </c>
      <c r="AI52">
        <v>139.62332616490039</v>
      </c>
      <c r="AJ52">
        <v>123.28761363851216</v>
      </c>
      <c r="AK52">
        <v>155.56440005094416</v>
      </c>
      <c r="AL52">
        <v>152.95963198597644</v>
      </c>
      <c r="AM52">
        <v>134.03595455846263</v>
      </c>
      <c r="AN52">
        <v>128.48191172123325</v>
      </c>
      <c r="AO52">
        <v>107.84570981638319</v>
      </c>
      <c r="AP52">
        <v>114.67227846631965</v>
      </c>
      <c r="AQ52">
        <v>101.00089526122197</v>
      </c>
      <c r="AR52">
        <v>109.96409910515942</v>
      </c>
      <c r="AS52">
        <v>99.62479644711479</v>
      </c>
      <c r="AT52">
        <v>112.24664710304415</v>
      </c>
      <c r="AU52">
        <v>121.42239516542816</v>
      </c>
      <c r="AV52">
        <v>104.98054535771755</v>
      </c>
      <c r="AW52">
        <v>137.1010314517587</v>
      </c>
      <c r="AX52">
        <v>134.30372516852256</v>
      </c>
      <c r="AY52">
        <v>115.17271746496152</v>
      </c>
      <c r="AZ52">
        <v>109.41794227162235</v>
      </c>
      <c r="BA52">
        <v>88.602756475536111</v>
      </c>
      <c r="BB52">
        <v>95.27813969038678</v>
      </c>
      <c r="BC52">
        <v>81.481041429997788</v>
      </c>
      <c r="BD52">
        <v>90.336457407609672</v>
      </c>
      <c r="BE52">
        <v>79.898389439735482</v>
      </c>
      <c r="BF52">
        <v>92.42325927633469</v>
      </c>
      <c r="BG52">
        <v>101.49966705247552</v>
      </c>
      <c r="BH52">
        <v>84.954919615442151</v>
      </c>
      <c r="BI52">
        <v>116.96953405501699</v>
      </c>
      <c r="BJ52">
        <v>114.0642916938188</v>
      </c>
      <c r="BK52">
        <v>94.823382959960654</v>
      </c>
      <c r="BL52">
        <v>88.955569182869596</v>
      </c>
      <c r="BM52">
        <v>68.022071810638664</v>
      </c>
      <c r="BN52">
        <v>74.571739088475326</v>
      </c>
      <c r="BO52">
        <v>60.640740338084782</v>
      </c>
      <c r="BP52">
        <v>69.355959137334438</v>
      </c>
      <c r="BQ52">
        <v>58.776743205194265</v>
      </c>
      <c r="BR52">
        <v>71.168098278384207</v>
      </c>
      <c r="BS52">
        <v>80.128912043342694</v>
      </c>
      <c r="BT52">
        <v>63.495699296514303</v>
      </c>
      <c r="BU52">
        <v>95.453649134592752</v>
      </c>
      <c r="BV52">
        <v>92.520578751800869</v>
      </c>
      <c r="BW52">
        <v>73.268548254066957</v>
      </c>
      <c r="BX52">
        <v>67.386041102244477</v>
      </c>
      <c r="BY52">
        <v>46.40974589749203</v>
      </c>
      <c r="BZ52">
        <v>52.865896648421256</v>
      </c>
      <c r="CA52">
        <v>38.777086606129643</v>
      </c>
      <c r="CB52">
        <v>47.271451048418527</v>
      </c>
      <c r="CC52">
        <v>36.42741460790873</v>
      </c>
      <c r="CD52">
        <v>48.545826019024048</v>
      </c>
      <c r="CE52">
        <v>57.272777640899335</v>
      </c>
      <c r="CF52">
        <v>40.495688932782087</v>
      </c>
      <c r="CG52">
        <v>72.441463538660727</v>
      </c>
      <c r="CH52">
        <v>69.644332074859093</v>
      </c>
      <c r="CI52">
        <v>50.674990102255066</v>
      </c>
      <c r="CJ52">
        <v>45.144166329715603</v>
      </c>
      <c r="CK52">
        <v>24.478512646279768</v>
      </c>
      <c r="CL52">
        <v>31.136300428789809</v>
      </c>
      <c r="CM52">
        <v>16.859996212438205</v>
      </c>
      <c r="CN52">
        <v>24.857119240067306</v>
      </c>
      <c r="CO52">
        <v>13.369875233041881</v>
      </c>
      <c r="CP52">
        <v>23.402878082374798</v>
      </c>
      <c r="CQ52">
        <v>32.777037519186365</v>
      </c>
      <c r="CR52">
        <v>14.383369173199668</v>
      </c>
      <c r="CS52">
        <v>41.081648595264568</v>
      </c>
      <c r="CT52">
        <v>47.625238406894681</v>
      </c>
      <c r="CU52">
        <v>24.052642721613523</v>
      </c>
      <c r="CV52">
        <v>-1</v>
      </c>
      <c r="CW52">
        <v>1</v>
      </c>
      <c r="CX52">
        <v>15</v>
      </c>
    </row>
    <row r="53" spans="1:102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25">
      <c r="A54" t="s">
        <v>117</v>
      </c>
      <c r="B54" t="s">
        <v>101</v>
      </c>
      <c r="C54" t="s">
        <v>102</v>
      </c>
      <c r="D54">
        <v>10262.679395510255</v>
      </c>
      <c r="E54">
        <v>10602.045336889583</v>
      </c>
      <c r="F54">
        <v>11119.470800902933</v>
      </c>
      <c r="G54">
        <v>11562.142618597562</v>
      </c>
      <c r="H54">
        <v>11353.418664711406</v>
      </c>
      <c r="I54">
        <v>11770.910260375089</v>
      </c>
      <c r="J54">
        <v>11332.243251591794</v>
      </c>
      <c r="K54">
        <v>11610.402915548681</v>
      </c>
      <c r="L54">
        <v>11786.51964571293</v>
      </c>
      <c r="M54">
        <v>10917.097813040842</v>
      </c>
      <c r="N54">
        <v>11487.455296131295</v>
      </c>
      <c r="O54">
        <v>10602.643252335189</v>
      </c>
      <c r="P54">
        <v>11391.089644358361</v>
      </c>
      <c r="Q54">
        <v>11818.284179863043</v>
      </c>
      <c r="R54">
        <v>12434.057816401288</v>
      </c>
      <c r="S54">
        <v>12867.511014173953</v>
      </c>
      <c r="T54">
        <v>12592.176126387014</v>
      </c>
      <c r="U54">
        <v>12965.856548673377</v>
      </c>
      <c r="V54">
        <v>12499.619728121497</v>
      </c>
      <c r="W54">
        <v>12793.489191638981</v>
      </c>
      <c r="X54">
        <v>13032.388436684065</v>
      </c>
      <c r="Y54">
        <v>12266.830047308726</v>
      </c>
      <c r="Z54">
        <v>12949.269492802008</v>
      </c>
      <c r="AA54">
        <v>12155.262816713912</v>
      </c>
      <c r="AB54">
        <v>12997.315981499769</v>
      </c>
      <c r="AC54">
        <v>13438.26919908007</v>
      </c>
      <c r="AD54">
        <v>14039.317795756724</v>
      </c>
      <c r="AE54">
        <v>14448.374517160573</v>
      </c>
      <c r="AF54">
        <v>14155.483419357171</v>
      </c>
      <c r="AG54">
        <v>14527.841679936562</v>
      </c>
      <c r="AH54">
        <v>14078.034977931595</v>
      </c>
      <c r="AI54">
        <v>14401.879515883989</v>
      </c>
      <c r="AJ54">
        <v>14677.864226397101</v>
      </c>
      <c r="AK54">
        <v>13950.694285252752</v>
      </c>
      <c r="AL54">
        <v>14668.957520779593</v>
      </c>
      <c r="AM54">
        <v>13906.366068011486</v>
      </c>
      <c r="AN54">
        <v>14775.005427132373</v>
      </c>
      <c r="AO54">
        <v>15238.038067375412</v>
      </c>
      <c r="AP54">
        <v>15857.359936429861</v>
      </c>
      <c r="AQ54">
        <v>16281.893623528482</v>
      </c>
      <c r="AR54">
        <v>16002.98772217743</v>
      </c>
      <c r="AS54">
        <v>16389.298652013822</v>
      </c>
      <c r="AT54">
        <v>15954.731037507656</v>
      </c>
      <c r="AU54">
        <v>16295.942587394497</v>
      </c>
      <c r="AV54">
        <v>16591.574200881063</v>
      </c>
      <c r="AW54">
        <v>15885.811323812977</v>
      </c>
      <c r="AX54">
        <v>16626.286141927325</v>
      </c>
      <c r="AY54">
        <v>15885.666235752817</v>
      </c>
      <c r="AZ54">
        <v>16775.221418721419</v>
      </c>
      <c r="BA54">
        <v>17257.708412819637</v>
      </c>
      <c r="BB54">
        <v>17895.037580030363</v>
      </c>
      <c r="BC54">
        <v>18336.443034813965</v>
      </c>
      <c r="BD54">
        <v>18073.702655457877</v>
      </c>
      <c r="BE54">
        <v>18475.860700951198</v>
      </c>
      <c r="BF54">
        <v>18057.076372480769</v>
      </c>
      <c r="BG54">
        <v>18414.113598034324</v>
      </c>
      <c r="BH54">
        <v>18725.612791908134</v>
      </c>
      <c r="BI54">
        <v>18035.717710521123</v>
      </c>
      <c r="BJ54">
        <v>18792.036084806336</v>
      </c>
      <c r="BK54">
        <v>18067.259317680182</v>
      </c>
      <c r="BL54">
        <v>18972.725292006413</v>
      </c>
      <c r="BM54">
        <v>19471.267334573226</v>
      </c>
      <c r="BN54">
        <v>20124.825554146955</v>
      </c>
      <c r="BO54">
        <v>20582.560293483439</v>
      </c>
      <c r="BP54">
        <v>20336.036280208569</v>
      </c>
      <c r="BQ54">
        <v>20753.951170625831</v>
      </c>
      <c r="BR54">
        <v>20350.04446642983</v>
      </c>
      <c r="BS54">
        <v>20720.699116072305</v>
      </c>
      <c r="BT54">
        <v>21044.353229410506</v>
      </c>
      <c r="BU54">
        <v>20365.25374295453</v>
      </c>
      <c r="BV54">
        <v>21131.482319603529</v>
      </c>
      <c r="BW54">
        <v>20416.541684661359</v>
      </c>
      <c r="BX54">
        <v>21332.771732587738</v>
      </c>
      <c r="BY54">
        <v>21843.959498438933</v>
      </c>
      <c r="BZ54">
        <v>22512.670418318892</v>
      </c>
      <c r="CA54">
        <v>22988.112923943307</v>
      </c>
      <c r="CB54">
        <v>22761.167257329584</v>
      </c>
      <c r="CC54">
        <v>23199.115613710455</v>
      </c>
      <c r="CD54">
        <v>22813.708106909304</v>
      </c>
      <c r="CE54">
        <v>23199.120723467466</v>
      </c>
      <c r="CF54">
        <v>23531.823632871816</v>
      </c>
      <c r="CG54">
        <v>22855.038690682057</v>
      </c>
      <c r="CH54">
        <v>23617.327639610528</v>
      </c>
      <c r="CI54">
        <v>22894.436489400752</v>
      </c>
      <c r="CJ54">
        <v>23803.434470919623</v>
      </c>
      <c r="CK54">
        <v>24314.25955178187</v>
      </c>
      <c r="CL54">
        <v>24992.889185758333</v>
      </c>
      <c r="CM54">
        <v>25495.98337533178</v>
      </c>
      <c r="CN54">
        <v>25310.646045393401</v>
      </c>
      <c r="CO54">
        <v>25793.7709123348</v>
      </c>
      <c r="CP54">
        <v>25470.774869891193</v>
      </c>
      <c r="CQ54">
        <v>25862.016380014622</v>
      </c>
      <c r="CR54">
        <v>26202.128988585049</v>
      </c>
      <c r="CS54">
        <v>25650.764474951655</v>
      </c>
      <c r="CT54">
        <v>26046.885500689477</v>
      </c>
      <c r="CU54">
        <v>25632.738126745888</v>
      </c>
      <c r="CV54">
        <v>1</v>
      </c>
      <c r="CW54">
        <v>1</v>
      </c>
      <c r="CX54">
        <v>15</v>
      </c>
    </row>
    <row r="55" spans="1:102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25">
      <c r="A56" t="s">
        <v>117</v>
      </c>
      <c r="B56" t="s">
        <v>105</v>
      </c>
      <c r="C56" t="s">
        <v>102</v>
      </c>
      <c r="D56">
        <v>11429.285167312801</v>
      </c>
      <c r="E56">
        <v>11170.726330741145</v>
      </c>
      <c r="F56">
        <v>11857.988568911309</v>
      </c>
      <c r="G56">
        <v>11346.82311974149</v>
      </c>
      <c r="H56">
        <v>11725.021700171446</v>
      </c>
      <c r="I56">
        <v>10868.950597775971</v>
      </c>
      <c r="J56">
        <v>10890.741883307774</v>
      </c>
      <c r="K56">
        <v>11398.617324586174</v>
      </c>
      <c r="L56">
        <v>10685.043411469331</v>
      </c>
      <c r="M56">
        <v>12234.547393065654</v>
      </c>
      <c r="N56">
        <v>12585.574803859614</v>
      </c>
      <c r="O56">
        <v>12184.221816128751</v>
      </c>
      <c r="P56">
        <v>12124.081960345953</v>
      </c>
      <c r="Q56">
        <v>11636.22803656629</v>
      </c>
      <c r="R56">
        <v>12404.313499804808</v>
      </c>
      <c r="S56">
        <v>11826.122683175401</v>
      </c>
      <c r="T56">
        <v>12132.0196121805</v>
      </c>
      <c r="U56">
        <v>11315.500879849231</v>
      </c>
      <c r="V56">
        <v>11334.764933101509</v>
      </c>
      <c r="W56">
        <v>11883.807899857446</v>
      </c>
      <c r="X56">
        <v>11249.177527785749</v>
      </c>
      <c r="Y56">
        <v>12893.737297328946</v>
      </c>
      <c r="Z56">
        <v>13344.237311077814</v>
      </c>
      <c r="AA56">
        <v>13025.953153192802</v>
      </c>
      <c r="AB56">
        <v>13020.864029520633</v>
      </c>
      <c r="AC56">
        <v>12561.670112686932</v>
      </c>
      <c r="AD56">
        <v>13342.226694737023</v>
      </c>
      <c r="AE56">
        <v>12773.356826737203</v>
      </c>
      <c r="AF56">
        <v>13095.689294683216</v>
      </c>
      <c r="AG56">
        <v>12307.570696262746</v>
      </c>
      <c r="AH56">
        <v>12366.725689066556</v>
      </c>
      <c r="AI56">
        <v>12963.456974389737</v>
      </c>
      <c r="AJ56">
        <v>12379.736907408003</v>
      </c>
      <c r="AK56">
        <v>14074.658883958002</v>
      </c>
      <c r="AL56">
        <v>14572.775569269783</v>
      </c>
      <c r="AM56">
        <v>14298.569878239996</v>
      </c>
      <c r="AN56">
        <v>14334.042691199365</v>
      </c>
      <c r="AO56">
        <v>13912.270957473882</v>
      </c>
      <c r="AP56">
        <v>14727.657321249313</v>
      </c>
      <c r="AQ56">
        <v>14191.737422525337</v>
      </c>
      <c r="AR56">
        <v>14546.024681331812</v>
      </c>
      <c r="AS56">
        <v>13789.818655427303</v>
      </c>
      <c r="AT56">
        <v>13881.655116018967</v>
      </c>
      <c r="AU56">
        <v>14512.290566022219</v>
      </c>
      <c r="AV56">
        <v>13963.681191148655</v>
      </c>
      <c r="AW56">
        <v>15694.479919506743</v>
      </c>
      <c r="AX56">
        <v>16228.557916619966</v>
      </c>
      <c r="AY56">
        <v>15989.714075068561</v>
      </c>
      <c r="AZ56">
        <v>16059.460031673996</v>
      </c>
      <c r="BA56">
        <v>15670.671315587557</v>
      </c>
      <c r="BB56">
        <v>16517.816526604234</v>
      </c>
      <c r="BC56">
        <v>16012.66683945331</v>
      </c>
      <c r="BD56">
        <v>16397.021294034752</v>
      </c>
      <c r="BE56">
        <v>15670.421784481559</v>
      </c>
      <c r="BF56">
        <v>15791.559689622982</v>
      </c>
      <c r="BG56">
        <v>16451.264947396099</v>
      </c>
      <c r="BH56">
        <v>15931.51856686565</v>
      </c>
      <c r="BI56">
        <v>17690.988388300808</v>
      </c>
      <c r="BJ56">
        <v>18253.575497401005</v>
      </c>
      <c r="BK56">
        <v>18043.125499074624</v>
      </c>
      <c r="BL56">
        <v>18141.192545699683</v>
      </c>
      <c r="BM56">
        <v>17780.654725191045</v>
      </c>
      <c r="BN56">
        <v>18655.905889651411</v>
      </c>
      <c r="BO56">
        <v>18178.542068939503</v>
      </c>
      <c r="BP56">
        <v>18590.093163936348</v>
      </c>
      <c r="BQ56">
        <v>17889.783425513175</v>
      </c>
      <c r="BR56">
        <v>18036.021267956006</v>
      </c>
      <c r="BS56">
        <v>18719.492729523732</v>
      </c>
      <c r="BT56">
        <v>18222.268881628544</v>
      </c>
      <c r="BU56">
        <v>20003.389305939756</v>
      </c>
      <c r="BV56">
        <v>20587.379657419402</v>
      </c>
      <c r="BW56">
        <v>20398.845880397763</v>
      </c>
      <c r="BX56">
        <v>20520.051293534609</v>
      </c>
      <c r="BY56">
        <v>20184.318130685046</v>
      </c>
      <c r="BZ56">
        <v>21086.041483319568</v>
      </c>
      <c r="CA56">
        <v>20636.276943992074</v>
      </c>
      <c r="CB56">
        <v>21075.497377912587</v>
      </c>
      <c r="CC56">
        <v>20401.486069848659</v>
      </c>
      <c r="CD56">
        <v>20571.099187422311</v>
      </c>
      <c r="CE56">
        <v>21273.639375164355</v>
      </c>
      <c r="CF56">
        <v>20790.456806943293</v>
      </c>
      <c r="CG56">
        <v>22580.847928641564</v>
      </c>
      <c r="CH56">
        <v>23170.821106857453</v>
      </c>
      <c r="CI56">
        <v>22988.195987907289</v>
      </c>
      <c r="CJ56">
        <v>23119.753620139651</v>
      </c>
      <c r="CK56">
        <v>22801.21531521251</v>
      </c>
      <c r="CL56">
        <v>23733.439567385321</v>
      </c>
      <c r="CM56">
        <v>23323.996673664293</v>
      </c>
      <c r="CN56">
        <v>23809.839575683342</v>
      </c>
      <c r="CO56">
        <v>23192.950010557339</v>
      </c>
      <c r="CP56">
        <v>23378.40160332989</v>
      </c>
      <c r="CQ56">
        <v>24093.900639700201</v>
      </c>
      <c r="CR56">
        <v>23692.722393349701</v>
      </c>
      <c r="CS56">
        <v>25138.211161098719</v>
      </c>
      <c r="CT56">
        <v>26147.368941834648</v>
      </c>
      <c r="CU56">
        <v>25745.560160693738</v>
      </c>
      <c r="CV56">
        <v>-1</v>
      </c>
      <c r="CW56">
        <v>1</v>
      </c>
      <c r="CX56">
        <v>15</v>
      </c>
    </row>
    <row r="57" spans="1:102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25">
      <c r="A58" t="s">
        <v>118</v>
      </c>
      <c r="B58" t="s">
        <v>101</v>
      </c>
      <c r="C58" t="s">
        <v>102</v>
      </c>
      <c r="D58">
        <v>1705.756791954693</v>
      </c>
      <c r="E58">
        <v>1744.0076090192138</v>
      </c>
      <c r="F58">
        <v>1934.0425673635509</v>
      </c>
      <c r="G58">
        <v>1919.1726351019906</v>
      </c>
      <c r="H58">
        <v>1856.4918083147377</v>
      </c>
      <c r="I58">
        <v>1904.0560718955899</v>
      </c>
      <c r="J58">
        <v>1749.5847433849422</v>
      </c>
      <c r="K58">
        <v>1857.4758391571897</v>
      </c>
      <c r="L58">
        <v>1890.6858194379997</v>
      </c>
      <c r="M58">
        <v>1672.9435661078383</v>
      </c>
      <c r="N58">
        <v>1874.0967156830357</v>
      </c>
      <c r="O58">
        <v>1574.3059132882754</v>
      </c>
      <c r="P58">
        <v>1833.9715686120051</v>
      </c>
      <c r="Q58">
        <v>1859.3944529950409</v>
      </c>
      <c r="R58">
        <v>2116.0283288713154</v>
      </c>
      <c r="S58">
        <v>2145.8603943082403</v>
      </c>
      <c r="T58">
        <v>2074.9415342045654</v>
      </c>
      <c r="U58">
        <v>2122.7649034117094</v>
      </c>
      <c r="V58">
        <v>1975.0900807183157</v>
      </c>
      <c r="W58">
        <v>2092.2625383212403</v>
      </c>
      <c r="X58">
        <v>2149.4393181059768</v>
      </c>
      <c r="Y58">
        <v>1964.4324081379741</v>
      </c>
      <c r="Z58">
        <v>2197.4357420915012</v>
      </c>
      <c r="AA58">
        <v>1920.6663965139655</v>
      </c>
      <c r="AB58">
        <v>2190.4176145418896</v>
      </c>
      <c r="AC58">
        <v>2213.9910732712879</v>
      </c>
      <c r="AD58">
        <v>2461.8920763317919</v>
      </c>
      <c r="AE58">
        <v>2482.5009647629345</v>
      </c>
      <c r="AF58">
        <v>2406.677475740672</v>
      </c>
      <c r="AG58">
        <v>2455.8542823194666</v>
      </c>
      <c r="AH58">
        <v>2315.1033650088584</v>
      </c>
      <c r="AI58">
        <v>2442.5601430180968</v>
      </c>
      <c r="AJ58">
        <v>2510.96136649349</v>
      </c>
      <c r="AK58">
        <v>2336.3623015175617</v>
      </c>
      <c r="AL58">
        <v>2578.1211294822251</v>
      </c>
      <c r="AM58">
        <v>2308.3604576541511</v>
      </c>
      <c r="AN58">
        <v>2583.6589864928792</v>
      </c>
      <c r="AO58">
        <v>2611.6867374089761</v>
      </c>
      <c r="AP58">
        <v>2863.2824593843202</v>
      </c>
      <c r="AQ58">
        <v>2887.1396542537777</v>
      </c>
      <c r="AR58">
        <v>2814.4514842689141</v>
      </c>
      <c r="AS58">
        <v>2866.9961882321759</v>
      </c>
      <c r="AT58">
        <v>2730.1345718538341</v>
      </c>
      <c r="AU58">
        <v>2862.1462456891231</v>
      </c>
      <c r="AV58">
        <v>2935.7178463898426</v>
      </c>
      <c r="AW58">
        <v>2766.6809927509671</v>
      </c>
      <c r="AX58">
        <v>3014.0799017504014</v>
      </c>
      <c r="AY58">
        <v>2749.7405223840037</v>
      </c>
      <c r="AZ58">
        <v>3030.049016696385</v>
      </c>
      <c r="BA58">
        <v>3062.6231427568819</v>
      </c>
      <c r="BB58">
        <v>3318.3715599099305</v>
      </c>
      <c r="BC58">
        <v>3346.126179853155</v>
      </c>
      <c r="BD58">
        <v>3277.2257810195015</v>
      </c>
      <c r="BE58">
        <v>3333.5561135503931</v>
      </c>
      <c r="BF58">
        <v>3200.5291976208455</v>
      </c>
      <c r="BG58">
        <v>3336.4265154689492</v>
      </c>
      <c r="BH58">
        <v>3413.9090331836755</v>
      </c>
      <c r="BI58">
        <v>3248.7795573776075</v>
      </c>
      <c r="BJ58">
        <v>3500.0679735016902</v>
      </c>
      <c r="BK58">
        <v>3239.6066683084773</v>
      </c>
      <c r="BL58">
        <v>3523.8038214695534</v>
      </c>
      <c r="BM58">
        <v>3560.3009936818385</v>
      </c>
      <c r="BN58">
        <v>3820.0146861217017</v>
      </c>
      <c r="BO58">
        <v>3851.7527051657498</v>
      </c>
      <c r="BP58">
        <v>3786.7896690647262</v>
      </c>
      <c r="BQ58">
        <v>3846.9122074058801</v>
      </c>
      <c r="BR58">
        <v>3717.4190771952885</v>
      </c>
      <c r="BS58">
        <v>3856.4986124428929</v>
      </c>
      <c r="BT58">
        <v>3936.7782100832605</v>
      </c>
      <c r="BU58">
        <v>3774.1184139859665</v>
      </c>
      <c r="BV58">
        <v>4027.7084280780919</v>
      </c>
      <c r="BW58">
        <v>3769.6215934826109</v>
      </c>
      <c r="BX58">
        <v>4056.5376693069597</v>
      </c>
      <c r="BY58">
        <v>4096.3286319280942</v>
      </c>
      <c r="BZ58">
        <v>4360.0257706591774</v>
      </c>
      <c r="CA58">
        <v>4396.3799443231746</v>
      </c>
      <c r="CB58">
        <v>4336.413911636344</v>
      </c>
      <c r="CC58">
        <v>4401.4888956924387</v>
      </c>
      <c r="CD58">
        <v>4276.3618818950144</v>
      </c>
      <c r="CE58">
        <v>4418.6630303047314</v>
      </c>
      <c r="CF58">
        <v>4500.5645623478285</v>
      </c>
      <c r="CG58">
        <v>4337.7557746513658</v>
      </c>
      <c r="CH58">
        <v>4589.664162367495</v>
      </c>
      <c r="CI58">
        <v>4329.088319291538</v>
      </c>
      <c r="CJ58">
        <v>4614.1190520834643</v>
      </c>
      <c r="CK58">
        <v>4654.3063230093994</v>
      </c>
      <c r="CL58">
        <v>4921.536512928822</v>
      </c>
      <c r="CM58">
        <v>4966.4670186759795</v>
      </c>
      <c r="CN58">
        <v>4918.4345300903806</v>
      </c>
      <c r="CO58">
        <v>4996.2004585732902</v>
      </c>
      <c r="CP58">
        <v>4886.6349317197009</v>
      </c>
      <c r="CQ58">
        <v>5026.5961858625697</v>
      </c>
      <c r="CR58">
        <v>5109.5992036363532</v>
      </c>
      <c r="CS58">
        <v>4976.8599945388596</v>
      </c>
      <c r="CT58">
        <v>5121.91354332439</v>
      </c>
      <c r="CU58">
        <v>4974.5326450066495</v>
      </c>
      <c r="CV58">
        <v>1</v>
      </c>
      <c r="CW58">
        <v>1</v>
      </c>
      <c r="CX58">
        <v>15</v>
      </c>
    </row>
    <row r="59" spans="1:102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25">
      <c r="A60" t="s">
        <v>118</v>
      </c>
      <c r="B60" t="s">
        <v>105</v>
      </c>
      <c r="C60" t="s">
        <v>102</v>
      </c>
      <c r="D60">
        <v>1975.2874191079354</v>
      </c>
      <c r="E60">
        <v>1826.2787768726757</v>
      </c>
      <c r="F60">
        <v>2058.2285587646252</v>
      </c>
      <c r="G60">
        <v>1851.8993444501377</v>
      </c>
      <c r="H60">
        <v>1966.7951094169407</v>
      </c>
      <c r="I60">
        <v>1812.9762539478272</v>
      </c>
      <c r="J60">
        <v>1789.545295277851</v>
      </c>
      <c r="K60">
        <v>1807.1920753211348</v>
      </c>
      <c r="L60">
        <v>1672.6920763049261</v>
      </c>
      <c r="M60">
        <v>1880.9546481726825</v>
      </c>
      <c r="N60">
        <v>1908.2966675869284</v>
      </c>
      <c r="O60">
        <v>1858.7173699060079</v>
      </c>
      <c r="P60">
        <v>2074.7567629850419</v>
      </c>
      <c r="Q60">
        <v>1858.6409841463515</v>
      </c>
      <c r="R60">
        <v>2066.8178020620835</v>
      </c>
      <c r="S60">
        <v>1865.3385860380504</v>
      </c>
      <c r="T60">
        <v>1982.3275338152341</v>
      </c>
      <c r="U60">
        <v>1842.3512007544589</v>
      </c>
      <c r="V60">
        <v>1828.2415036906602</v>
      </c>
      <c r="W60">
        <v>1857.7863093157987</v>
      </c>
      <c r="X60">
        <v>1739.8828208795626</v>
      </c>
      <c r="Y60">
        <v>1967.9008065061753</v>
      </c>
      <c r="Z60">
        <v>2017.6176651564438</v>
      </c>
      <c r="AA60">
        <v>1989.5396035933561</v>
      </c>
      <c r="AB60">
        <v>2222.7052302662769</v>
      </c>
      <c r="AC60">
        <v>2017.7186416450381</v>
      </c>
      <c r="AD60">
        <v>2231.5285298374183</v>
      </c>
      <c r="AE60">
        <v>2032.3597512985993</v>
      </c>
      <c r="AF60">
        <v>2151.0796848899854</v>
      </c>
      <c r="AG60">
        <v>2014.4838248336796</v>
      </c>
      <c r="AH60">
        <v>2006.4850407165789</v>
      </c>
      <c r="AI60">
        <v>2044.7878584839978</v>
      </c>
      <c r="AJ60">
        <v>1937.4324074213134</v>
      </c>
      <c r="AK60">
        <v>2176.679108422737</v>
      </c>
      <c r="AL60">
        <v>2237.3725556999811</v>
      </c>
      <c r="AM60">
        <v>2219.4643045702505</v>
      </c>
      <c r="AN60">
        <v>2461.8047732004861</v>
      </c>
      <c r="AO60">
        <v>2265.0586027161289</v>
      </c>
      <c r="AP60">
        <v>2486.3570940053633</v>
      </c>
      <c r="AQ60">
        <v>2294.1470786531872</v>
      </c>
      <c r="AR60">
        <v>2419.5221609592113</v>
      </c>
      <c r="AS60">
        <v>2289.4943716888492</v>
      </c>
      <c r="AT60">
        <v>2288.165699917663</v>
      </c>
      <c r="AU60">
        <v>2333.3747048836508</v>
      </c>
      <c r="AV60">
        <v>2233.2133028990852</v>
      </c>
      <c r="AW60">
        <v>2479.9011012223568</v>
      </c>
      <c r="AX60">
        <v>2548.1655298465048</v>
      </c>
      <c r="AY60">
        <v>2537.8038503326616</v>
      </c>
      <c r="AZ60">
        <v>2787.5224593634048</v>
      </c>
      <c r="BA60">
        <v>2597.8902608147419</v>
      </c>
      <c r="BB60">
        <v>2826.0078181833474</v>
      </c>
      <c r="BC60">
        <v>2640.3497500572539</v>
      </c>
      <c r="BD60">
        <v>2772.0734142736901</v>
      </c>
      <c r="BE60">
        <v>2648.263293138476</v>
      </c>
      <c r="BF60">
        <v>2653.0807787737513</v>
      </c>
      <c r="BG60">
        <v>2704.400098849002</v>
      </c>
      <c r="BH60">
        <v>2610.3255630949534</v>
      </c>
      <c r="BI60">
        <v>2863.0736769724781</v>
      </c>
      <c r="BJ60">
        <v>2937.3631597304006</v>
      </c>
      <c r="BK60">
        <v>2932.9845405488622</v>
      </c>
      <c r="BL60">
        <v>3188.6423340096926</v>
      </c>
      <c r="BM60">
        <v>3004.9063097834387</v>
      </c>
      <c r="BN60">
        <v>3238.8750282736942</v>
      </c>
      <c r="BO60">
        <v>3059.0116541589496</v>
      </c>
      <c r="BP60">
        <v>3196.4480978133006</v>
      </c>
      <c r="BQ60">
        <v>3078.2296534652828</v>
      </c>
      <c r="BR60">
        <v>3088.4715162752973</v>
      </c>
      <c r="BS60">
        <v>3145.0076426250876</v>
      </c>
      <c r="BT60">
        <v>3055.9243367352547</v>
      </c>
      <c r="BU60">
        <v>3313.4570248716554</v>
      </c>
      <c r="BV60">
        <v>3392.3873036507921</v>
      </c>
      <c r="BW60">
        <v>3392.6070515377496</v>
      </c>
      <c r="BX60">
        <v>3652.9411228618837</v>
      </c>
      <c r="BY60">
        <v>3474.0682117318474</v>
      </c>
      <c r="BZ60">
        <v>3713.150663612726</v>
      </c>
      <c r="CA60">
        <v>3538.642382125835</v>
      </c>
      <c r="CB60">
        <v>3681.5794948875064</v>
      </c>
      <c r="CC60">
        <v>3568.8300704051658</v>
      </c>
      <c r="CD60">
        <v>3584.276652656521</v>
      </c>
      <c r="CE60">
        <v>3645.503342228697</v>
      </c>
      <c r="CF60">
        <v>3560.389413350963</v>
      </c>
      <c r="CG60">
        <v>3821.0646252678262</v>
      </c>
      <c r="CH60">
        <v>3902.3586190486258</v>
      </c>
      <c r="CI60">
        <v>3904.4618567822972</v>
      </c>
      <c r="CJ60">
        <v>4166.7029794797872</v>
      </c>
      <c r="CK60">
        <v>3990.3037117078266</v>
      </c>
      <c r="CL60">
        <v>4233.349609122135</v>
      </c>
      <c r="CM60">
        <v>4064.4793492629024</v>
      </c>
      <c r="CN60">
        <v>4214.7677698434163</v>
      </c>
      <c r="CO60">
        <v>4111.4748323668073</v>
      </c>
      <c r="CP60">
        <v>4132.8197825148563</v>
      </c>
      <c r="CQ60">
        <v>4200.593442571886</v>
      </c>
      <c r="CR60">
        <v>4121.867732234432</v>
      </c>
      <c r="CS60">
        <v>4357.2440830310989</v>
      </c>
      <c r="CT60">
        <v>4467.1653720784452</v>
      </c>
      <c r="CU60">
        <v>4462.3193083044471</v>
      </c>
      <c r="CV60">
        <v>-1</v>
      </c>
      <c r="CW60">
        <v>1</v>
      </c>
      <c r="CX60">
        <v>15</v>
      </c>
    </row>
    <row r="61" spans="1:102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25">
      <c r="A62" t="s">
        <v>119</v>
      </c>
      <c r="B62" t="s">
        <v>101</v>
      </c>
      <c r="C62" t="s">
        <v>102</v>
      </c>
      <c r="D62">
        <v>1493.4897369871508</v>
      </c>
      <c r="E62">
        <v>1939.9272627451569</v>
      </c>
      <c r="F62">
        <v>2250.7788620341553</v>
      </c>
      <c r="G62">
        <v>2351.5955453384881</v>
      </c>
      <c r="H62">
        <v>2293.3180799821394</v>
      </c>
      <c r="I62">
        <v>2338.3940246304815</v>
      </c>
      <c r="J62">
        <v>2124.2399504053251</v>
      </c>
      <c r="K62">
        <v>2095.7007395574792</v>
      </c>
      <c r="L62">
        <v>2045.2722627485653</v>
      </c>
      <c r="M62">
        <v>1738.1280908728377</v>
      </c>
      <c r="N62">
        <v>1829.1098629621674</v>
      </c>
      <c r="O62">
        <v>1677.4107567091951</v>
      </c>
      <c r="P62">
        <v>2168.5398885703507</v>
      </c>
      <c r="Q62">
        <v>2451.627113886464</v>
      </c>
      <c r="R62">
        <v>2749.4406089454924</v>
      </c>
      <c r="S62">
        <v>2813.7015983861302</v>
      </c>
      <c r="T62">
        <v>2708.7556787456242</v>
      </c>
      <c r="U62">
        <v>2707.7586531626921</v>
      </c>
      <c r="V62">
        <v>2462.7255730645129</v>
      </c>
      <c r="W62">
        <v>2429.0843466411043</v>
      </c>
      <c r="X62">
        <v>2397.9341231714616</v>
      </c>
      <c r="Y62">
        <v>2133.1818174100572</v>
      </c>
      <c r="Z62">
        <v>2277.2221865141591</v>
      </c>
      <c r="AA62">
        <v>2173.3729367992159</v>
      </c>
      <c r="AB62">
        <v>2695.368120770715</v>
      </c>
      <c r="AC62">
        <v>2987.8407538307574</v>
      </c>
      <c r="AD62">
        <v>3277.4247784559593</v>
      </c>
      <c r="AE62">
        <v>3324.8481905182571</v>
      </c>
      <c r="AF62">
        <v>3203.5231557434977</v>
      </c>
      <c r="AG62">
        <v>3192.7154429816046</v>
      </c>
      <c r="AH62">
        <v>2946.7354046239016</v>
      </c>
      <c r="AI62">
        <v>2920.0736680862383</v>
      </c>
      <c r="AJ62">
        <v>2901.0715672573529</v>
      </c>
      <c r="AK62">
        <v>2650.5689700825651</v>
      </c>
      <c r="AL62">
        <v>2808.5710613139563</v>
      </c>
      <c r="AM62">
        <v>2716.9940757661961</v>
      </c>
      <c r="AN62">
        <v>3248.9818332192008</v>
      </c>
      <c r="AO62">
        <v>3549.068690368581</v>
      </c>
      <c r="AP62">
        <v>3844.079706169618</v>
      </c>
      <c r="AQ62">
        <v>3895.1705490093759</v>
      </c>
      <c r="AR62">
        <v>3776.4008439542345</v>
      </c>
      <c r="AS62">
        <v>3767.8273176371817</v>
      </c>
      <c r="AT62">
        <v>3524.5388947212618</v>
      </c>
      <c r="AU62">
        <v>3501.6042194730867</v>
      </c>
      <c r="AV62">
        <v>3487.6003711813528</v>
      </c>
      <c r="AW62">
        <v>3243.22793928499</v>
      </c>
      <c r="AX62">
        <v>3408.0663620894829</v>
      </c>
      <c r="AY62">
        <v>3323.4884860120537</v>
      </c>
      <c r="AZ62">
        <v>3862.1554960719714</v>
      </c>
      <c r="BA62">
        <v>4168.303220321086</v>
      </c>
      <c r="BB62">
        <v>4468.6793809488136</v>
      </c>
      <c r="BC62">
        <v>4524.5423112955141</v>
      </c>
      <c r="BD62">
        <v>4410.1491560354134</v>
      </c>
      <c r="BE62">
        <v>4405.7605857713925</v>
      </c>
      <c r="BF62">
        <v>4166.6146048041155</v>
      </c>
      <c r="BG62">
        <v>4147.8522972070732</v>
      </c>
      <c r="BH62">
        <v>4138.0597649269312</v>
      </c>
      <c r="BI62">
        <v>3897.9166799164786</v>
      </c>
      <c r="BJ62">
        <v>4066.9880843151659</v>
      </c>
      <c r="BK62">
        <v>3986.6642149378426</v>
      </c>
      <c r="BL62">
        <v>4529.6610668186386</v>
      </c>
      <c r="BM62">
        <v>4840.2906201779142</v>
      </c>
      <c r="BN62">
        <v>5145.3644024183232</v>
      </c>
      <c r="BO62">
        <v>5206.1506825788993</v>
      </c>
      <c r="BP62">
        <v>5096.8274490032927</v>
      </c>
      <c r="BQ62">
        <v>5097.4737269155867</v>
      </c>
      <c r="BR62">
        <v>4863.0638630799822</v>
      </c>
      <c r="BS62">
        <v>4848.4508387908409</v>
      </c>
      <c r="BT62">
        <v>4841.9933859934417</v>
      </c>
      <c r="BU62">
        <v>4604.2953537052936</v>
      </c>
      <c r="BV62">
        <v>4775.0649554746833</v>
      </c>
      <c r="BW62">
        <v>4696.0726254566825</v>
      </c>
      <c r="BX62">
        <v>5240.6046805371425</v>
      </c>
      <c r="BY62">
        <v>5553.6233574515581</v>
      </c>
      <c r="BZ62">
        <v>5862.5154694305447</v>
      </c>
      <c r="CA62">
        <v>5928.881611234804</v>
      </c>
      <c r="CB62">
        <v>5826.8406081503808</v>
      </c>
      <c r="CC62">
        <v>5835.9284441506488</v>
      </c>
      <c r="CD62">
        <v>5610.0824040918651</v>
      </c>
      <c r="CE62">
        <v>5602.7351158559868</v>
      </c>
      <c r="CF62">
        <v>5600.67599277113</v>
      </c>
      <c r="CG62">
        <v>5363.23440492188</v>
      </c>
      <c r="CH62">
        <v>5529.6243659279953</v>
      </c>
      <c r="CI62">
        <v>5442.3030516474864</v>
      </c>
      <c r="CJ62">
        <v>5976.9784005175707</v>
      </c>
      <c r="CK62">
        <v>6282.2936109496586</v>
      </c>
      <c r="CL62">
        <v>6589.0496218401922</v>
      </c>
      <c r="CM62">
        <v>6663.7174849681469</v>
      </c>
      <c r="CN62">
        <v>6579.8710901168715</v>
      </c>
      <c r="CO62">
        <v>6614.3390443355265</v>
      </c>
      <c r="CP62">
        <v>6422.5832740168707</v>
      </c>
      <c r="CQ62">
        <v>6425.8616507676024</v>
      </c>
      <c r="CR62">
        <v>6445.2614017514943</v>
      </c>
      <c r="CS62">
        <v>6247.7712125631251</v>
      </c>
      <c r="CT62">
        <v>6305.2802671862928</v>
      </c>
      <c r="CU62">
        <v>6275.133401811112</v>
      </c>
      <c r="CV62">
        <v>1</v>
      </c>
      <c r="CW62">
        <v>1</v>
      </c>
      <c r="CX62">
        <v>15</v>
      </c>
    </row>
    <row r="63" spans="1:102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25">
      <c r="A64" t="s">
        <v>119</v>
      </c>
      <c r="B64" t="s">
        <v>105</v>
      </c>
      <c r="C64" t="s">
        <v>102</v>
      </c>
      <c r="D64">
        <v>2022.7545704746351</v>
      </c>
      <c r="E64">
        <v>1977.2785425090151</v>
      </c>
      <c r="F64">
        <v>2084.0215067417271</v>
      </c>
      <c r="G64">
        <v>1941.9765586316328</v>
      </c>
      <c r="H64">
        <v>2071.8723450411576</v>
      </c>
      <c r="I64">
        <v>1909.2650944253405</v>
      </c>
      <c r="J64">
        <v>2026.6495612474948</v>
      </c>
      <c r="K64">
        <v>2066.2342751049955</v>
      </c>
      <c r="L64">
        <v>2014.9353569467683</v>
      </c>
      <c r="M64">
        <v>2356.7890370701507</v>
      </c>
      <c r="N64">
        <v>2302.3858837447324</v>
      </c>
      <c r="O64">
        <v>2229.4250014247923</v>
      </c>
      <c r="P64">
        <v>2203.8772324909328</v>
      </c>
      <c r="Q64">
        <v>2034.8804737874575</v>
      </c>
      <c r="R64">
        <v>2202.4610598079516</v>
      </c>
      <c r="S64">
        <v>2042.8846370081319</v>
      </c>
      <c r="T64">
        <v>2186.8508867253986</v>
      </c>
      <c r="U64">
        <v>2042.1225849045341</v>
      </c>
      <c r="V64">
        <v>2168.7529401005331</v>
      </c>
      <c r="W64">
        <v>2218.3895516128005</v>
      </c>
      <c r="X64">
        <v>2177.1289920769141</v>
      </c>
      <c r="Y64">
        <v>2527.1015133695855</v>
      </c>
      <c r="Z64">
        <v>2478.4729335220254</v>
      </c>
      <c r="AA64">
        <v>2409.2819703893638</v>
      </c>
      <c r="AB64">
        <v>2386.6496856964704</v>
      </c>
      <c r="AC64">
        <v>2221.180157428294</v>
      </c>
      <c r="AD64">
        <v>2393.508612875055</v>
      </c>
      <c r="AE64">
        <v>2240.0316684872987</v>
      </c>
      <c r="AF64">
        <v>2391.3161217609641</v>
      </c>
      <c r="AG64">
        <v>2254.7565301701529</v>
      </c>
      <c r="AH64">
        <v>2389.8238024088691</v>
      </c>
      <c r="AI64">
        <v>2447.6346768524427</v>
      </c>
      <c r="AJ64">
        <v>2413.9729917197419</v>
      </c>
      <c r="AK64">
        <v>2770.8951484001186</v>
      </c>
      <c r="AL64">
        <v>2728.6553001560223</v>
      </c>
      <c r="AM64">
        <v>2665.4497571314369</v>
      </c>
      <c r="AN64">
        <v>2648.5692490549491</v>
      </c>
      <c r="AO64">
        <v>2488.7753900525918</v>
      </c>
      <c r="AP64">
        <v>2666.8265107822008</v>
      </c>
      <c r="AQ64">
        <v>2519.1913063871089</v>
      </c>
      <c r="AR64">
        <v>2676.4559902913629</v>
      </c>
      <c r="AS64">
        <v>2545.9901481672232</v>
      </c>
      <c r="AT64">
        <v>2687.2070112809824</v>
      </c>
      <c r="AU64">
        <v>2751.1477539540074</v>
      </c>
      <c r="AV64">
        <v>2723.5206295098378</v>
      </c>
      <c r="AW64">
        <v>3086.3240679174969</v>
      </c>
      <c r="AX64">
        <v>3049.7837409826579</v>
      </c>
      <c r="AY64">
        <v>2992.0991079058308</v>
      </c>
      <c r="AZ64">
        <v>2980.5885357941852</v>
      </c>
      <c r="BA64">
        <v>2826.05335799774</v>
      </c>
      <c r="BB64">
        <v>3009.2908450799232</v>
      </c>
      <c r="BC64">
        <v>2866.7983288388341</v>
      </c>
      <c r="BD64">
        <v>3029.1761705890631</v>
      </c>
      <c r="BE64">
        <v>2903.794711039207</v>
      </c>
      <c r="BF64">
        <v>3050.0591638288574</v>
      </c>
      <c r="BG64">
        <v>3118.999550655366</v>
      </c>
      <c r="BH64">
        <v>3096.3143094229335</v>
      </c>
      <c r="BI64">
        <v>3463.9955399161672</v>
      </c>
      <c r="BJ64">
        <v>3432.2658702174367</v>
      </c>
      <c r="BK64">
        <v>3379.3232384314088</v>
      </c>
      <c r="BL64">
        <v>3372.4837968729789</v>
      </c>
      <c r="BM64">
        <v>3222.5443345517278</v>
      </c>
      <c r="BN64">
        <v>3410.2948968498545</v>
      </c>
      <c r="BO64">
        <v>3272.2241372978633</v>
      </c>
      <c r="BP64">
        <v>3438.9249891686959</v>
      </c>
      <c r="BQ64">
        <v>3317.7652915420094</v>
      </c>
      <c r="BR64">
        <v>3468.1564783904041</v>
      </c>
      <c r="BS64">
        <v>3541.1462129949023</v>
      </c>
      <c r="BT64">
        <v>3522.4620985794986</v>
      </c>
      <c r="BU64">
        <v>3894.1330117245493</v>
      </c>
      <c r="BV64">
        <v>3866.4174757718711</v>
      </c>
      <c r="BW64">
        <v>3817.5359988741161</v>
      </c>
      <c r="BX64">
        <v>3814.8007447029604</v>
      </c>
      <c r="BY64">
        <v>3668.9692881632309</v>
      </c>
      <c r="BZ64">
        <v>3860.758674152511</v>
      </c>
      <c r="CA64">
        <v>3726.5644059062333</v>
      </c>
      <c r="CB64">
        <v>3896.8915605119246</v>
      </c>
      <c r="CC64">
        <v>3779.0565580545335</v>
      </c>
      <c r="CD64">
        <v>3932.482479514847</v>
      </c>
      <c r="CE64">
        <v>4008.2994881847098</v>
      </c>
      <c r="CF64">
        <v>3992.3849278561606</v>
      </c>
      <c r="CG64">
        <v>4366.92360331089</v>
      </c>
      <c r="CH64">
        <v>4342.2822774106389</v>
      </c>
      <c r="CI64">
        <v>4296.8103382110312</v>
      </c>
      <c r="CJ64">
        <v>4297.7499929781861</v>
      </c>
      <c r="CK64">
        <v>4155.679227343544</v>
      </c>
      <c r="CL64">
        <v>4351.5218883235648</v>
      </c>
      <c r="CM64">
        <v>4220.8029346564726</v>
      </c>
      <c r="CN64">
        <v>4394.907668290838</v>
      </c>
      <c r="CO64">
        <v>4280.9767235831659</v>
      </c>
      <c r="CP64">
        <v>4432.2299724871045</v>
      </c>
      <c r="CQ64">
        <v>4513.7899278931473</v>
      </c>
      <c r="CR64">
        <v>4490.3160720792312</v>
      </c>
      <c r="CS64">
        <v>4829.537475395462</v>
      </c>
      <c r="CT64">
        <v>4878.2780030507047</v>
      </c>
      <c r="CU64">
        <v>4788.0516740485709</v>
      </c>
      <c r="CV64">
        <v>-1</v>
      </c>
      <c r="CW64">
        <v>1</v>
      </c>
      <c r="CX64">
        <v>15</v>
      </c>
    </row>
    <row r="65" spans="1:102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25">
      <c r="A66" t="s">
        <v>120</v>
      </c>
      <c r="B66" t="s">
        <v>101</v>
      </c>
      <c r="C66" t="s">
        <v>102</v>
      </c>
      <c r="D66">
        <v>6079.327270916101</v>
      </c>
      <c r="E66">
        <v>7007.2350780877605</v>
      </c>
      <c r="F66">
        <v>7946.9726165996235</v>
      </c>
      <c r="G66">
        <v>8469.9509298257653</v>
      </c>
      <c r="H66">
        <v>8249.5752347252601</v>
      </c>
      <c r="I66">
        <v>8715.4152047145908</v>
      </c>
      <c r="J66">
        <v>8250.1337690041164</v>
      </c>
      <c r="K66">
        <v>8393.762764868854</v>
      </c>
      <c r="L66">
        <v>8465.8877531083635</v>
      </c>
      <c r="M66">
        <v>7304.8777890024603</v>
      </c>
      <c r="N66">
        <v>7616.4846284894666</v>
      </c>
      <c r="O66">
        <v>6560.9380108458754</v>
      </c>
      <c r="P66">
        <v>7771.6548696662776</v>
      </c>
      <c r="Q66">
        <v>8305.8569031632323</v>
      </c>
      <c r="R66">
        <v>9057.6033136823098</v>
      </c>
      <c r="S66">
        <v>9405.2798098817293</v>
      </c>
      <c r="T66">
        <v>9102.2568527602962</v>
      </c>
      <c r="U66">
        <v>9508.2732556215651</v>
      </c>
      <c r="V66">
        <v>9023.8090068899892</v>
      </c>
      <c r="W66">
        <v>9178.3785929794631</v>
      </c>
      <c r="X66">
        <v>9285.1864038744643</v>
      </c>
      <c r="Y66">
        <v>8186.1155005172168</v>
      </c>
      <c r="Z66">
        <v>8564.5357917786241</v>
      </c>
      <c r="AA66">
        <v>7565.718378848147</v>
      </c>
      <c r="AB66">
        <v>8816.143570557364</v>
      </c>
      <c r="AC66">
        <v>9369.169565431097</v>
      </c>
      <c r="AD66">
        <v>10122.27874280001</v>
      </c>
      <c r="AE66">
        <v>10462.21960500726</v>
      </c>
      <c r="AF66">
        <v>10150.638272583259</v>
      </c>
      <c r="AG66">
        <v>10553.332127094705</v>
      </c>
      <c r="AH66">
        <v>10073.774462035712</v>
      </c>
      <c r="AI66">
        <v>10241.500045265944</v>
      </c>
      <c r="AJ66">
        <v>10367.811833059117</v>
      </c>
      <c r="AK66">
        <v>9291.9122385968421</v>
      </c>
      <c r="AL66">
        <v>9694.4861146556395</v>
      </c>
      <c r="AM66">
        <v>8718.6419554078093</v>
      </c>
      <c r="AN66">
        <v>9989.4568727576407</v>
      </c>
      <c r="AO66">
        <v>10559.642685201063</v>
      </c>
      <c r="AP66">
        <v>11326.718079826052</v>
      </c>
      <c r="AQ66">
        <v>11678.038792110248</v>
      </c>
      <c r="AR66">
        <v>11376.243705992831</v>
      </c>
      <c r="AS66">
        <v>11788.263371996974</v>
      </c>
      <c r="AT66">
        <v>11318.582494473234</v>
      </c>
      <c r="AU66">
        <v>11497.407401791203</v>
      </c>
      <c r="AV66">
        <v>11636.262348888209</v>
      </c>
      <c r="AW66">
        <v>10574.14384383974</v>
      </c>
      <c r="AX66">
        <v>10991.236633676919</v>
      </c>
      <c r="AY66">
        <v>10030.042884439361</v>
      </c>
      <c r="AZ66">
        <v>11315.105584792531</v>
      </c>
      <c r="BA66">
        <v>11898.792520410039</v>
      </c>
      <c r="BB66">
        <v>12678.50491627227</v>
      </c>
      <c r="BC66">
        <v>13041.67272890063</v>
      </c>
      <c r="BD66">
        <v>12751.124151484539</v>
      </c>
      <c r="BE66">
        <v>13174.010272471671</v>
      </c>
      <c r="BF66">
        <v>12715.003250365411</v>
      </c>
      <c r="BG66">
        <v>12904.432012501551</v>
      </c>
      <c r="BH66">
        <v>13053.878789874345</v>
      </c>
      <c r="BI66">
        <v>12002.355727418217</v>
      </c>
      <c r="BJ66">
        <v>12430.051036698784</v>
      </c>
      <c r="BK66">
        <v>11479.482443222776</v>
      </c>
      <c r="BL66">
        <v>12775.228890651797</v>
      </c>
      <c r="BM66">
        <v>13369.702688820602</v>
      </c>
      <c r="BN66">
        <v>14160.329107575375</v>
      </c>
      <c r="BO66">
        <v>14534.505289267056</v>
      </c>
      <c r="BP66">
        <v>14254.940995032668</v>
      </c>
      <c r="BQ66">
        <v>14688.578114688711</v>
      </c>
      <c r="BR66">
        <v>14239.818414329608</v>
      </c>
      <c r="BS66">
        <v>14438.724398115275</v>
      </c>
      <c r="BT66">
        <v>14596.703697037743</v>
      </c>
      <c r="BU66">
        <v>13552.771259509947</v>
      </c>
      <c r="BV66">
        <v>13987.348472337955</v>
      </c>
      <c r="BW66">
        <v>13043.41367092064</v>
      </c>
      <c r="BX66">
        <v>14346.162725710703</v>
      </c>
      <c r="BY66">
        <v>14948.650558708201</v>
      </c>
      <c r="BZ66">
        <v>15748.803861797962</v>
      </c>
      <c r="CA66">
        <v>16134.215658609879</v>
      </c>
      <c r="CB66">
        <v>15867.354457813139</v>
      </c>
      <c r="CC66">
        <v>16314.434211437007</v>
      </c>
      <c r="CD66">
        <v>15878.666486949833</v>
      </c>
      <c r="CE66">
        <v>16088.643908699838</v>
      </c>
      <c r="CF66">
        <v>16254.266460008499</v>
      </c>
      <c r="CG66">
        <v>15213.524174257209</v>
      </c>
      <c r="CH66">
        <v>15646.75736456772</v>
      </c>
      <c r="CI66">
        <v>14697.987527543541</v>
      </c>
      <c r="CJ66">
        <v>15995.290991790558</v>
      </c>
      <c r="CK66">
        <v>16596.132925333732</v>
      </c>
      <c r="CL66">
        <v>17399.693935426665</v>
      </c>
      <c r="CM66">
        <v>17800.951943282431</v>
      </c>
      <c r="CN66">
        <v>17559.498700795622</v>
      </c>
      <c r="CO66">
        <v>18031.542940290892</v>
      </c>
      <c r="CP66">
        <v>17643.959406704125</v>
      </c>
      <c r="CQ66">
        <v>17852.544372486631</v>
      </c>
      <c r="CR66">
        <v>18008.914499802551</v>
      </c>
      <c r="CS66">
        <v>17158.682705060412</v>
      </c>
      <c r="CT66">
        <v>17181.211119325817</v>
      </c>
      <c r="CU66">
        <v>16586.663397755525</v>
      </c>
      <c r="CV66">
        <v>1</v>
      </c>
      <c r="CW66">
        <v>1</v>
      </c>
      <c r="CX66">
        <v>15</v>
      </c>
    </row>
    <row r="67" spans="1:102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25">
      <c r="A68" t="s">
        <v>120</v>
      </c>
      <c r="B68" t="s">
        <v>105</v>
      </c>
      <c r="C68" t="s">
        <v>102</v>
      </c>
      <c r="D68">
        <v>8398.0762181433856</v>
      </c>
      <c r="E68">
        <v>8049.4852162234056</v>
      </c>
      <c r="F68">
        <v>8489.8003184048121</v>
      </c>
      <c r="G68">
        <v>8056.1313092663904</v>
      </c>
      <c r="H68">
        <v>8235.9819919679303</v>
      </c>
      <c r="I68">
        <v>7649.5823399877081</v>
      </c>
      <c r="J68">
        <v>7655.3397732157528</v>
      </c>
      <c r="K68">
        <v>8120.1989042379128</v>
      </c>
      <c r="L68">
        <v>7619.079375742358</v>
      </c>
      <c r="M68">
        <v>8919.2125148746054</v>
      </c>
      <c r="N68">
        <v>9316.1950533219515</v>
      </c>
      <c r="O68">
        <v>8876.968022490104</v>
      </c>
      <c r="P68">
        <v>8833.6626509806447</v>
      </c>
      <c r="Q68">
        <v>8341.7340114633334</v>
      </c>
      <c r="R68">
        <v>8790.2878100168637</v>
      </c>
      <c r="S68">
        <v>8329.3734959824687</v>
      </c>
      <c r="T68">
        <v>8451.205978408103</v>
      </c>
      <c r="U68">
        <v>7902.3984961494425</v>
      </c>
      <c r="V68">
        <v>7921.8705238851153</v>
      </c>
      <c r="W68">
        <v>8432.1683338608709</v>
      </c>
      <c r="X68">
        <v>8000.7559875738725</v>
      </c>
      <c r="Y68">
        <v>9376.5749137292187</v>
      </c>
      <c r="Z68">
        <v>9843.0222293931838</v>
      </c>
      <c r="AA68">
        <v>9453.0408157664842</v>
      </c>
      <c r="AB68">
        <v>9432.3501537684424</v>
      </c>
      <c r="AC68">
        <v>8942.0773447411339</v>
      </c>
      <c r="AD68">
        <v>9383.3402115022491</v>
      </c>
      <c r="AE68">
        <v>8918.6551007946473</v>
      </c>
      <c r="AF68">
        <v>9048.478138733939</v>
      </c>
      <c r="AG68">
        <v>8521.6899219003644</v>
      </c>
      <c r="AH68">
        <v>8574.3361857011423</v>
      </c>
      <c r="AI68">
        <v>9123.6171117121667</v>
      </c>
      <c r="AJ68">
        <v>8731.7153450002479</v>
      </c>
      <c r="AK68">
        <v>10143.935734811719</v>
      </c>
      <c r="AL68">
        <v>10642.162555372943</v>
      </c>
      <c r="AM68">
        <v>10279.47730244886</v>
      </c>
      <c r="AN68">
        <v>10282.547419119608</v>
      </c>
      <c r="AO68">
        <v>9813.6224418462953</v>
      </c>
      <c r="AP68">
        <v>10274.835483509953</v>
      </c>
      <c r="AQ68">
        <v>9829.5760881287824</v>
      </c>
      <c r="AR68">
        <v>9979.0665907088915</v>
      </c>
      <c r="AS68">
        <v>9472.8182997894564</v>
      </c>
      <c r="AT68">
        <v>9547.2652777741532</v>
      </c>
      <c r="AU68">
        <v>10119.646530625052</v>
      </c>
      <c r="AV68">
        <v>9751.8116581224767</v>
      </c>
      <c r="AW68">
        <v>11188.459637984664</v>
      </c>
      <c r="AX68">
        <v>11710.787400477748</v>
      </c>
      <c r="AY68">
        <v>11371.314048234753</v>
      </c>
      <c r="AZ68">
        <v>11396.410431245924</v>
      </c>
      <c r="BA68">
        <v>10948.327511902851</v>
      </c>
      <c r="BB68">
        <v>11429.429295748228</v>
      </c>
      <c r="BC68">
        <v>11003.441879359165</v>
      </c>
      <c r="BD68">
        <v>11171.906969115767</v>
      </c>
      <c r="BE68">
        <v>10684.557847513297</v>
      </c>
      <c r="BF68">
        <v>10777.930150137112</v>
      </c>
      <c r="BG68">
        <v>11369.267824668357</v>
      </c>
      <c r="BH68">
        <v>11020.375093956303</v>
      </c>
      <c r="BI68">
        <v>12475.899190892362</v>
      </c>
      <c r="BJ68">
        <v>13017.004126465603</v>
      </c>
      <c r="BK68">
        <v>12696.196449601282</v>
      </c>
      <c r="BL68">
        <v>12739.837399790777</v>
      </c>
      <c r="BM68">
        <v>12310.145167913866</v>
      </c>
      <c r="BN68">
        <v>12809.405151369203</v>
      </c>
      <c r="BO68">
        <v>12401.210943260397</v>
      </c>
      <c r="BP68">
        <v>12586.932479400071</v>
      </c>
      <c r="BQ68">
        <v>12116.131704380783</v>
      </c>
      <c r="BR68">
        <v>12225.232509810812</v>
      </c>
      <c r="BS68">
        <v>12831.490400312272</v>
      </c>
      <c r="BT68">
        <v>12496.890405529524</v>
      </c>
      <c r="BU68">
        <v>13966.434064173322</v>
      </c>
      <c r="BV68">
        <v>14521.760732746156</v>
      </c>
      <c r="BW68">
        <v>14215.864059401087</v>
      </c>
      <c r="BX68">
        <v>14275.459943138849</v>
      </c>
      <c r="BY68">
        <v>13862.847972712036</v>
      </c>
      <c r="BZ68">
        <v>14380.033180047325</v>
      </c>
      <c r="CA68">
        <v>13989.960669753127</v>
      </c>
      <c r="CB68">
        <v>14193.080634217837</v>
      </c>
      <c r="CC68">
        <v>13737.938187758577</v>
      </c>
      <c r="CD68">
        <v>13860.093161100071</v>
      </c>
      <c r="CE68">
        <v>14476.294916850085</v>
      </c>
      <c r="CF68">
        <v>14148.672662328994</v>
      </c>
      <c r="CG68">
        <v>15623.089674035393</v>
      </c>
      <c r="CH68">
        <v>16182.719617826409</v>
      </c>
      <c r="CI68">
        <v>15882.980128823139</v>
      </c>
      <c r="CJ68">
        <v>15953.27175401885</v>
      </c>
      <c r="CK68">
        <v>15556.666892966739</v>
      </c>
      <c r="CL68">
        <v>16098.605994207352</v>
      </c>
      <c r="CM68">
        <v>15737.366548615391</v>
      </c>
      <c r="CN68">
        <v>15971.532674683553</v>
      </c>
      <c r="CO68">
        <v>15552.526383682747</v>
      </c>
      <c r="CP68">
        <v>15673.594950787796</v>
      </c>
      <c r="CQ68">
        <v>16297.349647874675</v>
      </c>
      <c r="CR68">
        <v>16002.150848578232</v>
      </c>
      <c r="CS68">
        <v>17215.023216559217</v>
      </c>
      <c r="CT68">
        <v>18083.10895438883</v>
      </c>
      <c r="CU68">
        <v>17643.14146674547</v>
      </c>
      <c r="CV68">
        <v>-1</v>
      </c>
      <c r="CW68">
        <v>1</v>
      </c>
      <c r="CX68">
        <v>15</v>
      </c>
    </row>
    <row r="69" spans="1:102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25">
      <c r="A70" t="s">
        <v>121</v>
      </c>
      <c r="B70" t="s">
        <v>101</v>
      </c>
      <c r="C70" t="s">
        <v>102</v>
      </c>
      <c r="D70">
        <v>17.887019777297834</v>
      </c>
      <c r="E70">
        <v>24.619555049909827</v>
      </c>
      <c r="F70">
        <v>39.761317635514459</v>
      </c>
      <c r="G70">
        <v>44.184315759553627</v>
      </c>
      <c r="H70">
        <v>47.709121575319358</v>
      </c>
      <c r="I70">
        <v>56.63087721497979</v>
      </c>
      <c r="J70">
        <v>57.778820555171187</v>
      </c>
      <c r="K70">
        <v>65.637701664665272</v>
      </c>
      <c r="L70">
        <v>64.166662740552226</v>
      </c>
      <c r="M70">
        <v>47.511071710881957</v>
      </c>
      <c r="N70">
        <v>37.354361692698653</v>
      </c>
      <c r="O70">
        <v>6.805806417683737</v>
      </c>
      <c r="P70">
        <v>19.277683586053413</v>
      </c>
      <c r="Q70">
        <v>27.114954443219805</v>
      </c>
      <c r="R70">
        <v>50.822633428238198</v>
      </c>
      <c r="S70">
        <v>59.736369753573278</v>
      </c>
      <c r="T70">
        <v>66.548622931469168</v>
      </c>
      <c r="U70">
        <v>76.405982637634551</v>
      </c>
      <c r="V70">
        <v>77.404948672280995</v>
      </c>
      <c r="W70">
        <v>84.790657313832327</v>
      </c>
      <c r="X70">
        <v>82.723502359960492</v>
      </c>
      <c r="Y70">
        <v>65.592937693431139</v>
      </c>
      <c r="Z70">
        <v>55.023589248897132</v>
      </c>
      <c r="AA70">
        <v>24.077544195073258</v>
      </c>
      <c r="AB70">
        <v>36.205529811413783</v>
      </c>
      <c r="AC70">
        <v>43.760111328796413</v>
      </c>
      <c r="AD70">
        <v>67.256088390435053</v>
      </c>
      <c r="AE70">
        <v>76.020321561905121</v>
      </c>
      <c r="AF70">
        <v>82.712951063118993</v>
      </c>
      <c r="AG70">
        <v>92.440432825338291</v>
      </c>
      <c r="AH70">
        <v>93.267291140263438</v>
      </c>
      <c r="AI70">
        <v>100.42326854728282</v>
      </c>
      <c r="AJ70">
        <v>98.073373446331274</v>
      </c>
      <c r="AK70">
        <v>80.627117580417604</v>
      </c>
      <c r="AL70">
        <v>69.734818937754511</v>
      </c>
      <c r="AM70">
        <v>38.480436477645739</v>
      </c>
      <c r="AN70">
        <v>50.327334829485018</v>
      </c>
      <c r="AO70">
        <v>57.630540174588262</v>
      </c>
      <c r="AP70">
        <v>80.899729414158287</v>
      </c>
      <c r="AQ70">
        <v>89.452988522764628</v>
      </c>
      <c r="AR70">
        <v>95.941445815055005</v>
      </c>
      <c r="AS70">
        <v>105.4644500267128</v>
      </c>
      <c r="AT70">
        <v>106.08216349343969</v>
      </c>
      <c r="AU70">
        <v>113.02260431166009</v>
      </c>
      <c r="AV70">
        <v>110.45116546368804</v>
      </c>
      <c r="AW70">
        <v>92.779255715185485</v>
      </c>
      <c r="AX70">
        <v>81.660021568302341</v>
      </c>
      <c r="AY70">
        <v>50.180578585087822</v>
      </c>
      <c r="AZ70">
        <v>61.807143813700073</v>
      </c>
      <c r="BA70">
        <v>68.89671882386213</v>
      </c>
      <c r="BB70">
        <v>91.959716395571093</v>
      </c>
      <c r="BC70">
        <v>100.31368482761825</v>
      </c>
      <c r="BD70">
        <v>106.60824539199106</v>
      </c>
      <c r="BE70">
        <v>115.94080472468062</v>
      </c>
      <c r="BF70">
        <v>116.36973250045467</v>
      </c>
      <c r="BG70">
        <v>123.12185916941934</v>
      </c>
      <c r="BH70">
        <v>120.36220886921143</v>
      </c>
      <c r="BI70">
        <v>102.50259472993855</v>
      </c>
      <c r="BJ70">
        <v>91.197099413165759</v>
      </c>
      <c r="BK70">
        <v>59.533972108642615</v>
      </c>
      <c r="BL70">
        <v>70.98043160447952</v>
      </c>
      <c r="BM70">
        <v>77.894091416967882</v>
      </c>
      <c r="BN70">
        <v>100.78543300786781</v>
      </c>
      <c r="BO70">
        <v>108.97149436286047</v>
      </c>
      <c r="BP70">
        <v>115.10089868370243</v>
      </c>
      <c r="BQ70">
        <v>124.26979152867426</v>
      </c>
      <c r="BR70">
        <v>124.53536358268823</v>
      </c>
      <c r="BS70">
        <v>131.12375679533017</v>
      </c>
      <c r="BT70">
        <v>128.2001569775843</v>
      </c>
      <c r="BU70">
        <v>110.17754221049852</v>
      </c>
      <c r="BV70">
        <v>98.711979071876129</v>
      </c>
      <c r="BW70">
        <v>66.893979462064337</v>
      </c>
      <c r="BX70">
        <v>78.192538847198648</v>
      </c>
      <c r="BY70">
        <v>84.965815478428595</v>
      </c>
      <c r="BZ70">
        <v>107.72322623091586</v>
      </c>
      <c r="CA70">
        <v>115.77929630954419</v>
      </c>
      <c r="CB70">
        <v>121.77947739747697</v>
      </c>
      <c r="CC70">
        <v>130.81699030390962</v>
      </c>
      <c r="CD70">
        <v>130.94710448008669</v>
      </c>
      <c r="CE70">
        <v>137.39519553451009</v>
      </c>
      <c r="CF70">
        <v>134.32631982849685</v>
      </c>
      <c r="CG70">
        <v>116.15440797154196</v>
      </c>
      <c r="CH70">
        <v>104.53862442364908</v>
      </c>
      <c r="CI70">
        <v>72.566487864342363</v>
      </c>
      <c r="CJ70">
        <v>83.723264192469799</v>
      </c>
      <c r="CK70">
        <v>90.381925510857457</v>
      </c>
      <c r="CL70">
        <v>113.0332454937262</v>
      </c>
      <c r="CM70">
        <v>121.05973736836168</v>
      </c>
      <c r="CN70">
        <v>127.03584171340472</v>
      </c>
      <c r="CO70">
        <v>135.97131062161998</v>
      </c>
      <c r="CP70">
        <v>136.47354410016618</v>
      </c>
      <c r="CQ70">
        <v>142.05722340685045</v>
      </c>
      <c r="CR70">
        <v>139.2402093828041</v>
      </c>
      <c r="CS70">
        <v>122.51889541194119</v>
      </c>
      <c r="CT70">
        <v>106.64436547469364</v>
      </c>
      <c r="CU70">
        <v>77.260879719208532</v>
      </c>
      <c r="CV70">
        <v>1</v>
      </c>
      <c r="CW70">
        <v>1</v>
      </c>
      <c r="CX70">
        <v>16</v>
      </c>
    </row>
    <row r="71" spans="1:102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25">
      <c r="A72" t="s">
        <v>121</v>
      </c>
      <c r="B72" t="s">
        <v>105</v>
      </c>
      <c r="C72" t="s">
        <v>102</v>
      </c>
      <c r="D72">
        <v>22.775647930058977</v>
      </c>
      <c r="E72">
        <v>22.749767950599583</v>
      </c>
      <c r="F72">
        <v>15.976646740221673</v>
      </c>
      <c r="G72">
        <v>20.299058733687257</v>
      </c>
      <c r="H72">
        <v>34.619678219465769</v>
      </c>
      <c r="I72">
        <v>23.945202364522125</v>
      </c>
      <c r="J72">
        <v>34.077946230718965</v>
      </c>
      <c r="K72">
        <v>44.237929813073919</v>
      </c>
      <c r="L72">
        <v>35.849376882945727</v>
      </c>
      <c r="M72">
        <v>75.509101213785982</v>
      </c>
      <c r="N72">
        <v>78.342267778703373</v>
      </c>
      <c r="O72">
        <v>91.062918809238411</v>
      </c>
      <c r="P72">
        <v>46.47480213041122</v>
      </c>
      <c r="Q72">
        <v>27.028640241076236</v>
      </c>
      <c r="R72">
        <v>14.784301017699644</v>
      </c>
      <c r="S72">
        <v>16.956828342188349</v>
      </c>
      <c r="T72">
        <v>32.654924727413274</v>
      </c>
      <c r="U72">
        <v>24.996227527573144</v>
      </c>
      <c r="V72">
        <v>37.113502530112413</v>
      </c>
      <c r="W72">
        <v>48.665881415731455</v>
      </c>
      <c r="X72">
        <v>40.676709544114331</v>
      </c>
      <c r="Y72">
        <v>79.888223052315936</v>
      </c>
      <c r="Z72">
        <v>81.818561142115698</v>
      </c>
      <c r="AA72">
        <v>93.498284151103164</v>
      </c>
      <c r="AB72">
        <v>47.966924471089612</v>
      </c>
      <c r="AC72">
        <v>27.902003360532287</v>
      </c>
      <c r="AD72">
        <v>15.43176517480439</v>
      </c>
      <c r="AE72">
        <v>17.703918436766884</v>
      </c>
      <c r="AF72">
        <v>33.676830011144077</v>
      </c>
      <c r="AG72">
        <v>26.303369725952599</v>
      </c>
      <c r="AH72">
        <v>38.590243615596421</v>
      </c>
      <c r="AI72">
        <v>50.14072852442505</v>
      </c>
      <c r="AJ72">
        <v>41.984877853147523</v>
      </c>
      <c r="AK72">
        <v>80.909868820038042</v>
      </c>
      <c r="AL72">
        <v>82.492439991336724</v>
      </c>
      <c r="AM72">
        <v>93.816350782026916</v>
      </c>
      <c r="AN72">
        <v>47.958699963905147</v>
      </c>
      <c r="AO72">
        <v>27.617600015858542</v>
      </c>
      <c r="AP72">
        <v>14.927706277202027</v>
      </c>
      <c r="AQ72">
        <v>17.032531623222134</v>
      </c>
      <c r="AR72">
        <v>32.878714459172102</v>
      </c>
      <c r="AS72">
        <v>25.402499161322158</v>
      </c>
      <c r="AT72">
        <v>37.592093799139761</v>
      </c>
      <c r="AU72">
        <v>49.034115807317718</v>
      </c>
      <c r="AV72">
        <v>40.747332779555258</v>
      </c>
      <c r="AW72">
        <v>79.515148064587606</v>
      </c>
      <c r="AX72">
        <v>80.918028288216505</v>
      </c>
      <c r="AY72">
        <v>92.048855189735349</v>
      </c>
      <c r="AZ72">
        <v>45.995865880958846</v>
      </c>
      <c r="BA72">
        <v>25.466908111425017</v>
      </c>
      <c r="BB72">
        <v>12.602600422186939</v>
      </c>
      <c r="BC72">
        <v>14.547884494877763</v>
      </c>
      <c r="BD72">
        <v>30.247048260029771</v>
      </c>
      <c r="BE72">
        <v>22.631902673271071</v>
      </c>
      <c r="BF72">
        <v>34.686028270878651</v>
      </c>
      <c r="BG72">
        <v>45.992678429088748</v>
      </c>
      <c r="BH72">
        <v>37.569211441852431</v>
      </c>
      <c r="BI72">
        <v>76.199472314343595</v>
      </c>
      <c r="BJ72">
        <v>77.465519464605634</v>
      </c>
      <c r="BK72">
        <v>88.461990707901563</v>
      </c>
      <c r="BL72">
        <v>42.278101321538557</v>
      </c>
      <c r="BM72">
        <v>21.621280467795344</v>
      </c>
      <c r="BN72">
        <v>8.6302264012406837</v>
      </c>
      <c r="BO72">
        <v>10.446937622293952</v>
      </c>
      <c r="BP72">
        <v>26.012721299595739</v>
      </c>
      <c r="BQ72">
        <v>18.257621324212337</v>
      </c>
      <c r="BR72">
        <v>30.165813119310574</v>
      </c>
      <c r="BS72">
        <v>41.324126542494625</v>
      </c>
      <c r="BT72">
        <v>32.756224919784984</v>
      </c>
      <c r="BU72">
        <v>71.253725219794944</v>
      </c>
      <c r="BV72">
        <v>72.405861831472208</v>
      </c>
      <c r="BW72">
        <v>83.31141887740813</v>
      </c>
      <c r="BX72">
        <v>37.05864687415184</v>
      </c>
      <c r="BY72">
        <v>16.34781192947117</v>
      </c>
      <c r="BZ72">
        <v>3.3047677451555373</v>
      </c>
      <c r="CA72">
        <v>5.0550176223572336</v>
      </c>
      <c r="CB72">
        <v>20.523444415465654</v>
      </c>
      <c r="CC72">
        <v>12.62770599941647</v>
      </c>
      <c r="CD72">
        <v>24.348854394065135</v>
      </c>
      <c r="CE72">
        <v>35.282107248956336</v>
      </c>
      <c r="CF72">
        <v>26.475275315049231</v>
      </c>
      <c r="CG72">
        <v>64.755101615709009</v>
      </c>
      <c r="CH72">
        <v>65.750266492191031</v>
      </c>
      <c r="CI72">
        <v>76.600363754179867</v>
      </c>
      <c r="CJ72">
        <v>30.422328143131843</v>
      </c>
      <c r="CK72">
        <v>9.8567835138553406</v>
      </c>
      <c r="CL72">
        <v>-2.9102344028280029</v>
      </c>
      <c r="CM72">
        <v>-0.96789437179882754</v>
      </c>
      <c r="CN72">
        <v>14.53589264704069</v>
      </c>
      <c r="CO72">
        <v>6.8010977713026577</v>
      </c>
      <c r="CP72">
        <v>17.701700673630477</v>
      </c>
      <c r="CQ72">
        <v>28.244450531185805</v>
      </c>
      <c r="CR72">
        <v>21.587856979417595</v>
      </c>
      <c r="CS72">
        <v>49.312074876010996</v>
      </c>
      <c r="CT72">
        <v>63.708167080664737</v>
      </c>
      <c r="CU72">
        <v>63.291803802439944</v>
      </c>
      <c r="CV72">
        <v>-1</v>
      </c>
      <c r="CW72">
        <v>1</v>
      </c>
      <c r="CX72">
        <v>16</v>
      </c>
    </row>
    <row r="73" spans="1:102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25">
      <c r="A74" t="s">
        <v>122</v>
      </c>
      <c r="B74" t="s">
        <v>101</v>
      </c>
      <c r="C74" t="s">
        <v>102</v>
      </c>
      <c r="D74">
        <v>1467.624089836632</v>
      </c>
      <c r="E74">
        <v>1649.4778489354655</v>
      </c>
      <c r="F74">
        <v>1794.4517455721393</v>
      </c>
      <c r="G74">
        <v>1927.4511206558941</v>
      </c>
      <c r="H74">
        <v>1884.1933378439383</v>
      </c>
      <c r="I74">
        <v>1958.4855087353694</v>
      </c>
      <c r="J74">
        <v>1906.813119099776</v>
      </c>
      <c r="K74">
        <v>2012.8895835031958</v>
      </c>
      <c r="L74">
        <v>1973.6103186509531</v>
      </c>
      <c r="M74">
        <v>1932.254865702932</v>
      </c>
      <c r="N74">
        <v>2000.1013272268067</v>
      </c>
      <c r="O74">
        <v>1708.301245859295</v>
      </c>
      <c r="P74">
        <v>1886.80914662902</v>
      </c>
      <c r="Q74">
        <v>2011.9280483166845</v>
      </c>
      <c r="R74">
        <v>2177.5810681046978</v>
      </c>
      <c r="S74">
        <v>2270.5435374468771</v>
      </c>
      <c r="T74">
        <v>2218.8278240320788</v>
      </c>
      <c r="U74">
        <v>2280.3540636319367</v>
      </c>
      <c r="V74">
        <v>2220.4501845028954</v>
      </c>
      <c r="W74">
        <v>2334.0379507724119</v>
      </c>
      <c r="X74">
        <v>2309.2056041534788</v>
      </c>
      <c r="Y74">
        <v>2292.133334488708</v>
      </c>
      <c r="Z74">
        <v>2385.2614916317607</v>
      </c>
      <c r="AA74">
        <v>2114.5212878812031</v>
      </c>
      <c r="AB74">
        <v>2306.7513069134575</v>
      </c>
      <c r="AC74">
        <v>2437.5919374863793</v>
      </c>
      <c r="AD74">
        <v>2603.320448345703</v>
      </c>
      <c r="AE74">
        <v>2694.3811889271055</v>
      </c>
      <c r="AF74">
        <v>2641.9920223167164</v>
      </c>
      <c r="AG74">
        <v>2705.9669688358454</v>
      </c>
      <c r="AH74">
        <v>2652.0064647958052</v>
      </c>
      <c r="AI74">
        <v>2774.2960124251226</v>
      </c>
      <c r="AJ74">
        <v>2759.7130737051384</v>
      </c>
      <c r="AK74">
        <v>2753.292193612102</v>
      </c>
      <c r="AL74">
        <v>2856.6578695352382</v>
      </c>
      <c r="AM74">
        <v>2595.296653266586</v>
      </c>
      <c r="AN74">
        <v>2795.8858477630865</v>
      </c>
      <c r="AO74">
        <v>2934.0792558217154</v>
      </c>
      <c r="AP74">
        <v>3106.2799646397211</v>
      </c>
      <c r="AQ74">
        <v>3203.1506107581258</v>
      </c>
      <c r="AR74">
        <v>3156.2016716751696</v>
      </c>
      <c r="AS74">
        <v>3225.5708115220013</v>
      </c>
      <c r="AT74">
        <v>3177.2445054689656</v>
      </c>
      <c r="AU74">
        <v>3305.5868597763279</v>
      </c>
      <c r="AV74">
        <v>3297.506666884567</v>
      </c>
      <c r="AW74">
        <v>3297.9302658251841</v>
      </c>
      <c r="AX74">
        <v>3408.2848828304332</v>
      </c>
      <c r="AY74">
        <v>3153.8417491390164</v>
      </c>
      <c r="AZ74">
        <v>3361.1087187206085</v>
      </c>
      <c r="BA74">
        <v>3505.6523323021188</v>
      </c>
      <c r="BB74">
        <v>3683.8731701305474</v>
      </c>
      <c r="BC74">
        <v>3786.4924800730091</v>
      </c>
      <c r="BD74">
        <v>3745.1055568819829</v>
      </c>
      <c r="BE74">
        <v>3819.929648909118</v>
      </c>
      <c r="BF74">
        <v>3777.0068074879109</v>
      </c>
      <c r="BG74">
        <v>3910.7286024301675</v>
      </c>
      <c r="BH74">
        <v>3908.0101459353009</v>
      </c>
      <c r="BI74">
        <v>3913.7748248241692</v>
      </c>
      <c r="BJ74">
        <v>4029.4484679329189</v>
      </c>
      <c r="BK74">
        <v>3780.3081918266739</v>
      </c>
      <c r="BL74">
        <v>3992.8740048644013</v>
      </c>
      <c r="BM74">
        <v>4142.7237213419849</v>
      </c>
      <c r="BN74">
        <v>4326.2574992893715</v>
      </c>
      <c r="BO74">
        <v>4434.1738774092919</v>
      </c>
      <c r="BP74">
        <v>4398.0174068522028</v>
      </c>
      <c r="BQ74">
        <v>4477.929838960782</v>
      </c>
      <c r="BR74">
        <v>4439.8674430512147</v>
      </c>
      <c r="BS74">
        <v>4578.1500374070256</v>
      </c>
      <c r="BT74">
        <v>4579.6635950614764</v>
      </c>
      <c r="BU74">
        <v>4589.3688492597794</v>
      </c>
      <c r="BV74">
        <v>4708.8049609628742</v>
      </c>
      <c r="BW74">
        <v>4463.4266640580554</v>
      </c>
      <c r="BX74">
        <v>4679.9614440774849</v>
      </c>
      <c r="BY74">
        <v>4834.1730762069928</v>
      </c>
      <c r="BZ74">
        <v>5022.5696496472074</v>
      </c>
      <c r="CA74">
        <v>5135.8320391746702</v>
      </c>
      <c r="CB74">
        <v>5105.3356805054918</v>
      </c>
      <c r="CC74">
        <v>5190.90794088236</v>
      </c>
      <c r="CD74">
        <v>5158.085196338764</v>
      </c>
      <c r="CE74">
        <v>5300.7360973550522</v>
      </c>
      <c r="CF74">
        <v>5305.3707809305633</v>
      </c>
      <c r="CG74">
        <v>5316.7842113401766</v>
      </c>
      <c r="CH74">
        <v>5436.6670589813475</v>
      </c>
      <c r="CI74">
        <v>5191.0308596143768</v>
      </c>
      <c r="CJ74">
        <v>5407.6309184309475</v>
      </c>
      <c r="CK74">
        <v>5563.3988101407804</v>
      </c>
      <c r="CL74">
        <v>5755.8269749845567</v>
      </c>
      <c r="CM74">
        <v>5876.631002305513</v>
      </c>
      <c r="CN74">
        <v>5856.6176754904754</v>
      </c>
      <c r="CO74">
        <v>5954.0671512373938</v>
      </c>
      <c r="CP74">
        <v>5933.0585747171681</v>
      </c>
      <c r="CQ74">
        <v>6079.1937342550236</v>
      </c>
      <c r="CR74">
        <v>6088.9275038677888</v>
      </c>
      <c r="CS74">
        <v>6098.7523941337049</v>
      </c>
      <c r="CT74">
        <v>6194.5087759027783</v>
      </c>
      <c r="CU74">
        <v>5970.1165911686257</v>
      </c>
      <c r="CV74">
        <v>1</v>
      </c>
      <c r="CW74">
        <v>1</v>
      </c>
      <c r="CX74">
        <v>16</v>
      </c>
    </row>
    <row r="75" spans="1:102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25">
      <c r="A76" t="s">
        <v>122</v>
      </c>
      <c r="B76" t="s">
        <v>105</v>
      </c>
      <c r="C76" t="s">
        <v>102</v>
      </c>
      <c r="D76">
        <v>1846.5759342693557</v>
      </c>
      <c r="E76">
        <v>1805.9442243273206</v>
      </c>
      <c r="F76">
        <v>2029.5402004931209</v>
      </c>
      <c r="G76">
        <v>1867.8525848244146</v>
      </c>
      <c r="H76">
        <v>1988.1471375895198</v>
      </c>
      <c r="I76">
        <v>1849.1280014675608</v>
      </c>
      <c r="J76">
        <v>1827.1437669662705</v>
      </c>
      <c r="K76">
        <v>1930.127043167214</v>
      </c>
      <c r="L76">
        <v>1771.0630401869835</v>
      </c>
      <c r="M76">
        <v>2079.4403441185273</v>
      </c>
      <c r="N76">
        <v>2157.9691960321525</v>
      </c>
      <c r="O76">
        <v>2087.7146813966974</v>
      </c>
      <c r="P76">
        <v>2255.3796571434345</v>
      </c>
      <c r="Q76">
        <v>2043.9978013689645</v>
      </c>
      <c r="R76">
        <v>2249.4229618485056</v>
      </c>
      <c r="S76">
        <v>2063.7314491468155</v>
      </c>
      <c r="T76">
        <v>2159.7761684160764</v>
      </c>
      <c r="U76">
        <v>2009.1655897912178</v>
      </c>
      <c r="V76">
        <v>1983.4640181417085</v>
      </c>
      <c r="W76">
        <v>2087.7476713099745</v>
      </c>
      <c r="X76">
        <v>1941.3271587760319</v>
      </c>
      <c r="Y76">
        <v>2270.6415543652706</v>
      </c>
      <c r="Z76">
        <v>2373.7827431742339</v>
      </c>
      <c r="AA76">
        <v>2326.9720619358191</v>
      </c>
      <c r="AB76">
        <v>2511.8418624343581</v>
      </c>
      <c r="AC76">
        <v>2310.3513160896418</v>
      </c>
      <c r="AD76">
        <v>2519.9810360286879</v>
      </c>
      <c r="AE76">
        <v>2335.9925713930202</v>
      </c>
      <c r="AF76">
        <v>2434.490732601153</v>
      </c>
      <c r="AG76">
        <v>2289.1669292597435</v>
      </c>
      <c r="AH76">
        <v>2272.1182630303783</v>
      </c>
      <c r="AI76">
        <v>2387.7584662754989</v>
      </c>
      <c r="AJ76">
        <v>2254.1733454649348</v>
      </c>
      <c r="AK76">
        <v>2596.6069180478244</v>
      </c>
      <c r="AL76">
        <v>2712.3383866631139</v>
      </c>
      <c r="AM76">
        <v>2677.2176737166064</v>
      </c>
      <c r="AN76">
        <v>2872.8142612787206</v>
      </c>
      <c r="AO76">
        <v>2681.1745033716466</v>
      </c>
      <c r="AP76">
        <v>2899.9201729250353</v>
      </c>
      <c r="AQ76">
        <v>2724.4828534658604</v>
      </c>
      <c r="AR76">
        <v>2831.1742661105318</v>
      </c>
      <c r="AS76">
        <v>2693.9243722050619</v>
      </c>
      <c r="AT76">
        <v>2685.0622240190432</v>
      </c>
      <c r="AU76">
        <v>2809.1695980611012</v>
      </c>
      <c r="AV76">
        <v>2684.3896071123049</v>
      </c>
      <c r="AW76">
        <v>3035.9014763694358</v>
      </c>
      <c r="AX76">
        <v>3160.8282519312697</v>
      </c>
      <c r="AY76">
        <v>3134.8309145759067</v>
      </c>
      <c r="AZ76">
        <v>3339.3181307857903</v>
      </c>
      <c r="BA76">
        <v>3156.2440497748039</v>
      </c>
      <c r="BB76">
        <v>3383.2165121273238</v>
      </c>
      <c r="BC76">
        <v>3215.7140551559487</v>
      </c>
      <c r="BD76">
        <v>3330.1249037580192</v>
      </c>
      <c r="BE76">
        <v>3200.4545598589839</v>
      </c>
      <c r="BF76">
        <v>3199.0871697080065</v>
      </c>
      <c r="BG76">
        <v>3330.6337814272529</v>
      </c>
      <c r="BH76">
        <v>3213.2466504638101</v>
      </c>
      <c r="BI76">
        <v>3572.1046669983625</v>
      </c>
      <c r="BJ76">
        <v>3704.3306659053783</v>
      </c>
      <c r="BK76">
        <v>3685.5902002419743</v>
      </c>
      <c r="BL76">
        <v>3897.2998130727638</v>
      </c>
      <c r="BM76">
        <v>3721.4183238582818</v>
      </c>
      <c r="BN76">
        <v>3955.5461855971876</v>
      </c>
      <c r="BO76">
        <v>3795.1348677473734</v>
      </c>
      <c r="BP76">
        <v>3916.5232020327157</v>
      </c>
      <c r="BQ76">
        <v>3793.6502792974034</v>
      </c>
      <c r="BR76">
        <v>3798.8311415368062</v>
      </c>
      <c r="BS76">
        <v>3936.6264232063695</v>
      </c>
      <c r="BT76">
        <v>3825.1797803435115</v>
      </c>
      <c r="BU76">
        <v>4189.7203580892128</v>
      </c>
      <c r="BV76">
        <v>4327.4833908212977</v>
      </c>
      <c r="BW76">
        <v>4314.293423195666</v>
      </c>
      <c r="BX76">
        <v>4531.7387882406765</v>
      </c>
      <c r="BY76">
        <v>4361.9172199493642</v>
      </c>
      <c r="BZ76">
        <v>4602.4896137639289</v>
      </c>
      <c r="CA76">
        <v>4448.8549648350008</v>
      </c>
      <c r="CB76">
        <v>4577.1751007313005</v>
      </c>
      <c r="CC76">
        <v>4461.1006412516044</v>
      </c>
      <c r="CD76">
        <v>4472.5932050928786</v>
      </c>
      <c r="CE76">
        <v>4615.8546203616297</v>
      </c>
      <c r="CF76">
        <v>4508.7667749039174</v>
      </c>
      <c r="CG76">
        <v>4876.4847869459063</v>
      </c>
      <c r="CH76">
        <v>5016.4273941778629</v>
      </c>
      <c r="CI76">
        <v>5004.9859478199196</v>
      </c>
      <c r="CJ76">
        <v>5224.6557129141038</v>
      </c>
      <c r="CK76">
        <v>5058.2300274343042</v>
      </c>
      <c r="CL76">
        <v>5304.7677907660764</v>
      </c>
      <c r="CM76">
        <v>5159.5843722826594</v>
      </c>
      <c r="CN76">
        <v>5298.1716010275904</v>
      </c>
      <c r="CO76">
        <v>5195.7100401344578</v>
      </c>
      <c r="CP76">
        <v>5213.921663589681</v>
      </c>
      <c r="CQ76">
        <v>5361.965219781765</v>
      </c>
      <c r="CR76">
        <v>5271.4653562114363</v>
      </c>
      <c r="CS76">
        <v>5583.2900000407244</v>
      </c>
      <c r="CT76">
        <v>5783.4976514178425</v>
      </c>
      <c r="CU76">
        <v>5745.134579146219</v>
      </c>
      <c r="CV76">
        <v>-1</v>
      </c>
      <c r="CW76">
        <v>1</v>
      </c>
      <c r="CX76">
        <v>16</v>
      </c>
    </row>
    <row r="77" spans="1:102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25">
      <c r="A78" t="s">
        <v>123</v>
      </c>
      <c r="B78" t="s">
        <v>101</v>
      </c>
      <c r="C78" t="s">
        <v>102</v>
      </c>
      <c r="D78">
        <v>2791.6738276707138</v>
      </c>
      <c r="E78">
        <v>2938.8630002400305</v>
      </c>
      <c r="F78">
        <v>3062.2265963057853</v>
      </c>
      <c r="G78">
        <v>3021.9982846050311</v>
      </c>
      <c r="H78">
        <v>2940.2186424008032</v>
      </c>
      <c r="I78">
        <v>2931.9735813127731</v>
      </c>
      <c r="J78">
        <v>2823.4415972459283</v>
      </c>
      <c r="K78">
        <v>2828.8359448782912</v>
      </c>
      <c r="L78">
        <v>2753.616898850059</v>
      </c>
      <c r="M78">
        <v>2570.4014616976792</v>
      </c>
      <c r="N78">
        <v>2626.5762728756326</v>
      </c>
      <c r="O78">
        <v>2440.9270558180697</v>
      </c>
      <c r="P78">
        <v>2934.338671470819</v>
      </c>
      <c r="Q78">
        <v>3098.7384176730347</v>
      </c>
      <c r="R78">
        <v>3310.003957274741</v>
      </c>
      <c r="S78">
        <v>3235.9681965639661</v>
      </c>
      <c r="T78">
        <v>3146.8970644614128</v>
      </c>
      <c r="U78">
        <v>3125.0976450155658</v>
      </c>
      <c r="V78">
        <v>2999.2716318633552</v>
      </c>
      <c r="W78">
        <v>3012.252352497856</v>
      </c>
      <c r="X78">
        <v>2955.887468938758</v>
      </c>
      <c r="Y78">
        <v>2805.3088971154366</v>
      </c>
      <c r="Z78">
        <v>2894.9323507196659</v>
      </c>
      <c r="AA78">
        <v>2733.6295187621909</v>
      </c>
      <c r="AB78">
        <v>3238.6409821215912</v>
      </c>
      <c r="AC78">
        <v>3402.2443483443249</v>
      </c>
      <c r="AD78">
        <v>3604.7317531892209</v>
      </c>
      <c r="AE78">
        <v>3520.2169599386884</v>
      </c>
      <c r="AF78">
        <v>3423.8398881489302</v>
      </c>
      <c r="AG78">
        <v>3400.2932583230167</v>
      </c>
      <c r="AH78">
        <v>3278.2345502209791</v>
      </c>
      <c r="AI78">
        <v>3298.8980083397983</v>
      </c>
      <c r="AJ78">
        <v>3252.075724103428</v>
      </c>
      <c r="AK78">
        <v>3111.2077952079408</v>
      </c>
      <c r="AL78">
        <v>3209.6663984725301</v>
      </c>
      <c r="AM78">
        <v>3055.855446759424</v>
      </c>
      <c r="AN78">
        <v>3566.9136820046242</v>
      </c>
      <c r="AO78">
        <v>3735.2022948714457</v>
      </c>
      <c r="AP78">
        <v>3941.2123541282931</v>
      </c>
      <c r="AQ78">
        <v>3859.3780025970063</v>
      </c>
      <c r="AR78">
        <v>3765.2750277020109</v>
      </c>
      <c r="AS78">
        <v>3744.0825902538945</v>
      </c>
      <c r="AT78">
        <v>3624.8812044817669</v>
      </c>
      <c r="AU78">
        <v>3649.1503056167307</v>
      </c>
      <c r="AV78">
        <v>3606.6899485354497</v>
      </c>
      <c r="AW78">
        <v>3470.7339950653786</v>
      </c>
      <c r="AX78">
        <v>3574.3256984733321</v>
      </c>
      <c r="AY78">
        <v>3425.5354425177788</v>
      </c>
      <c r="AZ78">
        <v>3941.2618411837157</v>
      </c>
      <c r="BA78">
        <v>4113.7665452114707</v>
      </c>
      <c r="BB78">
        <v>4323.5730106795272</v>
      </c>
      <c r="BC78">
        <v>4245.2320770078322</v>
      </c>
      <c r="BD78">
        <v>4154.4605339784421</v>
      </c>
      <c r="BE78">
        <v>4136.5540300599669</v>
      </c>
      <c r="BF78">
        <v>4020.6601932342796</v>
      </c>
      <c r="BG78">
        <v>4048.2760414808276</v>
      </c>
      <c r="BH78">
        <v>4009.1866062242689</v>
      </c>
      <c r="BI78">
        <v>3876.6014590720984</v>
      </c>
      <c r="BJ78">
        <v>3983.5505629101108</v>
      </c>
      <c r="BK78">
        <v>3838.1129838238039</v>
      </c>
      <c r="BL78">
        <v>4357.2170569312038</v>
      </c>
      <c r="BM78">
        <v>4533.1629609621032</v>
      </c>
      <c r="BN78">
        <v>4746.5014119435209</v>
      </c>
      <c r="BO78">
        <v>4671.7773096497549</v>
      </c>
      <c r="BP78">
        <v>4584.652274045824</v>
      </c>
      <c r="BQ78">
        <v>4570.3152148071395</v>
      </c>
      <c r="BR78">
        <v>4457.7719586894709</v>
      </c>
      <c r="BS78">
        <v>4488.3778511264873</v>
      </c>
      <c r="BT78">
        <v>4451.8231804662464</v>
      </c>
      <c r="BU78">
        <v>4321.3149501550124</v>
      </c>
      <c r="BV78">
        <v>4430.0009648454416</v>
      </c>
      <c r="BW78">
        <v>4286.1972902128655</v>
      </c>
      <c r="BX78">
        <v>4807.1518106100357</v>
      </c>
      <c r="BY78">
        <v>4985.498735201998</v>
      </c>
      <c r="BZ78">
        <v>5202.0506623367428</v>
      </c>
      <c r="CA78">
        <v>5131.454663008396</v>
      </c>
      <c r="CB78">
        <v>5049.245452534683</v>
      </c>
      <c r="CC78">
        <v>5040.2252770127589</v>
      </c>
      <c r="CD78">
        <v>4932.7735551329979</v>
      </c>
      <c r="CE78">
        <v>4967.4664521842878</v>
      </c>
      <c r="CF78">
        <v>4933.2205468898865</v>
      </c>
      <c r="CG78">
        <v>4802.715681497587</v>
      </c>
      <c r="CH78">
        <v>4909.0646740441389</v>
      </c>
      <c r="CI78">
        <v>4761.2291764583824</v>
      </c>
      <c r="CJ78">
        <v>5277.9856619835818</v>
      </c>
      <c r="CK78">
        <v>5453.9269368636797</v>
      </c>
      <c r="CL78">
        <v>5671.4561915117029</v>
      </c>
      <c r="CM78">
        <v>5607.4800184625519</v>
      </c>
      <c r="CN78">
        <v>5536.9403315619957</v>
      </c>
      <c r="CO78">
        <v>5541.7668558556888</v>
      </c>
      <c r="CP78">
        <v>5451.1944064408435</v>
      </c>
      <c r="CQ78">
        <v>5490.5763728911061</v>
      </c>
      <c r="CR78">
        <v>5462.8018344546163</v>
      </c>
      <c r="CS78">
        <v>5355.7866561403171</v>
      </c>
      <c r="CT78">
        <v>5387.0731617267156</v>
      </c>
      <c r="CU78">
        <v>5277.4555800538201</v>
      </c>
      <c r="CV78">
        <v>1</v>
      </c>
      <c r="CW78">
        <v>1</v>
      </c>
      <c r="CX78">
        <v>17</v>
      </c>
    </row>
    <row r="79" spans="1:102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25">
      <c r="A80" t="s">
        <v>123</v>
      </c>
      <c r="B80" t="s">
        <v>105</v>
      </c>
      <c r="C80" t="s">
        <v>102</v>
      </c>
      <c r="D80">
        <v>2740.5469041272081</v>
      </c>
      <c r="E80">
        <v>2767.4319659610728</v>
      </c>
      <c r="F80">
        <v>2982.6513798404781</v>
      </c>
      <c r="G80">
        <v>2912.0598734995965</v>
      </c>
      <c r="H80">
        <v>2970.866716810016</v>
      </c>
      <c r="I80">
        <v>2709.7133941315142</v>
      </c>
      <c r="J80">
        <v>2719.4069540403857</v>
      </c>
      <c r="K80">
        <v>2875.589545664865</v>
      </c>
      <c r="L80">
        <v>2667.9421244241389</v>
      </c>
      <c r="M80">
        <v>3129.8786556497139</v>
      </c>
      <c r="N80">
        <v>3217.1778545104662</v>
      </c>
      <c r="O80">
        <v>3012.6095530141479</v>
      </c>
      <c r="P80">
        <v>2868.6724675445885</v>
      </c>
      <c r="Q80">
        <v>2823.5771207332486</v>
      </c>
      <c r="R80">
        <v>3059.0236791555512</v>
      </c>
      <c r="S80">
        <v>2996.7028445090209</v>
      </c>
      <c r="T80">
        <v>3051.2682615321878</v>
      </c>
      <c r="U80">
        <v>2813.2123551691625</v>
      </c>
      <c r="V80">
        <v>2828.7190759807804</v>
      </c>
      <c r="W80">
        <v>3000.5546763413222</v>
      </c>
      <c r="X80">
        <v>2818.7183261324767</v>
      </c>
      <c r="Y80">
        <v>3311.2868638746727</v>
      </c>
      <c r="Z80">
        <v>3428.3338077057424</v>
      </c>
      <c r="AA80">
        <v>3245.4857957119489</v>
      </c>
      <c r="AB80">
        <v>3111.1858027300641</v>
      </c>
      <c r="AC80">
        <v>3065.4172262771103</v>
      </c>
      <c r="AD80">
        <v>3294.9034954250119</v>
      </c>
      <c r="AE80">
        <v>3227.0007729370413</v>
      </c>
      <c r="AF80">
        <v>3280.4092605204091</v>
      </c>
      <c r="AG80">
        <v>3047.0575228462085</v>
      </c>
      <c r="AH80">
        <v>3072.1772345832169</v>
      </c>
      <c r="AI80">
        <v>3256.3555334146176</v>
      </c>
      <c r="AJ80">
        <v>3087.3440235111666</v>
      </c>
      <c r="AK80">
        <v>3591.6565662791645</v>
      </c>
      <c r="AL80">
        <v>3718.720075142417</v>
      </c>
      <c r="AM80">
        <v>3544.2104455448139</v>
      </c>
      <c r="AN80">
        <v>3416.9304496025761</v>
      </c>
      <c r="AO80">
        <v>3377.2577791251401</v>
      </c>
      <c r="AP80">
        <v>3612.2441753855974</v>
      </c>
      <c r="AQ80">
        <v>3549.5271637927945</v>
      </c>
      <c r="AR80">
        <v>3608.0869865750597</v>
      </c>
      <c r="AS80">
        <v>3380.131186544384</v>
      </c>
      <c r="AT80">
        <v>3411.1137717105885</v>
      </c>
      <c r="AU80">
        <v>3601.7162018396684</v>
      </c>
      <c r="AV80">
        <v>3439.6182025347557</v>
      </c>
      <c r="AW80">
        <v>3951.1179289776719</v>
      </c>
      <c r="AX80">
        <v>4085.3587458747015</v>
      </c>
      <c r="AY80">
        <v>3917.7600283770835</v>
      </c>
      <c r="AZ80">
        <v>3796.968307630847</v>
      </c>
      <c r="BA80">
        <v>3763.3319580694879</v>
      </c>
      <c r="BB80">
        <v>4003.9793372128406</v>
      </c>
      <c r="BC80">
        <v>3946.680129296562</v>
      </c>
      <c r="BD80">
        <v>4010.5478431599799</v>
      </c>
      <c r="BE80">
        <v>3787.8861767737626</v>
      </c>
      <c r="BF80">
        <v>3824.1946580615845</v>
      </c>
      <c r="BG80">
        <v>4020.157651512679</v>
      </c>
      <c r="BH80">
        <v>3863.4347015253752</v>
      </c>
      <c r="BI80">
        <v>4380.3007463095464</v>
      </c>
      <c r="BJ80">
        <v>4519.8857984280949</v>
      </c>
      <c r="BK80">
        <v>4357.608604512835</v>
      </c>
      <c r="BL80">
        <v>4242.121744942513</v>
      </c>
      <c r="BM80">
        <v>4213.774933581808</v>
      </c>
      <c r="BN80">
        <v>4459.6810457143256</v>
      </c>
      <c r="BO80">
        <v>4407.5694382861911</v>
      </c>
      <c r="BP80">
        <v>4476.4888145305567</v>
      </c>
      <c r="BQ80">
        <v>4258.6650030435985</v>
      </c>
      <c r="BR80">
        <v>4299.5286856164894</v>
      </c>
      <c r="BS80">
        <v>4499.732544423242</v>
      </c>
      <c r="BT80">
        <v>4346.9670803371737</v>
      </c>
      <c r="BU80">
        <v>4867.6128421977573</v>
      </c>
      <c r="BV80">
        <v>5010.9703039478809</v>
      </c>
      <c r="BW80">
        <v>4852.6590966018921</v>
      </c>
      <c r="BX80">
        <v>4741.5103457058649</v>
      </c>
      <c r="BY80">
        <v>4717.9723770865421</v>
      </c>
      <c r="BZ80">
        <v>4969.1329335332721</v>
      </c>
      <c r="CA80">
        <v>4922.5541310902372</v>
      </c>
      <c r="CB80">
        <v>4996.991037955193</v>
      </c>
      <c r="CC80">
        <v>4784.2915642843527</v>
      </c>
      <c r="CD80">
        <v>4829.4979585981873</v>
      </c>
      <c r="CE80">
        <v>5032.9301475380453</v>
      </c>
      <c r="CF80">
        <v>4882.1245496998299</v>
      </c>
      <c r="CG80">
        <v>5403.5518564608037</v>
      </c>
      <c r="CH80">
        <v>5546.8970335965969</v>
      </c>
      <c r="CI80">
        <v>5388.653840071478</v>
      </c>
      <c r="CJ80">
        <v>5278.8376090004076</v>
      </c>
      <c r="CK80">
        <v>5258.5448354667933</v>
      </c>
      <c r="CL80">
        <v>5516.7213971921619</v>
      </c>
      <c r="CM80">
        <v>5479.4989247873391</v>
      </c>
      <c r="CN80">
        <v>5565.1808516574129</v>
      </c>
      <c r="CO80">
        <v>5366.8291323291687</v>
      </c>
      <c r="CP80">
        <v>5411.4931506016619</v>
      </c>
      <c r="CQ80">
        <v>5619.4512361045454</v>
      </c>
      <c r="CR80">
        <v>5484.9922066196668</v>
      </c>
      <c r="CS80">
        <v>5895.807953123378</v>
      </c>
      <c r="CT80">
        <v>6175.8700509418159</v>
      </c>
      <c r="CU80">
        <v>5936.062190731398</v>
      </c>
      <c r="CV80">
        <v>-1</v>
      </c>
      <c r="CW80">
        <v>1</v>
      </c>
      <c r="CX80">
        <v>17</v>
      </c>
    </row>
    <row r="81" spans="1:102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25">
      <c r="A82" t="s">
        <v>124</v>
      </c>
      <c r="B82" t="s">
        <v>101</v>
      </c>
      <c r="C82" t="s">
        <v>102</v>
      </c>
      <c r="D82">
        <v>2667.7431045522662</v>
      </c>
      <c r="E82">
        <v>2758.2276169302518</v>
      </c>
      <c r="F82">
        <v>3180.0701783058271</v>
      </c>
      <c r="G82">
        <v>3193.3352422989506</v>
      </c>
      <c r="H82">
        <v>3168.1139489527286</v>
      </c>
      <c r="I82">
        <v>3218.1295361549892</v>
      </c>
      <c r="J82">
        <v>3069.2699310115645</v>
      </c>
      <c r="K82">
        <v>3078.6535664533089</v>
      </c>
      <c r="L82">
        <v>2946.2657439430513</v>
      </c>
      <c r="M82">
        <v>2692.239101657814</v>
      </c>
      <c r="N82">
        <v>2742.1248432124926</v>
      </c>
      <c r="O82">
        <v>2406.2200584336329</v>
      </c>
      <c r="P82">
        <v>3044.3107051660554</v>
      </c>
      <c r="Q82">
        <v>3237.6894281346522</v>
      </c>
      <c r="R82">
        <v>3619.1243286437007</v>
      </c>
      <c r="S82">
        <v>3614.294714649317</v>
      </c>
      <c r="T82">
        <v>3558.9548752977507</v>
      </c>
      <c r="U82">
        <v>3584.7867645589354</v>
      </c>
      <c r="V82">
        <v>3409.6542740001041</v>
      </c>
      <c r="W82">
        <v>3417.194517685135</v>
      </c>
      <c r="X82">
        <v>3297.4208150982549</v>
      </c>
      <c r="Y82">
        <v>3077.5277800583217</v>
      </c>
      <c r="Z82">
        <v>3168.0019165150943</v>
      </c>
      <c r="AA82">
        <v>2868.9668684779235</v>
      </c>
      <c r="AB82">
        <v>3531.8620772971758</v>
      </c>
      <c r="AC82">
        <v>3734.9345844637255</v>
      </c>
      <c r="AD82">
        <v>4113.2688022577013</v>
      </c>
      <c r="AE82">
        <v>4098.7558809043585</v>
      </c>
      <c r="AF82">
        <v>4033.4902105773663</v>
      </c>
      <c r="AG82">
        <v>4053.7551825984656</v>
      </c>
      <c r="AH82">
        <v>3879.2740294391779</v>
      </c>
      <c r="AI82">
        <v>3893.1814296414123</v>
      </c>
      <c r="AJ82">
        <v>3783.6402469228883</v>
      </c>
      <c r="AK82">
        <v>3575.7342245009113</v>
      </c>
      <c r="AL82">
        <v>3678.2300715738911</v>
      </c>
      <c r="AM82">
        <v>3390.1563948816683</v>
      </c>
      <c r="AN82">
        <v>4062.4087691911964</v>
      </c>
      <c r="AO82">
        <v>4273.0671234279016</v>
      </c>
      <c r="AP82">
        <v>4657.3025129753687</v>
      </c>
      <c r="AQ82">
        <v>4647.3023005924897</v>
      </c>
      <c r="AR82">
        <v>4585.6398330940383</v>
      </c>
      <c r="AS82">
        <v>4609.1945557599702</v>
      </c>
      <c r="AT82">
        <v>4438.2818538457368</v>
      </c>
      <c r="AU82">
        <v>4456.4812951031254</v>
      </c>
      <c r="AV82">
        <v>4352.1467579647478</v>
      </c>
      <c r="AW82">
        <v>4150.2746032282093</v>
      </c>
      <c r="AX82">
        <v>4259.3299290953928</v>
      </c>
      <c r="AY82">
        <v>3977.9473823109661</v>
      </c>
      <c r="AZ82">
        <v>4656.6654070056948</v>
      </c>
      <c r="BA82">
        <v>4873.3346624240949</v>
      </c>
      <c r="BB82">
        <v>5263.055255047595</v>
      </c>
      <c r="BC82">
        <v>5258.076379315331</v>
      </c>
      <c r="BD82">
        <v>5201.1077308445629</v>
      </c>
      <c r="BE82">
        <v>5229.1770704528099</v>
      </c>
      <c r="BF82">
        <v>5062.7149949987934</v>
      </c>
      <c r="BG82">
        <v>5085.3648974794787</v>
      </c>
      <c r="BH82">
        <v>4985.4991244149114</v>
      </c>
      <c r="BI82">
        <v>4788.1078134489317</v>
      </c>
      <c r="BJ82">
        <v>4901.6488823045165</v>
      </c>
      <c r="BK82">
        <v>4624.7660403624423</v>
      </c>
      <c r="BL82">
        <v>5308.0278992949352</v>
      </c>
      <c r="BM82">
        <v>5529.3273086667359</v>
      </c>
      <c r="BN82">
        <v>5923.797987911059</v>
      </c>
      <c r="BO82">
        <v>5923.6881664100547</v>
      </c>
      <c r="BP82">
        <v>5871.6496249280754</v>
      </c>
      <c r="BQ82">
        <v>5904.5866689008108</v>
      </c>
      <c r="BR82">
        <v>5742.7542932816577</v>
      </c>
      <c r="BS82">
        <v>5769.6062283847641</v>
      </c>
      <c r="BT82">
        <v>5673.3681634796849</v>
      </c>
      <c r="BU82">
        <v>5478.9881075022622</v>
      </c>
      <c r="BV82">
        <v>5595.0323094695086</v>
      </c>
      <c r="BW82">
        <v>5320.4147294413015</v>
      </c>
      <c r="BX82">
        <v>6006.1010143475123</v>
      </c>
      <c r="BY82">
        <v>6230.4270784123746</v>
      </c>
      <c r="BZ82">
        <v>6628.9040105775975</v>
      </c>
      <c r="CA82">
        <v>6633.974154297166</v>
      </c>
      <c r="CB82">
        <v>6588.2031735806668</v>
      </c>
      <c r="CC82">
        <v>6628.0816596442901</v>
      </c>
      <c r="CD82">
        <v>6473.1371512458063</v>
      </c>
      <c r="CE82">
        <v>6505.8792367398173</v>
      </c>
      <c r="CF82">
        <v>6413.5394474564837</v>
      </c>
      <c r="CG82">
        <v>6220.2990961993883</v>
      </c>
      <c r="CH82">
        <v>6334.4667506622227</v>
      </c>
      <c r="CI82">
        <v>6055.441697370271</v>
      </c>
      <c r="CJ82">
        <v>6735.7664603239182</v>
      </c>
      <c r="CK82">
        <v>6956.1998967289665</v>
      </c>
      <c r="CL82">
        <v>7354.2727209115956</v>
      </c>
      <c r="CM82">
        <v>7365.7965821971038</v>
      </c>
      <c r="CN82">
        <v>7333.4505955396608</v>
      </c>
      <c r="CO82">
        <v>7391.0009778768926</v>
      </c>
      <c r="CP82">
        <v>7260.7583000029645</v>
      </c>
      <c r="CQ82">
        <v>7303.4870501401092</v>
      </c>
      <c r="CR82">
        <v>7218.8748873382965</v>
      </c>
      <c r="CS82">
        <v>7062.0554074800484</v>
      </c>
      <c r="CT82">
        <v>7074.7372446902464</v>
      </c>
      <c r="CU82">
        <v>6852.9278639233571</v>
      </c>
      <c r="CV82">
        <v>1</v>
      </c>
      <c r="CW82">
        <v>1</v>
      </c>
      <c r="CX82">
        <v>17</v>
      </c>
    </row>
    <row r="83" spans="1:102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25">
      <c r="A84" t="s">
        <v>124</v>
      </c>
      <c r="B84" t="s">
        <v>105</v>
      </c>
      <c r="C84" t="s">
        <v>102</v>
      </c>
      <c r="D84">
        <v>2602.9013768182467</v>
      </c>
      <c r="E84">
        <v>2609.5314452220564</v>
      </c>
      <c r="F84">
        <v>2824.1733852894099</v>
      </c>
      <c r="G84">
        <v>2783.1368603999827</v>
      </c>
      <c r="H84">
        <v>2921.4428745444811</v>
      </c>
      <c r="I84">
        <v>2762.9228616880996</v>
      </c>
      <c r="J84">
        <v>2871.0035863684002</v>
      </c>
      <c r="K84">
        <v>2964.8406375779809</v>
      </c>
      <c r="L84">
        <v>2827.6523810008871</v>
      </c>
      <c r="M84">
        <v>3177.355704674309</v>
      </c>
      <c r="N84">
        <v>3129.9098096548532</v>
      </c>
      <c r="O84">
        <v>3039.2503654582843</v>
      </c>
      <c r="P84">
        <v>2912.5474714153584</v>
      </c>
      <c r="Q84">
        <v>2942.6345706066854</v>
      </c>
      <c r="R84">
        <v>3107.9105461739655</v>
      </c>
      <c r="S84">
        <v>3087.3014837952787</v>
      </c>
      <c r="T84">
        <v>3195.6672420522791</v>
      </c>
      <c r="U84">
        <v>3050.3321937793025</v>
      </c>
      <c r="V84">
        <v>3154.04295318191</v>
      </c>
      <c r="W84">
        <v>3258.4877690062058</v>
      </c>
      <c r="X84">
        <v>3134.9840439232148</v>
      </c>
      <c r="Y84">
        <v>3504.4969482722868</v>
      </c>
      <c r="Z84">
        <v>3477.8115186501382</v>
      </c>
      <c r="AA84">
        <v>3405.2407894954654</v>
      </c>
      <c r="AB84">
        <v>3290.2447673202305</v>
      </c>
      <c r="AC84">
        <v>3326.1489572889768</v>
      </c>
      <c r="AD84">
        <v>3493.1341086323528</v>
      </c>
      <c r="AE84">
        <v>3473.2917802495831</v>
      </c>
      <c r="AF84">
        <v>3584.0761144396761</v>
      </c>
      <c r="AG84">
        <v>3444.1794824002827</v>
      </c>
      <c r="AH84">
        <v>3556.2796117447169</v>
      </c>
      <c r="AI84">
        <v>3671.1182481952992</v>
      </c>
      <c r="AJ84">
        <v>3558.7641729194152</v>
      </c>
      <c r="AK84">
        <v>3939.1586604666822</v>
      </c>
      <c r="AL84">
        <v>3922.5189829893252</v>
      </c>
      <c r="AM84">
        <v>3859.0141009759232</v>
      </c>
      <c r="AN84">
        <v>3752.2087948182207</v>
      </c>
      <c r="AO84">
        <v>3795.6206730920039</v>
      </c>
      <c r="AP84">
        <v>3969.620326631823</v>
      </c>
      <c r="AQ84">
        <v>3956.4728119281731</v>
      </c>
      <c r="AR84">
        <v>4073.8057184402514</v>
      </c>
      <c r="AS84">
        <v>3940.4870702649046</v>
      </c>
      <c r="AT84">
        <v>4059.3463506092057</v>
      </c>
      <c r="AU84">
        <v>4181.213295520477</v>
      </c>
      <c r="AV84">
        <v>4076.1523490721884</v>
      </c>
      <c r="AW84">
        <v>4464.0101151335384</v>
      </c>
      <c r="AX84">
        <v>4454.8532614431315</v>
      </c>
      <c r="AY84">
        <v>4398.6957495597653</v>
      </c>
      <c r="AZ84">
        <v>4298.9895950746914</v>
      </c>
      <c r="BA84">
        <v>4349.2065904454148</v>
      </c>
      <c r="BB84">
        <v>4529.7361645439942</v>
      </c>
      <c r="BC84">
        <v>4522.9043021665148</v>
      </c>
      <c r="BD84">
        <v>4646.4118604847372</v>
      </c>
      <c r="BE84">
        <v>4519.1879954444721</v>
      </c>
      <c r="BF84">
        <v>4644.099030486308</v>
      </c>
      <c r="BG84">
        <v>4771.9878112152328</v>
      </c>
      <c r="BH84">
        <v>4672.9169704263768</v>
      </c>
      <c r="BI84">
        <v>5066.7272558145269</v>
      </c>
      <c r="BJ84">
        <v>5063.4832669896296</v>
      </c>
      <c r="BK84">
        <v>5013.2028827583899</v>
      </c>
      <c r="BL84">
        <v>4919.3445947594209</v>
      </c>
      <c r="BM84">
        <v>4975.3820890404368</v>
      </c>
      <c r="BN84">
        <v>5161.6941927501848</v>
      </c>
      <c r="BO84">
        <v>5160.5783580615016</v>
      </c>
      <c r="BP84">
        <v>5289.6889569357099</v>
      </c>
      <c r="BQ84">
        <v>5167.8979592832602</v>
      </c>
      <c r="BR84">
        <v>5298.0183071079482</v>
      </c>
      <c r="BS84">
        <v>5430.8623739922632</v>
      </c>
      <c r="BT84">
        <v>5336.5037130334968</v>
      </c>
      <c r="BU84">
        <v>5734.8463500034477</v>
      </c>
      <c r="BV84">
        <v>5736.0679352132593</v>
      </c>
      <c r="BW84">
        <v>5690.3296454249148</v>
      </c>
      <c r="BX84">
        <v>5601.2295037650019</v>
      </c>
      <c r="BY84">
        <v>5662.3353109791797</v>
      </c>
      <c r="BZ84">
        <v>5854.0376288099424</v>
      </c>
      <c r="CA84">
        <v>5858.5404382953875</v>
      </c>
      <c r="CB84">
        <v>5993.3013741826744</v>
      </c>
      <c r="CC84">
        <v>5876.9159747694348</v>
      </c>
      <c r="CD84">
        <v>6011.8981265840257</v>
      </c>
      <c r="CE84">
        <v>6148.7925097620846</v>
      </c>
      <c r="CF84">
        <v>6057.538647802794</v>
      </c>
      <c r="CG84">
        <v>6458.0852782583988</v>
      </c>
      <c r="CH84">
        <v>6460.8821539199507</v>
      </c>
      <c r="CI84">
        <v>6416.6836564737641</v>
      </c>
      <c r="CJ84">
        <v>6329.8926143324097</v>
      </c>
      <c r="CK84">
        <v>6394.5249967373729</v>
      </c>
      <c r="CL84">
        <v>6592.4680970171303</v>
      </c>
      <c r="CM84">
        <v>6604.569317623871</v>
      </c>
      <c r="CN84">
        <v>6748.7508095032717</v>
      </c>
      <c r="CO84">
        <v>6644.5781608047346</v>
      </c>
      <c r="CP84">
        <v>6781.8817826380509</v>
      </c>
      <c r="CQ84">
        <v>6926.6247164468987</v>
      </c>
      <c r="CR84">
        <v>6851.4812995264274</v>
      </c>
      <c r="CS84">
        <v>7170.1279704416575</v>
      </c>
      <c r="CT84">
        <v>7288.8118858398102</v>
      </c>
      <c r="CU84">
        <v>7137.0351470037112</v>
      </c>
      <c r="CV84">
        <v>-1</v>
      </c>
      <c r="CW84">
        <v>1</v>
      </c>
      <c r="CX84">
        <v>17</v>
      </c>
    </row>
    <row r="85" spans="1:102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25">
      <c r="A86" t="s">
        <v>125</v>
      </c>
      <c r="B86" t="s">
        <v>101</v>
      </c>
      <c r="C86" t="s">
        <v>102</v>
      </c>
      <c r="D86">
        <v>6418.4866094590943</v>
      </c>
      <c r="E86">
        <v>6310.7544186696941</v>
      </c>
      <c r="F86">
        <v>7280.1451486536671</v>
      </c>
      <c r="G86">
        <v>7677.6936789541578</v>
      </c>
      <c r="H86">
        <v>7740.886181762753</v>
      </c>
      <c r="I86">
        <v>8022.1862798026468</v>
      </c>
      <c r="J86">
        <v>7633.6854789923773</v>
      </c>
      <c r="K86">
        <v>7993.1923229080585</v>
      </c>
      <c r="L86">
        <v>7638.2995575257301</v>
      </c>
      <c r="M86">
        <v>7209.8618267939282</v>
      </c>
      <c r="N86">
        <v>7718.9316484705341</v>
      </c>
      <c r="O86">
        <v>6481.3498830170538</v>
      </c>
      <c r="P86">
        <v>7484.6536629849234</v>
      </c>
      <c r="Q86">
        <v>7678.1257720481626</v>
      </c>
      <c r="R86">
        <v>8667.7282832351775</v>
      </c>
      <c r="S86">
        <v>8961.2446817758355</v>
      </c>
      <c r="T86">
        <v>8953.8625266324398</v>
      </c>
      <c r="U86">
        <v>9177.3819254678492</v>
      </c>
      <c r="V86">
        <v>8750.0945771559964</v>
      </c>
      <c r="W86">
        <v>9099.6454621947451</v>
      </c>
      <c r="X86">
        <v>8775.1130639910189</v>
      </c>
      <c r="Y86">
        <v>8419.9486968076599</v>
      </c>
      <c r="Z86">
        <v>9027.0370650260738</v>
      </c>
      <c r="AA86">
        <v>7893.7018667348984</v>
      </c>
      <c r="AB86">
        <v>8988.865245844645</v>
      </c>
      <c r="AC86">
        <v>9248.0398131046204</v>
      </c>
      <c r="AD86">
        <v>10275.103117971608</v>
      </c>
      <c r="AE86">
        <v>10584.943515359191</v>
      </c>
      <c r="AF86">
        <v>10583.921599381185</v>
      </c>
      <c r="AG86">
        <v>10814.949304533238</v>
      </c>
      <c r="AH86">
        <v>10403.991547150899</v>
      </c>
      <c r="AI86">
        <v>10781.639751834971</v>
      </c>
      <c r="AJ86">
        <v>10495.947426685765</v>
      </c>
      <c r="AK86">
        <v>10186.99300580733</v>
      </c>
      <c r="AL86">
        <v>10843.607703515432</v>
      </c>
      <c r="AM86">
        <v>9759.6032444222037</v>
      </c>
      <c r="AN86">
        <v>10901.457486725601</v>
      </c>
      <c r="AO86">
        <v>11203.335362284455</v>
      </c>
      <c r="AP86">
        <v>12268.710922533779</v>
      </c>
      <c r="AQ86">
        <v>12612.828701313578</v>
      </c>
      <c r="AR86">
        <v>12642.97693527013</v>
      </c>
      <c r="AS86">
        <v>12903.353624629453</v>
      </c>
      <c r="AT86">
        <v>12521.302959643072</v>
      </c>
      <c r="AU86">
        <v>12928.596615239685</v>
      </c>
      <c r="AV86">
        <v>12674.025229551171</v>
      </c>
      <c r="AW86">
        <v>12397.841129542418</v>
      </c>
      <c r="AX86">
        <v>13088.526221167822</v>
      </c>
      <c r="AY86">
        <v>12039.19807373133</v>
      </c>
      <c r="AZ86">
        <v>13215.540816800669</v>
      </c>
      <c r="BA86">
        <v>13551.051382320607</v>
      </c>
      <c r="BB86">
        <v>14648.801654525438</v>
      </c>
      <c r="BC86">
        <v>15023.931500246352</v>
      </c>
      <c r="BD86">
        <v>15083.863322017627</v>
      </c>
      <c r="BE86">
        <v>15373.062310536166</v>
      </c>
      <c r="BF86">
        <v>15019.166444999073</v>
      </c>
      <c r="BG86">
        <v>15454.193587747266</v>
      </c>
      <c r="BH86">
        <v>15227.103019856715</v>
      </c>
      <c r="BI86">
        <v>14978.245884887547</v>
      </c>
      <c r="BJ86">
        <v>15696.160948853107</v>
      </c>
      <c r="BK86">
        <v>14674.009012994999</v>
      </c>
      <c r="BL86">
        <v>15877.517357946928</v>
      </c>
      <c r="BM86">
        <v>16240.217623214563</v>
      </c>
      <c r="BN86">
        <v>17365.179793758252</v>
      </c>
      <c r="BO86">
        <v>17767.467927348276</v>
      </c>
      <c r="BP86">
        <v>17854.325124588846</v>
      </c>
      <c r="BQ86">
        <v>18169.930637520407</v>
      </c>
      <c r="BR86">
        <v>17841.567377325751</v>
      </c>
      <c r="BS86">
        <v>18300.910161370277</v>
      </c>
      <c r="BT86">
        <v>18096.698550316018</v>
      </c>
      <c r="BU86">
        <v>17869.298672213459</v>
      </c>
      <c r="BV86">
        <v>18607.570975437979</v>
      </c>
      <c r="BW86">
        <v>17605.30196159309</v>
      </c>
      <c r="BX86">
        <v>18829.051161730735</v>
      </c>
      <c r="BY86">
        <v>19213.205464775012</v>
      </c>
      <c r="BZ86">
        <v>20361.480675212577</v>
      </c>
      <c r="CA86">
        <v>20789.153622913829</v>
      </c>
      <c r="CB86">
        <v>20903.08736441928</v>
      </c>
      <c r="CC86">
        <v>21246.447987954434</v>
      </c>
      <c r="CD86">
        <v>20944.963744191824</v>
      </c>
      <c r="CE86">
        <v>21428.460362801776</v>
      </c>
      <c r="CF86">
        <v>21243.892672442184</v>
      </c>
      <c r="CG86">
        <v>21030.450827797802</v>
      </c>
      <c r="CH86">
        <v>21776.861595804148</v>
      </c>
      <c r="CI86">
        <v>20778.266113149341</v>
      </c>
      <c r="CJ86">
        <v>22004.642967957683</v>
      </c>
      <c r="CK86">
        <v>22394.927762275951</v>
      </c>
      <c r="CL86">
        <v>23556.845387451147</v>
      </c>
      <c r="CM86">
        <v>24011.947348208912</v>
      </c>
      <c r="CN86">
        <v>24165.817378341235</v>
      </c>
      <c r="CO86">
        <v>24558.937953050314</v>
      </c>
      <c r="CP86">
        <v>24315.816245480401</v>
      </c>
      <c r="CQ86">
        <v>24825.801161558251</v>
      </c>
      <c r="CR86">
        <v>24679.596857814675</v>
      </c>
      <c r="CS86">
        <v>24496.433795016863</v>
      </c>
      <c r="CT86">
        <v>25058.897149137567</v>
      </c>
      <c r="CU86">
        <v>24301.73857122524</v>
      </c>
      <c r="CV86">
        <v>1</v>
      </c>
      <c r="CW86">
        <v>2</v>
      </c>
      <c r="CX86">
        <v>21</v>
      </c>
    </row>
    <row r="87" spans="1:102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25">
      <c r="A88" t="s">
        <v>125</v>
      </c>
      <c r="B88" t="s">
        <v>105</v>
      </c>
      <c r="C88" t="s">
        <v>102</v>
      </c>
      <c r="D88">
        <v>8137.7602894022921</v>
      </c>
      <c r="E88">
        <v>7730.2237189185071</v>
      </c>
      <c r="F88">
        <v>8419.793195143624</v>
      </c>
      <c r="G88">
        <v>7988.8176158461338</v>
      </c>
      <c r="H88">
        <v>8174.7009221527578</v>
      </c>
      <c r="I88">
        <v>7653.8203602490812</v>
      </c>
      <c r="J88">
        <v>7384.9419665716687</v>
      </c>
      <c r="K88">
        <v>7657.1231846265109</v>
      </c>
      <c r="L88">
        <v>6934.7501977700085</v>
      </c>
      <c r="M88">
        <v>7918.5272658642216</v>
      </c>
      <c r="N88">
        <v>8343.3829246028508</v>
      </c>
      <c r="O88">
        <v>8189.6289514042292</v>
      </c>
      <c r="P88">
        <v>8720.2211678383428</v>
      </c>
      <c r="Q88">
        <v>8326.645351031475</v>
      </c>
      <c r="R88">
        <v>8869.805383362429</v>
      </c>
      <c r="S88">
        <v>8418.5223808536812</v>
      </c>
      <c r="T88">
        <v>8515.24885330283</v>
      </c>
      <c r="U88">
        <v>7983.4931829286015</v>
      </c>
      <c r="V88">
        <v>7675.0894586418444</v>
      </c>
      <c r="W88">
        <v>7962.3993179569679</v>
      </c>
      <c r="X88">
        <v>7287.1134181005636</v>
      </c>
      <c r="Y88">
        <v>8351.7108211828108</v>
      </c>
      <c r="Z88">
        <v>8874.2044583535717</v>
      </c>
      <c r="AA88">
        <v>8818.4077847703484</v>
      </c>
      <c r="AB88">
        <v>9430.1337656056003</v>
      </c>
      <c r="AC88">
        <v>9095.4377432477959</v>
      </c>
      <c r="AD88">
        <v>9677.805088385323</v>
      </c>
      <c r="AE88">
        <v>9254.5788867908086</v>
      </c>
      <c r="AF88">
        <v>9377.7054921534036</v>
      </c>
      <c r="AG88">
        <v>8878.0668751837584</v>
      </c>
      <c r="AH88">
        <v>8610.7439344765735</v>
      </c>
      <c r="AI88">
        <v>8947.839841809895</v>
      </c>
      <c r="AJ88">
        <v>8328.5868847008624</v>
      </c>
      <c r="AK88">
        <v>9452.3343731643254</v>
      </c>
      <c r="AL88">
        <v>10034.38286867715</v>
      </c>
      <c r="AM88">
        <v>10036.677315263732</v>
      </c>
      <c r="AN88">
        <v>10703.925986984188</v>
      </c>
      <c r="AO88">
        <v>10421.658378966404</v>
      </c>
      <c r="AP88">
        <v>11053.28249653495</v>
      </c>
      <c r="AQ88">
        <v>10676.466782401159</v>
      </c>
      <c r="AR88">
        <v>10843.850904601388</v>
      </c>
      <c r="AS88">
        <v>10387.265786674245</v>
      </c>
      <c r="AT88">
        <v>10162.785593776069</v>
      </c>
      <c r="AU88">
        <v>10543.304489919181</v>
      </c>
      <c r="AV88">
        <v>9968.4540231093451</v>
      </c>
      <c r="AW88">
        <v>11137.53066174511</v>
      </c>
      <c r="AX88">
        <v>11765.41461877258</v>
      </c>
      <c r="AY88">
        <v>11813.446941585786</v>
      </c>
      <c r="AZ88">
        <v>12525.752770374464</v>
      </c>
      <c r="BA88">
        <v>12287.451656346111</v>
      </c>
      <c r="BB88">
        <v>12961.777458006945</v>
      </c>
      <c r="BC88">
        <v>12626.436386071164</v>
      </c>
      <c r="BD88">
        <v>12834.240375642543</v>
      </c>
      <c r="BE88">
        <v>12417.238131867178</v>
      </c>
      <c r="BF88">
        <v>12231.699396956094</v>
      </c>
      <c r="BG88">
        <v>12650.659946415508</v>
      </c>
      <c r="BH88">
        <v>12113.84027007304</v>
      </c>
      <c r="BI88">
        <v>13320.593692282206</v>
      </c>
      <c r="BJ88">
        <v>13985.848599198487</v>
      </c>
      <c r="BK88">
        <v>14070.998658517121</v>
      </c>
      <c r="BL88">
        <v>14820.222177389598</v>
      </c>
      <c r="BM88">
        <v>14618.67165685357</v>
      </c>
      <c r="BN88">
        <v>15329.562565068216</v>
      </c>
      <c r="BO88">
        <v>15030.501499871845</v>
      </c>
      <c r="BP88">
        <v>15274.105425122012</v>
      </c>
      <c r="BQ88">
        <v>14892.147749911221</v>
      </c>
      <c r="BR88">
        <v>14740.594013329526</v>
      </c>
      <c r="BS88">
        <v>15192.230391405363</v>
      </c>
      <c r="BT88">
        <v>14686.679659341702</v>
      </c>
      <c r="BU88">
        <v>15923.430102103903</v>
      </c>
      <c r="BV88">
        <v>16617.809802572483</v>
      </c>
      <c r="BW88">
        <v>16731.835017761692</v>
      </c>
      <c r="BX88">
        <v>17510.409322426098</v>
      </c>
      <c r="BY88">
        <v>17339.333512114106</v>
      </c>
      <c r="BZ88">
        <v>18082.200211751242</v>
      </c>
      <c r="CA88">
        <v>17816.556531822767</v>
      </c>
      <c r="CB88">
        <v>18094.441144158645</v>
      </c>
      <c r="CC88">
        <v>17746.54537410336</v>
      </c>
      <c r="CD88">
        <v>17627.408086095551</v>
      </c>
      <c r="CE88">
        <v>18108.261050024081</v>
      </c>
      <c r="CF88">
        <v>17627.471876024509</v>
      </c>
      <c r="CG88">
        <v>18883.936619329514</v>
      </c>
      <c r="CH88">
        <v>19593.39930225123</v>
      </c>
      <c r="CI88">
        <v>19719.819235936196</v>
      </c>
      <c r="CJ88">
        <v>20511.723970188727</v>
      </c>
      <c r="CK88">
        <v>20357.6644904758</v>
      </c>
      <c r="CL88">
        <v>21127.404397049944</v>
      </c>
      <c r="CM88">
        <v>20898.475692980242</v>
      </c>
      <c r="CN88">
        <v>21222.142670696099</v>
      </c>
      <c r="CO88">
        <v>20933.933770505962</v>
      </c>
      <c r="CP88">
        <v>20853.803117426825</v>
      </c>
      <c r="CQ88">
        <v>21363.487982275245</v>
      </c>
      <c r="CR88">
        <v>20969.91057586018</v>
      </c>
      <c r="CS88">
        <v>22008.776849156075</v>
      </c>
      <c r="CT88">
        <v>22965.94947188265</v>
      </c>
      <c r="CU88">
        <v>22992.635029090605</v>
      </c>
      <c r="CV88">
        <v>-1</v>
      </c>
      <c r="CW88">
        <v>2</v>
      </c>
      <c r="CX88">
        <v>21</v>
      </c>
    </row>
    <row r="89" spans="1:102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25">
      <c r="A90" t="s">
        <v>126</v>
      </c>
      <c r="B90" t="s">
        <v>101</v>
      </c>
      <c r="C90" t="s">
        <v>102</v>
      </c>
      <c r="D90">
        <v>2552.9910869047922</v>
      </c>
      <c r="E90">
        <v>2561.8428670268017</v>
      </c>
      <c r="F90">
        <v>2871.5922632174675</v>
      </c>
      <c r="G90">
        <v>2956.0248068640958</v>
      </c>
      <c r="H90">
        <v>2912.9283553439986</v>
      </c>
      <c r="I90">
        <v>3072.3859094811401</v>
      </c>
      <c r="J90">
        <v>2929.6288691747</v>
      </c>
      <c r="K90">
        <v>3049.0828721018133</v>
      </c>
      <c r="L90">
        <v>3008.5103212451836</v>
      </c>
      <c r="M90">
        <v>2729.8491748801493</v>
      </c>
      <c r="N90">
        <v>2941.4588462561687</v>
      </c>
      <c r="O90">
        <v>2529.4962934113469</v>
      </c>
      <c r="P90">
        <v>3018.3677615295601</v>
      </c>
      <c r="Q90">
        <v>3061.8443873856704</v>
      </c>
      <c r="R90">
        <v>3328.3426294968267</v>
      </c>
      <c r="S90">
        <v>3353.3831173131148</v>
      </c>
      <c r="T90">
        <v>3274.7089109863036</v>
      </c>
      <c r="U90">
        <v>3401.9439934789771</v>
      </c>
      <c r="V90">
        <v>3243.5167004125706</v>
      </c>
      <c r="W90">
        <v>3358.039259132569</v>
      </c>
      <c r="X90">
        <v>3325.1679638664064</v>
      </c>
      <c r="Y90">
        <v>3064.9823994445142</v>
      </c>
      <c r="Z90">
        <v>3297.0146251409287</v>
      </c>
      <c r="AA90">
        <v>2902.2399483040213</v>
      </c>
      <c r="AB90">
        <v>3402.1548376806477</v>
      </c>
      <c r="AC90">
        <v>3449.580156765116</v>
      </c>
      <c r="AD90">
        <v>3715.2555569880778</v>
      </c>
      <c r="AE90">
        <v>3738.3519683210097</v>
      </c>
      <c r="AF90">
        <v>3659.682236594791</v>
      </c>
      <c r="AG90">
        <v>3790.5776457317838</v>
      </c>
      <c r="AH90">
        <v>3639.6549948119623</v>
      </c>
      <c r="AI90">
        <v>3764.5832246462696</v>
      </c>
      <c r="AJ90">
        <v>3743.6542433545073</v>
      </c>
      <c r="AK90">
        <v>3495.714028464251</v>
      </c>
      <c r="AL90">
        <v>3739.4503789072455</v>
      </c>
      <c r="AM90">
        <v>3355.4221351710694</v>
      </c>
      <c r="AN90">
        <v>3865.0272786672358</v>
      </c>
      <c r="AO90">
        <v>3921.1647714967849</v>
      </c>
      <c r="AP90">
        <v>4194.7471561281309</v>
      </c>
      <c r="AQ90">
        <v>4225.1839976654283</v>
      </c>
      <c r="AR90">
        <v>4153.5740277268633</v>
      </c>
      <c r="AS90">
        <v>4291.5461298876617</v>
      </c>
      <c r="AT90">
        <v>4147.9683361034913</v>
      </c>
      <c r="AU90">
        <v>4280.653734009411</v>
      </c>
      <c r="AV90">
        <v>4267.898148640239</v>
      </c>
      <c r="AW90">
        <v>4028.4225180876206</v>
      </c>
      <c r="AX90">
        <v>4280.7116027658085</v>
      </c>
      <c r="AY90">
        <v>3905.1127218768352</v>
      </c>
      <c r="AZ90">
        <v>4422.8651341861214</v>
      </c>
      <c r="BA90">
        <v>4486.7949191689659</v>
      </c>
      <c r="BB90">
        <v>4767.8267653465318</v>
      </c>
      <c r="BC90">
        <v>4805.4407872705306</v>
      </c>
      <c r="BD90">
        <v>4740.8275833572006</v>
      </c>
      <c r="BE90">
        <v>4885.6967406228832</v>
      </c>
      <c r="BF90">
        <v>4748.9672385935974</v>
      </c>
      <c r="BG90">
        <v>4888.4705015118871</v>
      </c>
      <c r="BH90">
        <v>4882.4970479750727</v>
      </c>
      <c r="BI90">
        <v>4649.7531105946018</v>
      </c>
      <c r="BJ90">
        <v>4908.7125629861703</v>
      </c>
      <c r="BK90">
        <v>4539.723496133578</v>
      </c>
      <c r="BL90">
        <v>5064.0381407790719</v>
      </c>
      <c r="BM90">
        <v>5134.5012859116596</v>
      </c>
      <c r="BN90">
        <v>5422.0507171897834</v>
      </c>
      <c r="BO90">
        <v>5466.1613873526203</v>
      </c>
      <c r="BP90">
        <v>5407.9910998554951</v>
      </c>
      <c r="BQ90">
        <v>5559.1875390079458</v>
      </c>
      <c r="BR90">
        <v>5428.5882611480147</v>
      </c>
      <c r="BS90">
        <v>5573.9445536958974</v>
      </c>
      <c r="BT90">
        <v>5573.4960435470657</v>
      </c>
      <c r="BU90">
        <v>5345.9544593697592</v>
      </c>
      <c r="BV90">
        <v>5609.8719731039837</v>
      </c>
      <c r="BW90">
        <v>5245.7455357694489</v>
      </c>
      <c r="BX90">
        <v>5775.0216927470265</v>
      </c>
      <c r="BY90">
        <v>5850.7404259140767</v>
      </c>
      <c r="BZ90">
        <v>6143.9806791106075</v>
      </c>
      <c r="CA90">
        <v>6194.2538740589362</v>
      </c>
      <c r="CB90">
        <v>6142.6141001365031</v>
      </c>
      <c r="CC90">
        <v>6300.4605152524946</v>
      </c>
      <c r="CD90">
        <v>6176.2583933838687</v>
      </c>
      <c r="CE90">
        <v>6327.3279220049426</v>
      </c>
      <c r="CF90">
        <v>6331.4972320863963</v>
      </c>
      <c r="CG90">
        <v>6107.229403594728</v>
      </c>
      <c r="CH90">
        <v>6373.0909936598609</v>
      </c>
      <c r="CI90">
        <v>6009.9350435532015</v>
      </c>
      <c r="CJ90">
        <v>6540.0634413269081</v>
      </c>
      <c r="CK90">
        <v>6617.7518482445203</v>
      </c>
      <c r="CL90">
        <v>6914.5948383995828</v>
      </c>
      <c r="CM90">
        <v>6972.1064682234028</v>
      </c>
      <c r="CN90">
        <v>6930.6892046987723</v>
      </c>
      <c r="CO90">
        <v>7099.7008872371507</v>
      </c>
      <c r="CP90">
        <v>6991.1116489010265</v>
      </c>
      <c r="CQ90">
        <v>7146.4914806143152</v>
      </c>
      <c r="CR90">
        <v>7149.9117407935801</v>
      </c>
      <c r="CS90">
        <v>6972.47931476952</v>
      </c>
      <c r="CT90">
        <v>7114.5686152895332</v>
      </c>
      <c r="CU90">
        <v>6881.4205127187488</v>
      </c>
      <c r="CV90">
        <v>1</v>
      </c>
      <c r="CW90">
        <v>2</v>
      </c>
      <c r="CX90">
        <v>21</v>
      </c>
    </row>
    <row r="91" spans="1:102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25">
      <c r="A92" t="s">
        <v>126</v>
      </c>
      <c r="B92" t="s">
        <v>105</v>
      </c>
      <c r="C92" t="s">
        <v>102</v>
      </c>
      <c r="D92">
        <v>3001.1267022023962</v>
      </c>
      <c r="E92">
        <v>2789.0956944845084</v>
      </c>
      <c r="F92">
        <v>3083.4694631949005</v>
      </c>
      <c r="G92">
        <v>2986.7953890994058</v>
      </c>
      <c r="H92">
        <v>3084.4726127330946</v>
      </c>
      <c r="I92">
        <v>2945.8759526486879</v>
      </c>
      <c r="J92">
        <v>2851.9023783126236</v>
      </c>
      <c r="K92">
        <v>2929.1039670646001</v>
      </c>
      <c r="L92">
        <v>2714.7348516923325</v>
      </c>
      <c r="M92">
        <v>3039.721129999099</v>
      </c>
      <c r="N92">
        <v>3200.5647550810609</v>
      </c>
      <c r="O92">
        <v>3190.5344038417079</v>
      </c>
      <c r="P92">
        <v>3376.4693363985843</v>
      </c>
      <c r="Q92">
        <v>3172.1724210728939</v>
      </c>
      <c r="R92">
        <v>3324.5732374454983</v>
      </c>
      <c r="S92">
        <v>3187.4697649205141</v>
      </c>
      <c r="T92">
        <v>3224.880036245569</v>
      </c>
      <c r="U92">
        <v>3056.5650240541636</v>
      </c>
      <c r="V92">
        <v>2931.7582823478097</v>
      </c>
      <c r="W92">
        <v>3001.1370576317618</v>
      </c>
      <c r="X92">
        <v>2790.6686214127899</v>
      </c>
      <c r="Y92">
        <v>3132.2822145306927</v>
      </c>
      <c r="Z92">
        <v>3315.1006946040388</v>
      </c>
      <c r="AA92">
        <v>3327.651633661359</v>
      </c>
      <c r="AB92">
        <v>3531.2667160087067</v>
      </c>
      <c r="AC92">
        <v>3338.3760181741413</v>
      </c>
      <c r="AD92">
        <v>3496.9061437941082</v>
      </c>
      <c r="AE92">
        <v>3363.2881645470934</v>
      </c>
      <c r="AF92">
        <v>3404.378667477512</v>
      </c>
      <c r="AG92">
        <v>3242.1354845009214</v>
      </c>
      <c r="AH92">
        <v>3126.6963424266437</v>
      </c>
      <c r="AI92">
        <v>3208.5680355754184</v>
      </c>
      <c r="AJ92">
        <v>3012.8516507476575</v>
      </c>
      <c r="AK92">
        <v>3370.3798298970214</v>
      </c>
      <c r="AL92">
        <v>3569.3004614440511</v>
      </c>
      <c r="AM92">
        <v>3597.4519059649629</v>
      </c>
      <c r="AN92">
        <v>3815.7624006588153</v>
      </c>
      <c r="AO92">
        <v>3636.4983395057825</v>
      </c>
      <c r="AP92">
        <v>3807.6126416230995</v>
      </c>
      <c r="AQ92">
        <v>3685.7127803885815</v>
      </c>
      <c r="AR92">
        <v>3737.941167056144</v>
      </c>
      <c r="AS92">
        <v>3586.5941121679662</v>
      </c>
      <c r="AT92">
        <v>3482.1267986278635</v>
      </c>
      <c r="AU92">
        <v>3575.2712861884988</v>
      </c>
      <c r="AV92">
        <v>3391.2161259525092</v>
      </c>
      <c r="AW92">
        <v>3760.7390340324791</v>
      </c>
      <c r="AX92">
        <v>3971.8271146596835</v>
      </c>
      <c r="AY92">
        <v>4012.1137808276767</v>
      </c>
      <c r="AZ92">
        <v>4242.3411958310262</v>
      </c>
      <c r="BA92">
        <v>4074.6525970002749</v>
      </c>
      <c r="BB92">
        <v>4256.9560546378307</v>
      </c>
      <c r="BC92">
        <v>4145.8815980353629</v>
      </c>
      <c r="BD92">
        <v>4208.635083909232</v>
      </c>
      <c r="BE92">
        <v>4067.5879845937766</v>
      </c>
      <c r="BF92">
        <v>3973.2605333959373</v>
      </c>
      <c r="BG92">
        <v>4076.42972303242</v>
      </c>
      <c r="BH92">
        <v>3902.3098237856325</v>
      </c>
      <c r="BI92">
        <v>4281.6925081439604</v>
      </c>
      <c r="BJ92">
        <v>4502.5756909589654</v>
      </c>
      <c r="BK92">
        <v>4552.6057472838384</v>
      </c>
      <c r="BL92">
        <v>4792.539407559153</v>
      </c>
      <c r="BM92">
        <v>4634.5295077772307</v>
      </c>
      <c r="BN92">
        <v>4826.4782539921443</v>
      </c>
      <c r="BO92">
        <v>4724.9839493521458</v>
      </c>
      <c r="BP92">
        <v>4797.1896538633673</v>
      </c>
      <c r="BQ92">
        <v>4665.3776631012133</v>
      </c>
      <c r="BR92">
        <v>4579.9696905154151</v>
      </c>
      <c r="BS92">
        <v>4691.6626617074226</v>
      </c>
      <c r="BT92">
        <v>4525.6413575965389</v>
      </c>
      <c r="BU92">
        <v>4912.7447395518684</v>
      </c>
      <c r="BV92">
        <v>5141.1042544516122</v>
      </c>
      <c r="BW92">
        <v>5198.5709722037154</v>
      </c>
      <c r="BX92">
        <v>5446.1367911618545</v>
      </c>
      <c r="BY92">
        <v>5296.1611602526846</v>
      </c>
      <c r="BZ92">
        <v>5496.6614186624683</v>
      </c>
      <c r="CA92">
        <v>5404.2083843363471</v>
      </c>
      <c r="CB92">
        <v>5485.7500466399397</v>
      </c>
      <c r="CC92">
        <v>5363.2145384178511</v>
      </c>
      <c r="CD92">
        <v>5286.5589708698189</v>
      </c>
      <c r="CE92">
        <v>5405.9806489446109</v>
      </c>
      <c r="CF92">
        <v>5246.2557828924419</v>
      </c>
      <c r="CG92">
        <v>5638.0406584379007</v>
      </c>
      <c r="CH92">
        <v>5869.5996257108891</v>
      </c>
      <c r="CI92">
        <v>5929.4595427979839</v>
      </c>
      <c r="CJ92">
        <v>6179.746470697075</v>
      </c>
      <c r="CK92">
        <v>6033.8709720667039</v>
      </c>
      <c r="CL92">
        <v>6241.6359599840671</v>
      </c>
      <c r="CM92">
        <v>6159.9526557829604</v>
      </c>
      <c r="CN92">
        <v>6254.9864773379013</v>
      </c>
      <c r="CO92">
        <v>6150.6810677667381</v>
      </c>
      <c r="CP92">
        <v>6083.8661018643888</v>
      </c>
      <c r="CQ92">
        <v>6214.1029367302708</v>
      </c>
      <c r="CR92">
        <v>6073.9036432998455</v>
      </c>
      <c r="CS92">
        <v>6401.4904860055376</v>
      </c>
      <c r="CT92">
        <v>6697.0545690799681</v>
      </c>
      <c r="CU92">
        <v>6730.1323344798448</v>
      </c>
      <c r="CV92">
        <v>-1</v>
      </c>
      <c r="CW92">
        <v>2</v>
      </c>
      <c r="CX92">
        <v>21</v>
      </c>
    </row>
    <row r="93" spans="1:102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25">
      <c r="A94" t="s">
        <v>127</v>
      </c>
      <c r="B94" t="s">
        <v>101</v>
      </c>
      <c r="C94" t="s">
        <v>102</v>
      </c>
      <c r="D94">
        <v>632.98406339340465</v>
      </c>
      <c r="E94">
        <v>604.15443551633655</v>
      </c>
      <c r="F94">
        <v>684.25256666382677</v>
      </c>
      <c r="G94">
        <v>688.76326704424673</v>
      </c>
      <c r="H94">
        <v>677.39149281117545</v>
      </c>
      <c r="I94">
        <v>699.0306231414304</v>
      </c>
      <c r="J94">
        <v>661.41247613612336</v>
      </c>
      <c r="K94">
        <v>713.1774789471408</v>
      </c>
      <c r="L94">
        <v>683.92021384260136</v>
      </c>
      <c r="M94">
        <v>645.19536695016427</v>
      </c>
      <c r="N94">
        <v>705.97973447068421</v>
      </c>
      <c r="O94">
        <v>578.5163525677965</v>
      </c>
      <c r="P94">
        <v>697.59250248981118</v>
      </c>
      <c r="Q94">
        <v>701.27984330382003</v>
      </c>
      <c r="R94">
        <v>787.43696916996487</v>
      </c>
      <c r="S94">
        <v>786.5979250237101</v>
      </c>
      <c r="T94">
        <v>771.08359733935515</v>
      </c>
      <c r="U94">
        <v>790.86470766027423</v>
      </c>
      <c r="V94">
        <v>751.33319350105978</v>
      </c>
      <c r="W94">
        <v>805.16291464548658</v>
      </c>
      <c r="X94">
        <v>781.26035918708044</v>
      </c>
      <c r="Y94">
        <v>751.04246342241584</v>
      </c>
      <c r="Z94">
        <v>820.48489239965375</v>
      </c>
      <c r="AA94">
        <v>699.98387747073366</v>
      </c>
      <c r="AB94">
        <v>823.21644545940455</v>
      </c>
      <c r="AC94">
        <v>828.23425478569038</v>
      </c>
      <c r="AD94">
        <v>913.96362192874756</v>
      </c>
      <c r="AE94">
        <v>912.43329499224012</v>
      </c>
      <c r="AF94">
        <v>897.1227180699359</v>
      </c>
      <c r="AG94">
        <v>918.56101343957448</v>
      </c>
      <c r="AH94">
        <v>882.07223725024653</v>
      </c>
      <c r="AI94">
        <v>939.86384105819502</v>
      </c>
      <c r="AJ94">
        <v>920.2753346032556</v>
      </c>
      <c r="AK94">
        <v>894.27432069062502</v>
      </c>
      <c r="AL94">
        <v>967.58645105290179</v>
      </c>
      <c r="AM94">
        <v>850.53681646458892</v>
      </c>
      <c r="AN94">
        <v>976.83643311541005</v>
      </c>
      <c r="AO94">
        <v>984.60864493210943</v>
      </c>
      <c r="AP94">
        <v>1072.8576191778698</v>
      </c>
      <c r="AQ94">
        <v>1073.6933125091507</v>
      </c>
      <c r="AR94">
        <v>1060.6839420413821</v>
      </c>
      <c r="AS94">
        <v>1084.4503678478904</v>
      </c>
      <c r="AT94">
        <v>1050.3941190889741</v>
      </c>
      <c r="AU94">
        <v>1110.764561018018</v>
      </c>
      <c r="AV94">
        <v>1093.8950439432531</v>
      </c>
      <c r="AW94">
        <v>1070.7028888435475</v>
      </c>
      <c r="AX94">
        <v>1146.838442938239</v>
      </c>
      <c r="AY94">
        <v>1032.5522870808786</v>
      </c>
      <c r="AZ94">
        <v>1161.5036251889787</v>
      </c>
      <c r="BA94">
        <v>1171.7971668686828</v>
      </c>
      <c r="BB94">
        <v>1262.4491216385209</v>
      </c>
      <c r="BC94">
        <v>1265.6004735706183</v>
      </c>
      <c r="BD94">
        <v>1254.8549181250919</v>
      </c>
      <c r="BE94">
        <v>1280.8616258316902</v>
      </c>
      <c r="BF94">
        <v>1249.0376703787588</v>
      </c>
      <c r="BG94">
        <v>1311.6356764529742</v>
      </c>
      <c r="BH94">
        <v>1296.984459557103</v>
      </c>
      <c r="BI94">
        <v>1275.9947228958972</v>
      </c>
      <c r="BJ94">
        <v>1354.3126950182912</v>
      </c>
      <c r="BK94">
        <v>1242.1894496943228</v>
      </c>
      <c r="BL94">
        <v>1373.2886379254555</v>
      </c>
      <c r="BM94">
        <v>1385.7204493264965</v>
      </c>
      <c r="BN94">
        <v>1478.5034761830202</v>
      </c>
      <c r="BO94">
        <v>1483.7740524340609</v>
      </c>
      <c r="BP94">
        <v>1475.121986410164</v>
      </c>
      <c r="BQ94">
        <v>1503.1741771412464</v>
      </c>
      <c r="BR94">
        <v>1473.3215728178461</v>
      </c>
      <c r="BS94">
        <v>1537.7945010690753</v>
      </c>
      <c r="BT94">
        <v>1524.9122809205478</v>
      </c>
      <c r="BU94">
        <v>1505.5963078814304</v>
      </c>
      <c r="BV94">
        <v>1585.5265338150546</v>
      </c>
      <c r="BW94">
        <v>1475.0071894676983</v>
      </c>
      <c r="BX94">
        <v>1607.7642256355302</v>
      </c>
      <c r="BY94">
        <v>1621.9641188918945</v>
      </c>
      <c r="BZ94">
        <v>1716.6592060183525</v>
      </c>
      <c r="CA94">
        <v>1723.9830172567301</v>
      </c>
      <c r="CB94">
        <v>1717.4777097528624</v>
      </c>
      <c r="CC94">
        <v>1747.6779139445357</v>
      </c>
      <c r="CD94">
        <v>1719.8477410714349</v>
      </c>
      <c r="CE94">
        <v>1786.0765709816292</v>
      </c>
      <c r="CF94">
        <v>1774.5611578382263</v>
      </c>
      <c r="CG94">
        <v>1756.1653265881057</v>
      </c>
      <c r="CH94">
        <v>1836.6140730617003</v>
      </c>
      <c r="CI94">
        <v>1726.3833708947946</v>
      </c>
      <c r="CJ94">
        <v>1859.5426001455849</v>
      </c>
      <c r="CK94">
        <v>1874.6178293639143</v>
      </c>
      <c r="CL94">
        <v>1970.9600264073836</v>
      </c>
      <c r="CM94">
        <v>1981.0663122019737</v>
      </c>
      <c r="CN94">
        <v>1978.1807033432021</v>
      </c>
      <c r="CO94">
        <v>2012.438402163521</v>
      </c>
      <c r="CP94">
        <v>1988.8511526455591</v>
      </c>
      <c r="CQ94">
        <v>2055.9564683661729</v>
      </c>
      <c r="CR94">
        <v>2047.6568727791114</v>
      </c>
      <c r="CS94">
        <v>2032.2069095605207</v>
      </c>
      <c r="CT94">
        <v>2092.3521327680805</v>
      </c>
      <c r="CU94">
        <v>2010.6512740550377</v>
      </c>
      <c r="CV94">
        <v>1</v>
      </c>
      <c r="CW94">
        <v>2</v>
      </c>
      <c r="CX94">
        <v>21</v>
      </c>
    </row>
    <row r="95" spans="1:102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25">
      <c r="A96" t="s">
        <v>127</v>
      </c>
      <c r="B96" t="s">
        <v>105</v>
      </c>
      <c r="C96" t="s">
        <v>102</v>
      </c>
      <c r="D96">
        <v>750.789543405568</v>
      </c>
      <c r="E96">
        <v>716.9348664294339</v>
      </c>
      <c r="F96">
        <v>757.67262837725434</v>
      </c>
      <c r="G96">
        <v>725.05331709254915</v>
      </c>
      <c r="H96">
        <v>714.46028890670743</v>
      </c>
      <c r="I96">
        <v>691.34863924536182</v>
      </c>
      <c r="J96">
        <v>653.168165292965</v>
      </c>
      <c r="K96">
        <v>672.17441859695555</v>
      </c>
      <c r="L96">
        <v>635.15818813779208</v>
      </c>
      <c r="M96">
        <v>666.86945104760593</v>
      </c>
      <c r="N96">
        <v>739.56857751013979</v>
      </c>
      <c r="O96">
        <v>709.09910816405522</v>
      </c>
      <c r="P96">
        <v>790.90290678556494</v>
      </c>
      <c r="Q96">
        <v>757.73596077298191</v>
      </c>
      <c r="R96">
        <v>789.88655838692671</v>
      </c>
      <c r="S96">
        <v>749.70036760008225</v>
      </c>
      <c r="T96">
        <v>735.57017167032689</v>
      </c>
      <c r="U96">
        <v>710.81280733553535</v>
      </c>
      <c r="V96">
        <v>673.00156493056238</v>
      </c>
      <c r="W96">
        <v>693.66994683957842</v>
      </c>
      <c r="X96">
        <v>660.83088469979396</v>
      </c>
      <c r="Y96">
        <v>698.73701015106576</v>
      </c>
      <c r="Z96">
        <v>778.3907466145688</v>
      </c>
      <c r="AA96">
        <v>754.43244456329717</v>
      </c>
      <c r="AB96">
        <v>841.29477960471797</v>
      </c>
      <c r="AC96">
        <v>811.37692356740354</v>
      </c>
      <c r="AD96">
        <v>845.4793453863449</v>
      </c>
      <c r="AE96">
        <v>806.85701689137386</v>
      </c>
      <c r="AF96">
        <v>794.75500173354544</v>
      </c>
      <c r="AG96">
        <v>772.99758902466192</v>
      </c>
      <c r="AH96">
        <v>739.22100317110937</v>
      </c>
      <c r="AI96">
        <v>764.67894693748053</v>
      </c>
      <c r="AJ96">
        <v>736.96702824819818</v>
      </c>
      <c r="AK96">
        <v>779.96103964989925</v>
      </c>
      <c r="AL96">
        <v>864.4281543274468</v>
      </c>
      <c r="AM96">
        <v>844.92924541125092</v>
      </c>
      <c r="AN96">
        <v>935.92473132181976</v>
      </c>
      <c r="AO96">
        <v>909.88670998414523</v>
      </c>
      <c r="AP96">
        <v>947.69291155294809</v>
      </c>
      <c r="AQ96">
        <v>912.66527295212029</v>
      </c>
      <c r="AR96">
        <v>904.10668783012636</v>
      </c>
      <c r="AS96">
        <v>885.89333421043239</v>
      </c>
      <c r="AT96">
        <v>855.70409789607743</v>
      </c>
      <c r="AU96">
        <v>884.81721560755989</v>
      </c>
      <c r="AV96">
        <v>860.82684402334769</v>
      </c>
      <c r="AW96">
        <v>907.58076720943791</v>
      </c>
      <c r="AX96">
        <v>995.80028916411538</v>
      </c>
      <c r="AY96">
        <v>979.9973616641596</v>
      </c>
      <c r="AZ96">
        <v>1074.5951045835664</v>
      </c>
      <c r="BA96">
        <v>1052.0487803240071</v>
      </c>
      <c r="BB96">
        <v>1093.2403144712059</v>
      </c>
      <c r="BC96">
        <v>1061.5105107983927</v>
      </c>
      <c r="BD96">
        <v>1056.1863123065473</v>
      </c>
      <c r="BE96">
        <v>1041.1646490729051</v>
      </c>
      <c r="BF96">
        <v>1014.1371161602258</v>
      </c>
      <c r="BG96">
        <v>1046.3862156502621</v>
      </c>
      <c r="BH96">
        <v>1025.5047087911385</v>
      </c>
      <c r="BI96">
        <v>1075.3372893977837</v>
      </c>
      <c r="BJ96">
        <v>1166.6037421634346</v>
      </c>
      <c r="BK96">
        <v>1153.8174753491812</v>
      </c>
      <c r="BL96">
        <v>1251.4053031590652</v>
      </c>
      <c r="BM96">
        <v>1231.8259873937495</v>
      </c>
      <c r="BN96">
        <v>1275.9615564502174</v>
      </c>
      <c r="BO96">
        <v>1247.1467231284819</v>
      </c>
      <c r="BP96">
        <v>1244.694961622366</v>
      </c>
      <c r="BQ96">
        <v>1232.4837540851993</v>
      </c>
      <c r="BR96">
        <v>1208.1836221921135</v>
      </c>
      <c r="BS96">
        <v>1243.0611013151638</v>
      </c>
      <c r="BT96">
        <v>1224.7055127029473</v>
      </c>
      <c r="BU96">
        <v>1276.9762008045284</v>
      </c>
      <c r="BV96">
        <v>1370.6268241915409</v>
      </c>
      <c r="BW96">
        <v>1360.2189648364536</v>
      </c>
      <c r="BX96">
        <v>1460.2310799724912</v>
      </c>
      <c r="BY96">
        <v>1443.1626341271981</v>
      </c>
      <c r="BZ96">
        <v>1489.9114778221647</v>
      </c>
      <c r="CA96">
        <v>1463.7938369280698</v>
      </c>
      <c r="CB96">
        <v>1464.0684646418297</v>
      </c>
      <c r="CC96">
        <v>1454.5282845185502</v>
      </c>
      <c r="CD96">
        <v>1432.743457026899</v>
      </c>
      <c r="CE96">
        <v>1469.8825764749795</v>
      </c>
      <c r="CF96">
        <v>1453.4638461549696</v>
      </c>
      <c r="CG96">
        <v>1507.3272686559251</v>
      </c>
      <c r="CH96">
        <v>1602.2771821982212</v>
      </c>
      <c r="CI96">
        <v>1593.0258358695366</v>
      </c>
      <c r="CJ96">
        <v>1694.3073094407232</v>
      </c>
      <c r="CK96">
        <v>1678.862140943382</v>
      </c>
      <c r="CL96">
        <v>1727.8875502342337</v>
      </c>
      <c r="CM96">
        <v>1704.875591408744</v>
      </c>
      <c r="CN96">
        <v>1708.9457490096643</v>
      </c>
      <c r="CO96">
        <v>1703.7916208431991</v>
      </c>
      <c r="CP96">
        <v>1685.4751027137008</v>
      </c>
      <c r="CQ96">
        <v>1724.5899310106176</v>
      </c>
      <c r="CR96">
        <v>1711.2799692506646</v>
      </c>
      <c r="CS96">
        <v>1758.1705757437992</v>
      </c>
      <c r="CT96">
        <v>1851.5750427658968</v>
      </c>
      <c r="CU96">
        <v>1855.2155030809522</v>
      </c>
      <c r="CV96">
        <v>-1</v>
      </c>
      <c r="CW96">
        <v>2</v>
      </c>
      <c r="CX96">
        <v>21</v>
      </c>
    </row>
    <row r="97" spans="1:102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25">
      <c r="A98" t="s">
        <v>128</v>
      </c>
      <c r="B98" t="s">
        <v>101</v>
      </c>
      <c r="C98" t="s">
        <v>102</v>
      </c>
      <c r="D98">
        <v>929.67811868919375</v>
      </c>
      <c r="E98">
        <v>1005.6389447885306</v>
      </c>
      <c r="F98">
        <v>1147.3179623853955</v>
      </c>
      <c r="G98">
        <v>1108.659524803179</v>
      </c>
      <c r="H98">
        <v>1080.3951737463658</v>
      </c>
      <c r="I98">
        <v>1070.6003237868476</v>
      </c>
      <c r="J98">
        <v>1008.3659909365182</v>
      </c>
      <c r="K98">
        <v>1058.807332794484</v>
      </c>
      <c r="L98">
        <v>1005.2410185023834</v>
      </c>
      <c r="M98">
        <v>888.93576357569077</v>
      </c>
      <c r="N98">
        <v>981.49875830732913</v>
      </c>
      <c r="O98">
        <v>693.87759490960332</v>
      </c>
      <c r="P98">
        <v>962.77699728635343</v>
      </c>
      <c r="Q98">
        <v>1004.8399881979391</v>
      </c>
      <c r="R98">
        <v>1256.5030209595143</v>
      </c>
      <c r="S98">
        <v>1208.9028760249259</v>
      </c>
      <c r="T98">
        <v>1195.5081319842038</v>
      </c>
      <c r="U98">
        <v>1170.6628811698738</v>
      </c>
      <c r="V98">
        <v>1111.1402727829222</v>
      </c>
      <c r="W98">
        <v>1160.8573130918487</v>
      </c>
      <c r="X98">
        <v>1117.7937821549713</v>
      </c>
      <c r="Y98">
        <v>1016.9041004934286</v>
      </c>
      <c r="Z98">
        <v>1126.4069653664733</v>
      </c>
      <c r="AA98">
        <v>851.4057382979388</v>
      </c>
      <c r="AB98">
        <v>1126.8640245264471</v>
      </c>
      <c r="AC98">
        <v>1169.0119923414964</v>
      </c>
      <c r="AD98">
        <v>1416.8942970549374</v>
      </c>
      <c r="AE98">
        <v>1364.7047997247114</v>
      </c>
      <c r="AF98">
        <v>1348.4223006764428</v>
      </c>
      <c r="AG98">
        <v>1323.4546970312745</v>
      </c>
      <c r="AH98">
        <v>1266.4042894563199</v>
      </c>
      <c r="AI98">
        <v>1320.2349766641569</v>
      </c>
      <c r="AJ98">
        <v>1281.8655530779215</v>
      </c>
      <c r="AK98">
        <v>1185.4655817131218</v>
      </c>
      <c r="AL98">
        <v>1298.8712311092322</v>
      </c>
      <c r="AM98">
        <v>1027.1119608862468</v>
      </c>
      <c r="AN98">
        <v>1305.222191775857</v>
      </c>
      <c r="AO98">
        <v>1349.5214431656659</v>
      </c>
      <c r="AP98">
        <v>1599.1336319077957</v>
      </c>
      <c r="AQ98">
        <v>1548.3506483546298</v>
      </c>
      <c r="AR98">
        <v>1533.297718423074</v>
      </c>
      <c r="AS98">
        <v>1509.5700966332083</v>
      </c>
      <c r="AT98">
        <v>1453.9522042399894</v>
      </c>
      <c r="AU98">
        <v>1509.5258761571095</v>
      </c>
      <c r="AV98">
        <v>1473.2257285547948</v>
      </c>
      <c r="AW98">
        <v>1379.1369539251705</v>
      </c>
      <c r="AX98">
        <v>1494.949805597761</v>
      </c>
      <c r="AY98">
        <v>1225.5417609485887</v>
      </c>
      <c r="AZ98">
        <v>1505.8370843993193</v>
      </c>
      <c r="BA98">
        <v>1552.1104892316371</v>
      </c>
      <c r="BB98">
        <v>1803.5024632270199</v>
      </c>
      <c r="BC98">
        <v>1754.3599024497305</v>
      </c>
      <c r="BD98">
        <v>1740.8731324225698</v>
      </c>
      <c r="BE98">
        <v>1718.6905520017594</v>
      </c>
      <c r="BF98">
        <v>1664.6277151608454</v>
      </c>
      <c r="BG98">
        <v>1721.7768830758025</v>
      </c>
      <c r="BH98">
        <v>1687.0704547941345</v>
      </c>
      <c r="BI98">
        <v>1594.5881122638561</v>
      </c>
      <c r="BJ98">
        <v>1712.0178884927334</v>
      </c>
      <c r="BK98">
        <v>1444.2403559502852</v>
      </c>
      <c r="BL98">
        <v>1726.1858088321887</v>
      </c>
      <c r="BM98">
        <v>1774.132490857746</v>
      </c>
      <c r="BN98">
        <v>2027.2153995433578</v>
      </c>
      <c r="BO98">
        <v>1979.7616154754214</v>
      </c>
      <c r="BP98">
        <v>1967.9256651729249</v>
      </c>
      <c r="BQ98">
        <v>1947.3082274105068</v>
      </c>
      <c r="BR98">
        <v>1894.6758218958028</v>
      </c>
      <c r="BS98">
        <v>1953.0861774793814</v>
      </c>
      <c r="BT98">
        <v>1919.4686931206345</v>
      </c>
      <c r="BU98">
        <v>1827.9438397539056</v>
      </c>
      <c r="BV98">
        <v>1946.2855431050054</v>
      </c>
      <c r="BW98">
        <v>1679.4922631617524</v>
      </c>
      <c r="BX98">
        <v>1962.6171925912254</v>
      </c>
      <c r="BY98">
        <v>2012.0317106508896</v>
      </c>
      <c r="BZ98">
        <v>2266.9007094822264</v>
      </c>
      <c r="CA98">
        <v>2221.4965965528099</v>
      </c>
      <c r="CB98">
        <v>2211.8306869089756</v>
      </c>
      <c r="CC98">
        <v>2193.290474068001</v>
      </c>
      <c r="CD98">
        <v>2142.3921954032512</v>
      </c>
      <c r="CE98">
        <v>2201.9596274669884</v>
      </c>
      <c r="CF98">
        <v>2168.7539096825826</v>
      </c>
      <c r="CG98">
        <v>2076.8792870023572</v>
      </c>
      <c r="CH98">
        <v>2194.2688824026645</v>
      </c>
      <c r="CI98">
        <v>1926.3115683728809</v>
      </c>
      <c r="CJ98">
        <v>2208.6900559375795</v>
      </c>
      <c r="CK98">
        <v>2258.5732326571715</v>
      </c>
      <c r="CL98">
        <v>2515.4203408130493</v>
      </c>
      <c r="CM98">
        <v>2474.4007590787824</v>
      </c>
      <c r="CN98">
        <v>2470.3046008344568</v>
      </c>
      <c r="CO98">
        <v>2458.4976257720009</v>
      </c>
      <c r="CP98">
        <v>2414.0203696390004</v>
      </c>
      <c r="CQ98">
        <v>2473.9754874787677</v>
      </c>
      <c r="CR98">
        <v>2438.683129688302</v>
      </c>
      <c r="CS98">
        <v>2358.5685495405578</v>
      </c>
      <c r="CT98">
        <v>2422.8813731540731</v>
      </c>
      <c r="CU98">
        <v>2216.4848181684506</v>
      </c>
      <c r="CV98">
        <v>1</v>
      </c>
      <c r="CW98">
        <v>2</v>
      </c>
      <c r="CX98">
        <v>21</v>
      </c>
    </row>
    <row r="99" spans="1:102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25">
      <c r="A100" t="s">
        <v>128</v>
      </c>
      <c r="B100" t="s">
        <v>105</v>
      </c>
      <c r="C100" t="s">
        <v>102</v>
      </c>
      <c r="D100">
        <v>938.96277133141052</v>
      </c>
      <c r="E100">
        <v>521.19559425797524</v>
      </c>
      <c r="F100">
        <v>756.37784737659808</v>
      </c>
      <c r="G100">
        <v>677.52066666329665</v>
      </c>
      <c r="H100">
        <v>907.4173275958965</v>
      </c>
      <c r="I100">
        <v>916.37843679557409</v>
      </c>
      <c r="J100">
        <v>983.40889343894344</v>
      </c>
      <c r="K100">
        <v>1019.7043233248842</v>
      </c>
      <c r="L100">
        <v>994.52684900850068</v>
      </c>
      <c r="M100">
        <v>1139.8450675441791</v>
      </c>
      <c r="N100">
        <v>1021.9093872971723</v>
      </c>
      <c r="O100">
        <v>1086.3163977982535</v>
      </c>
      <c r="P100">
        <v>1087.7996986913101</v>
      </c>
      <c r="Q100">
        <v>771.91746400030661</v>
      </c>
      <c r="R100">
        <v>873.23429690256989</v>
      </c>
      <c r="S100">
        <v>822.3489948423346</v>
      </c>
      <c r="T100">
        <v>1030.3956507510402</v>
      </c>
      <c r="U100">
        <v>1050.9655747184095</v>
      </c>
      <c r="V100">
        <v>1103.2057067248209</v>
      </c>
      <c r="W100">
        <v>1139.1617718627606</v>
      </c>
      <c r="X100">
        <v>1104.4456464018833</v>
      </c>
      <c r="Y100">
        <v>1243.3135098827483</v>
      </c>
      <c r="Z100">
        <v>1119.4325934644323</v>
      </c>
      <c r="AA100">
        <v>1183.1914211073215</v>
      </c>
      <c r="AB100">
        <v>1187.8917700098011</v>
      </c>
      <c r="AC100">
        <v>878.60116387106791</v>
      </c>
      <c r="AD100">
        <v>987.45177668199221</v>
      </c>
      <c r="AE100">
        <v>943.22721807997891</v>
      </c>
      <c r="AF100">
        <v>1155.8687164588835</v>
      </c>
      <c r="AG100">
        <v>1179.009057195371</v>
      </c>
      <c r="AH100">
        <v>1232.4147060309765</v>
      </c>
      <c r="AI100">
        <v>1269.0381848238051</v>
      </c>
      <c r="AJ100">
        <v>1235.20980073235</v>
      </c>
      <c r="AK100">
        <v>1375.5788319400415</v>
      </c>
      <c r="AL100">
        <v>1253.8830031877342</v>
      </c>
      <c r="AM100">
        <v>1320.3874057363228</v>
      </c>
      <c r="AN100">
        <v>1328.2030868029674</v>
      </c>
      <c r="AO100">
        <v>1022.2311397547844</v>
      </c>
      <c r="AP100">
        <v>1134.4775525197524</v>
      </c>
      <c r="AQ100">
        <v>1093.621626415716</v>
      </c>
      <c r="AR100">
        <v>1309.5070994970483</v>
      </c>
      <c r="AS100">
        <v>1335.6828594418307</v>
      </c>
      <c r="AT100">
        <v>1391.866300129356</v>
      </c>
      <c r="AU100">
        <v>1431.0151348059403</v>
      </c>
      <c r="AV100">
        <v>1399.5208243141824</v>
      </c>
      <c r="AW100">
        <v>1542.130220908417</v>
      </c>
      <c r="AX100">
        <v>1422.6825841711639</v>
      </c>
      <c r="AY100">
        <v>1491.5171986179021</v>
      </c>
      <c r="AZ100">
        <v>1501.774027915887</v>
      </c>
      <c r="BA100">
        <v>1198.3382260582941</v>
      </c>
      <c r="BB100">
        <v>1313.1701820437404</v>
      </c>
      <c r="BC100">
        <v>1274.8951310698421</v>
      </c>
      <c r="BD100">
        <v>1493.312464589118</v>
      </c>
      <c r="BE100">
        <v>1521.9461253514378</v>
      </c>
      <c r="BF100">
        <v>1580.5083382939329</v>
      </c>
      <c r="BG100">
        <v>1621.9653038523707</v>
      </c>
      <c r="BH100">
        <v>1592.7222372982492</v>
      </c>
      <c r="BI100">
        <v>1737.5379852531751</v>
      </c>
      <c r="BJ100">
        <v>1620.2583506333956</v>
      </c>
      <c r="BK100">
        <v>1691.2236238337903</v>
      </c>
      <c r="BL100">
        <v>1703.5718798345704</v>
      </c>
      <c r="BM100">
        <v>1402.1874927386643</v>
      </c>
      <c r="BN100">
        <v>1519.0350907978172</v>
      </c>
      <c r="BO100">
        <v>1482.7516002644502</v>
      </c>
      <c r="BP100">
        <v>1703.1553061063953</v>
      </c>
      <c r="BQ100">
        <v>1733.7925636311063</v>
      </c>
      <c r="BR100">
        <v>1794.3945847031937</v>
      </c>
      <c r="BS100">
        <v>1837.9344166948536</v>
      </c>
      <c r="BT100">
        <v>1810.8043591253931</v>
      </c>
      <c r="BU100">
        <v>1957.7275249153492</v>
      </c>
      <c r="BV100">
        <v>1842.4954343817251</v>
      </c>
      <c r="BW100">
        <v>1915.387603905097</v>
      </c>
      <c r="BX100">
        <v>1929.4925387260721</v>
      </c>
      <c r="BY100">
        <v>1629.6744476000404</v>
      </c>
      <c r="BZ100">
        <v>1747.9200445873535</v>
      </c>
      <c r="CA100">
        <v>1712.9325372245189</v>
      </c>
      <c r="CB100">
        <v>1934.6314620264625</v>
      </c>
      <c r="CC100">
        <v>1966.6791178018968</v>
      </c>
      <c r="CD100">
        <v>2028.9156171939842</v>
      </c>
      <c r="CE100">
        <v>2074.3890323462738</v>
      </c>
      <c r="CF100">
        <v>2049.5140934745568</v>
      </c>
      <c r="CG100">
        <v>2198.9525876626508</v>
      </c>
      <c r="CH100">
        <v>2086.3601101399704</v>
      </c>
      <c r="CI100">
        <v>2161.7516278917647</v>
      </c>
      <c r="CJ100">
        <v>2177.9037432428622</v>
      </c>
      <c r="CK100">
        <v>1879.3177621842208</v>
      </c>
      <c r="CL100">
        <v>1997.953228157251</v>
      </c>
      <c r="CM100">
        <v>1962.2287747948144</v>
      </c>
      <c r="CN100">
        <v>2182.8436583428684</v>
      </c>
      <c r="CO100">
        <v>2213.4599277571115</v>
      </c>
      <c r="CP100">
        <v>2276.8563633255271</v>
      </c>
      <c r="CQ100">
        <v>2322.9552921226514</v>
      </c>
      <c r="CR100">
        <v>2304.774547588373</v>
      </c>
      <c r="CS100">
        <v>2450.4827400730264</v>
      </c>
      <c r="CT100">
        <v>2358.5118802377938</v>
      </c>
      <c r="CU100">
        <v>2415.2939795856937</v>
      </c>
      <c r="CV100">
        <v>-1</v>
      </c>
      <c r="CW100">
        <v>2</v>
      </c>
      <c r="CX100">
        <v>21</v>
      </c>
    </row>
    <row r="101" spans="1:102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25">
      <c r="A102" t="s">
        <v>129</v>
      </c>
      <c r="B102" t="s">
        <v>101</v>
      </c>
      <c r="C102" t="s">
        <v>102</v>
      </c>
      <c r="D102">
        <v>765.88347508931656</v>
      </c>
      <c r="E102">
        <v>1318.5478813067771</v>
      </c>
      <c r="F102">
        <v>1521.0291200055697</v>
      </c>
      <c r="G102">
        <v>1515.0409027253295</v>
      </c>
      <c r="H102">
        <v>1473.0915549434569</v>
      </c>
      <c r="I102">
        <v>1422.1898272288718</v>
      </c>
      <c r="J102">
        <v>1381.3792812823431</v>
      </c>
      <c r="K102">
        <v>1352.7005431659545</v>
      </c>
      <c r="L102">
        <v>1168.4735159398388</v>
      </c>
      <c r="M102">
        <v>1150.0868847239926</v>
      </c>
      <c r="N102">
        <v>1080.1790322751258</v>
      </c>
      <c r="O102">
        <v>934.92885161690333</v>
      </c>
      <c r="P102">
        <v>1204.2248845196752</v>
      </c>
      <c r="Q102">
        <v>1554.052792457926</v>
      </c>
      <c r="R102">
        <v>1758.4692098504734</v>
      </c>
      <c r="S102">
        <v>1741.1103066996407</v>
      </c>
      <c r="T102">
        <v>1657.7314726478139</v>
      </c>
      <c r="U102">
        <v>1586.7105229781573</v>
      </c>
      <c r="V102">
        <v>1525.131241647151</v>
      </c>
      <c r="W102">
        <v>1491.8767663192452</v>
      </c>
      <c r="X102">
        <v>1317.1962082823457</v>
      </c>
      <c r="Y102">
        <v>1321.8656871905791</v>
      </c>
      <c r="Z102">
        <v>1282.2114267627667</v>
      </c>
      <c r="AA102">
        <v>1164.5169668595033</v>
      </c>
      <c r="AB102">
        <v>1452.2445430071159</v>
      </c>
      <c r="AC102">
        <v>1809.3315296801436</v>
      </c>
      <c r="AD102">
        <v>2011.3440816651748</v>
      </c>
      <c r="AE102">
        <v>1986.3922208967192</v>
      </c>
      <c r="AF102">
        <v>1895.0168388982429</v>
      </c>
      <c r="AG102">
        <v>1818.8883599497146</v>
      </c>
      <c r="AH102">
        <v>1756.3843722128781</v>
      </c>
      <c r="AI102">
        <v>1726.0344734189748</v>
      </c>
      <c r="AJ102">
        <v>1556.8318067517123</v>
      </c>
      <c r="AK102">
        <v>1568.1600592523596</v>
      </c>
      <c r="AL102">
        <v>1535.252768917394</v>
      </c>
      <c r="AM102">
        <v>1423.7048047526423</v>
      </c>
      <c r="AN102">
        <v>1716.6143272384261</v>
      </c>
      <c r="AO102">
        <v>2077.7597488027322</v>
      </c>
      <c r="AP102">
        <v>2282.6889786544562</v>
      </c>
      <c r="AQ102">
        <v>2259.6397941744331</v>
      </c>
      <c r="AR102">
        <v>2169.4402649634603</v>
      </c>
      <c r="AS102">
        <v>2094.1721141429916</v>
      </c>
      <c r="AT102">
        <v>2032.6551275109248</v>
      </c>
      <c r="AU102">
        <v>2003.7735523116471</v>
      </c>
      <c r="AV102">
        <v>1836.6946789092194</v>
      </c>
      <c r="AW102">
        <v>1850.7673564056627</v>
      </c>
      <c r="AX102">
        <v>1821.0238940194461</v>
      </c>
      <c r="AY102">
        <v>1712.7808553550926</v>
      </c>
      <c r="AZ102">
        <v>2008.8777776767722</v>
      </c>
      <c r="BA102">
        <v>2372.9231812277912</v>
      </c>
      <c r="BB102">
        <v>2580.4077873575634</v>
      </c>
      <c r="BC102">
        <v>2559.6072723778343</v>
      </c>
      <c r="BD102">
        <v>2471.4410726955239</v>
      </c>
      <c r="BE102">
        <v>2398.0911801505863</v>
      </c>
      <c r="BF102">
        <v>2338.4547725996604</v>
      </c>
      <c r="BG102">
        <v>2311.4580548439017</v>
      </c>
      <c r="BH102">
        <v>2146.2794585641518</v>
      </c>
      <c r="BI102">
        <v>2162.2629860050388</v>
      </c>
      <c r="BJ102">
        <v>2134.4370719280746</v>
      </c>
      <c r="BK102">
        <v>2028.1278364686634</v>
      </c>
      <c r="BL102">
        <v>2326.2016320677058</v>
      </c>
      <c r="BM102">
        <v>2692.3047910526857</v>
      </c>
      <c r="BN102">
        <v>2901.9616926744193</v>
      </c>
      <c r="BO102">
        <v>2883.457384555657</v>
      </c>
      <c r="BP102">
        <v>2797.6776913031849</v>
      </c>
      <c r="BQ102">
        <v>2726.718578191013</v>
      </c>
      <c r="BR102">
        <v>2669.3456217612006</v>
      </c>
      <c r="BS102">
        <v>2644.3341281936155</v>
      </c>
      <c r="BT102">
        <v>2480.7348970720409</v>
      </c>
      <c r="BU102">
        <v>2497.8360861079518</v>
      </c>
      <c r="BV102">
        <v>2470.7215133555383</v>
      </c>
      <c r="BW102">
        <v>2364.8988048770125</v>
      </c>
      <c r="BX102">
        <v>2663.5223191165751</v>
      </c>
      <c r="BY102">
        <v>3030.5772440317237</v>
      </c>
      <c r="BZ102">
        <v>3241.896881478915</v>
      </c>
      <c r="CA102">
        <v>3225.9553267325064</v>
      </c>
      <c r="CB102">
        <v>3143.6309503458251</v>
      </c>
      <c r="CC102">
        <v>3076.7664262663411</v>
      </c>
      <c r="CD102">
        <v>3023.6299122784071</v>
      </c>
      <c r="CE102">
        <v>3002.2988945766206</v>
      </c>
      <c r="CF102">
        <v>2841.0547473402221</v>
      </c>
      <c r="CG102">
        <v>2858.5054741575723</v>
      </c>
      <c r="CH102">
        <v>2829.4124607229933</v>
      </c>
      <c r="CI102">
        <v>2719.4945744959696</v>
      </c>
      <c r="CJ102">
        <v>3012.9478911441061</v>
      </c>
      <c r="CK102">
        <v>3375.2748394267946</v>
      </c>
      <c r="CL102">
        <v>3584.6121206165603</v>
      </c>
      <c r="CM102">
        <v>3570.9585250223822</v>
      </c>
      <c r="CN102">
        <v>3497.2162657151139</v>
      </c>
      <c r="CO102">
        <v>3442.9810660119451</v>
      </c>
      <c r="CP102">
        <v>3406.0040782115634</v>
      </c>
      <c r="CQ102">
        <v>3395.6544351292782</v>
      </c>
      <c r="CR102">
        <v>3247.8073567266688</v>
      </c>
      <c r="CS102">
        <v>3247.4329274142669</v>
      </c>
      <c r="CT102">
        <v>3235.1276411777249</v>
      </c>
      <c r="CU102">
        <v>3069.0463713519334</v>
      </c>
      <c r="CV102">
        <v>1</v>
      </c>
      <c r="CW102">
        <v>2</v>
      </c>
      <c r="CX102">
        <v>21</v>
      </c>
    </row>
    <row r="103" spans="1:102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25">
      <c r="A104" t="s">
        <v>129</v>
      </c>
      <c r="B104" t="s">
        <v>105</v>
      </c>
      <c r="C104" t="s">
        <v>102</v>
      </c>
      <c r="D104">
        <v>693.41102481988469</v>
      </c>
      <c r="E104">
        <v>594.23288623198641</v>
      </c>
      <c r="F104">
        <v>823.34672216620163</v>
      </c>
      <c r="G104">
        <v>986.78300100640774</v>
      </c>
      <c r="H104">
        <v>1260.0760024897095</v>
      </c>
      <c r="I104">
        <v>1115.899951498667</v>
      </c>
      <c r="J104">
        <v>1249.1778338050692</v>
      </c>
      <c r="K104">
        <v>1311.1984906840576</v>
      </c>
      <c r="L104">
        <v>1135.8706805942215</v>
      </c>
      <c r="M104">
        <v>1580.4142986261895</v>
      </c>
      <c r="N104">
        <v>1472.9361009961599</v>
      </c>
      <c r="O104">
        <v>1431.451423621123</v>
      </c>
      <c r="P104">
        <v>1052.719671531547</v>
      </c>
      <c r="Q104">
        <v>923.32846387916857</v>
      </c>
      <c r="R104">
        <v>1102.8546934050989</v>
      </c>
      <c r="S104">
        <v>1245.8997098343741</v>
      </c>
      <c r="T104">
        <v>1505.5586245521595</v>
      </c>
      <c r="U104">
        <v>1359.2150533924753</v>
      </c>
      <c r="V104">
        <v>1474.4823302915229</v>
      </c>
      <c r="W104">
        <v>1517.8004280179712</v>
      </c>
      <c r="X104">
        <v>1333.3820257647621</v>
      </c>
      <c r="Y104">
        <v>1777.7604115198315</v>
      </c>
      <c r="Z104">
        <v>1683.6728436894514</v>
      </c>
      <c r="AA104">
        <v>1664.6326920316212</v>
      </c>
      <c r="AB104">
        <v>1309.860304497955</v>
      </c>
      <c r="AC104">
        <v>1199.9756518290189</v>
      </c>
      <c r="AD104">
        <v>1391.1651110121502</v>
      </c>
      <c r="AE104">
        <v>1537.5370704156699</v>
      </c>
      <c r="AF104">
        <v>1794.4891770895254</v>
      </c>
      <c r="AG104">
        <v>1642.9223737160669</v>
      </c>
      <c r="AH104">
        <v>1753.5792607090593</v>
      </c>
      <c r="AI104">
        <v>1794.7836972815453</v>
      </c>
      <c r="AJ104">
        <v>1611.2421745295392</v>
      </c>
      <c r="AK104">
        <v>2058.9659264354982</v>
      </c>
      <c r="AL104">
        <v>1969.765899612258</v>
      </c>
      <c r="AM104">
        <v>1956.2627064871108</v>
      </c>
      <c r="AN104">
        <v>1606.9983615261115</v>
      </c>
      <c r="AO104">
        <v>1502.147275398718</v>
      </c>
      <c r="AP104">
        <v>1697.6280345042173</v>
      </c>
      <c r="AQ104">
        <v>1847.4104442307055</v>
      </c>
      <c r="AR104">
        <v>2106.8803825312725</v>
      </c>
      <c r="AS104">
        <v>1957.0704439519131</v>
      </c>
      <c r="AT104">
        <v>2068.990283418776</v>
      </c>
      <c r="AU104">
        <v>2111.3119973030198</v>
      </c>
      <c r="AV104">
        <v>1929.0806211239387</v>
      </c>
      <c r="AW104">
        <v>2378.5437729148507</v>
      </c>
      <c r="AX104">
        <v>2291.5914329997668</v>
      </c>
      <c r="AY104">
        <v>2280.767027270329</v>
      </c>
      <c r="AZ104">
        <v>1934.429347893119</v>
      </c>
      <c r="BA104">
        <v>1832.5374038821658</v>
      </c>
      <c r="BB104">
        <v>2030.8299886090126</v>
      </c>
      <c r="BC104">
        <v>2183.1731701374902</v>
      </c>
      <c r="BD104">
        <v>2444.9319668806083</v>
      </c>
      <c r="BE104">
        <v>2297.1814329513554</v>
      </c>
      <c r="BF104">
        <v>2411.0053463124291</v>
      </c>
      <c r="BG104">
        <v>2455.1518143818967</v>
      </c>
      <c r="BH104">
        <v>2274.7245648115268</v>
      </c>
      <c r="BI104">
        <v>2726.0060728393782</v>
      </c>
      <c r="BJ104">
        <v>2640.9007265592018</v>
      </c>
      <c r="BK104">
        <v>2631.9542552513012</v>
      </c>
      <c r="BL104">
        <v>2287.5242081837423</v>
      </c>
      <c r="BM104">
        <v>2187.5702937228098</v>
      </c>
      <c r="BN104">
        <v>2387.8348633408968</v>
      </c>
      <c r="BO104">
        <v>2542.1868553973259</v>
      </c>
      <c r="BP104">
        <v>2805.9869186533979</v>
      </c>
      <c r="BQ104">
        <v>2660.2914484889316</v>
      </c>
      <c r="BR104">
        <v>2776.146894511513</v>
      </c>
      <c r="BS104">
        <v>2822.2466396125556</v>
      </c>
      <c r="BT104">
        <v>2643.6310341540857</v>
      </c>
      <c r="BU104">
        <v>3096.5264144419721</v>
      </c>
      <c r="BV104">
        <v>3012.8083854799806</v>
      </c>
      <c r="BW104">
        <v>3005.0397411845975</v>
      </c>
      <c r="BX104">
        <v>2661.6515401522302</v>
      </c>
      <c r="BY104">
        <v>2562.7304025895382</v>
      </c>
      <c r="BZ104">
        <v>2764.1796468476914</v>
      </c>
      <c r="CA104">
        <v>2920.0283501474282</v>
      </c>
      <c r="CB104">
        <v>3185.7513988561473</v>
      </c>
      <c r="CC104">
        <v>3042.4258911116553</v>
      </c>
      <c r="CD104">
        <v>3160.9947814651496</v>
      </c>
      <c r="CE104">
        <v>3209.9071721939199</v>
      </c>
      <c r="CF104">
        <v>3033.86276080773</v>
      </c>
      <c r="CG104">
        <v>3488.6932766534132</v>
      </c>
      <c r="CH104">
        <v>3405.8886611261987</v>
      </c>
      <c r="CI104">
        <v>3397.9737041605476</v>
      </c>
      <c r="CJ104">
        <v>3053.4003552054473</v>
      </c>
      <c r="CK104">
        <v>2952.4671309807736</v>
      </c>
      <c r="CL104">
        <v>3152.86610671785</v>
      </c>
      <c r="CM104">
        <v>3307.8011532914225</v>
      </c>
      <c r="CN104">
        <v>3574.5685391857405</v>
      </c>
      <c r="CO104">
        <v>3438.8133867306897</v>
      </c>
      <c r="CP104">
        <v>3552.9058448415899</v>
      </c>
      <c r="CQ104">
        <v>3623.2658029924482</v>
      </c>
      <c r="CR104">
        <v>3463.1931768761806</v>
      </c>
      <c r="CS104">
        <v>3832.0265182135204</v>
      </c>
      <c r="CT104">
        <v>3910.6978050607272</v>
      </c>
      <c r="CU104">
        <v>3775.0857426046118</v>
      </c>
      <c r="CV104">
        <v>-1</v>
      </c>
      <c r="CW104">
        <v>2</v>
      </c>
      <c r="CX104">
        <v>21</v>
      </c>
    </row>
    <row r="105" spans="1:102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25">
      <c r="A106" t="s">
        <v>130</v>
      </c>
      <c r="B106" t="s">
        <v>101</v>
      </c>
      <c r="C106" t="s">
        <v>102</v>
      </c>
      <c r="D106">
        <v>589.75127252158325</v>
      </c>
      <c r="E106">
        <v>612.18551777629978</v>
      </c>
      <c r="F106">
        <v>644.6370365012757</v>
      </c>
      <c r="G106">
        <v>650.0503456368433</v>
      </c>
      <c r="H106">
        <v>644.19175316043879</v>
      </c>
      <c r="I106">
        <v>657.56206267851871</v>
      </c>
      <c r="J106">
        <v>630.67145234223869</v>
      </c>
      <c r="K106">
        <v>641.4043649646253</v>
      </c>
      <c r="L106">
        <v>634.37686775764644</v>
      </c>
      <c r="M106">
        <v>595.83629779377884</v>
      </c>
      <c r="N106">
        <v>628.32479991867046</v>
      </c>
      <c r="O106">
        <v>570.91540259845624</v>
      </c>
      <c r="P106">
        <v>644.67991273500218</v>
      </c>
      <c r="Q106">
        <v>650.43343697488433</v>
      </c>
      <c r="R106">
        <v>705.22175972749392</v>
      </c>
      <c r="S106">
        <v>711.51314129045954</v>
      </c>
      <c r="T106">
        <v>712.08884478006144</v>
      </c>
      <c r="U106">
        <v>719.472996930107</v>
      </c>
      <c r="V106">
        <v>691.14441967438256</v>
      </c>
      <c r="W106">
        <v>700.88064868261699</v>
      </c>
      <c r="X106">
        <v>696.56705603347598</v>
      </c>
      <c r="Y106">
        <v>664.42115534224126</v>
      </c>
      <c r="Z106">
        <v>704.90335889535459</v>
      </c>
      <c r="AA106">
        <v>654.90899849927837</v>
      </c>
      <c r="AB106">
        <v>734.06443410796817</v>
      </c>
      <c r="AC106">
        <v>742.48248346060768</v>
      </c>
      <c r="AD106">
        <v>797.79325940776482</v>
      </c>
      <c r="AE106">
        <v>803.57567262041016</v>
      </c>
      <c r="AF106">
        <v>803.73130472794878</v>
      </c>
      <c r="AG106">
        <v>811.5030369287756</v>
      </c>
      <c r="AH106">
        <v>784.59266619417372</v>
      </c>
      <c r="AI106">
        <v>796.61014860567093</v>
      </c>
      <c r="AJ106">
        <v>795.10862599492054</v>
      </c>
      <c r="AK106">
        <v>765.98383528077761</v>
      </c>
      <c r="AL106">
        <v>809.47122313637999</v>
      </c>
      <c r="AM106">
        <v>762.3431328350789</v>
      </c>
      <c r="AN106">
        <v>844.16741849577511</v>
      </c>
      <c r="AO106">
        <v>855.02515661665007</v>
      </c>
      <c r="AP106">
        <v>912.53168114897426</v>
      </c>
      <c r="AQ106">
        <v>920.27889106928592</v>
      </c>
      <c r="AR106">
        <v>922.22038868892957</v>
      </c>
      <c r="AS106">
        <v>931.68631656041771</v>
      </c>
      <c r="AT106">
        <v>906.47912248300872</v>
      </c>
      <c r="AU106">
        <v>920.29228420412983</v>
      </c>
      <c r="AV106">
        <v>920.72083346566512</v>
      </c>
      <c r="AW106">
        <v>893.65269388119168</v>
      </c>
      <c r="AX106">
        <v>939.2758140149698</v>
      </c>
      <c r="AY106">
        <v>894.29711602064481</v>
      </c>
      <c r="AZ106">
        <v>978.22443933042587</v>
      </c>
      <c r="BA106">
        <v>991.10036222516715</v>
      </c>
      <c r="BB106">
        <v>1050.528216257434</v>
      </c>
      <c r="BC106">
        <v>1060.1095753540915</v>
      </c>
      <c r="BD106">
        <v>1063.8193735541913</v>
      </c>
      <c r="BE106">
        <v>1075.0106211168031</v>
      </c>
      <c r="BF106">
        <v>1051.5034297015577</v>
      </c>
      <c r="BG106">
        <v>1067.0014605401368</v>
      </c>
      <c r="BH106">
        <v>1069.1037584975616</v>
      </c>
      <c r="BI106">
        <v>1043.6991716041673</v>
      </c>
      <c r="BJ106">
        <v>1090.9765481157617</v>
      </c>
      <c r="BK106">
        <v>1047.6455160533537</v>
      </c>
      <c r="BL106">
        <v>1133.2184981812188</v>
      </c>
      <c r="BM106">
        <v>1147.7428941034682</v>
      </c>
      <c r="BN106">
        <v>1208.8242377036577</v>
      </c>
      <c r="BO106">
        <v>1220.0604812260137</v>
      </c>
      <c r="BP106">
        <v>1225.4147345649187</v>
      </c>
      <c r="BQ106">
        <v>1238.2197051087685</v>
      </c>
      <c r="BR106">
        <v>1216.2695174060659</v>
      </c>
      <c r="BS106">
        <v>1233.2422036198068</v>
      </c>
      <c r="BT106">
        <v>1236.7198254861501</v>
      </c>
      <c r="BU106">
        <v>1212.591215790361</v>
      </c>
      <c r="BV106">
        <v>1261.0676366736416</v>
      </c>
      <c r="BW106">
        <v>1218.9036134272301</v>
      </c>
      <c r="BX106">
        <v>1305.6721641610764</v>
      </c>
      <c r="BY106">
        <v>1321.4838801325645</v>
      </c>
      <c r="BZ106">
        <v>1383.9932044925281</v>
      </c>
      <c r="CA106">
        <v>1396.8160446344182</v>
      </c>
      <c r="CB106">
        <v>1403.8898719258282</v>
      </c>
      <c r="CC106">
        <v>1418.4737995467472</v>
      </c>
      <c r="CD106">
        <v>1398.2460793675345</v>
      </c>
      <c r="CE106">
        <v>1416.7445561406184</v>
      </c>
      <c r="CF106">
        <v>1421.413988297752</v>
      </c>
      <c r="CG106">
        <v>1398.053785283226</v>
      </c>
      <c r="CH106">
        <v>1446.8685403206241</v>
      </c>
      <c r="CI106">
        <v>1404.7162104424769</v>
      </c>
      <c r="CJ106">
        <v>1491.4379013740829</v>
      </c>
      <c r="CK106">
        <v>1507.5102340166259</v>
      </c>
      <c r="CL106">
        <v>1570.8571612113387</v>
      </c>
      <c r="CM106">
        <v>1585.5583670875039</v>
      </c>
      <c r="CN106">
        <v>1595.3915410791333</v>
      </c>
      <c r="CO106">
        <v>1613.4314447717866</v>
      </c>
      <c r="CP106">
        <v>1597.438064655865</v>
      </c>
      <c r="CQ106">
        <v>1617.2343583069869</v>
      </c>
      <c r="CR106">
        <v>1624.093180710244</v>
      </c>
      <c r="CS106">
        <v>1606.3290830915728</v>
      </c>
      <c r="CT106">
        <v>1637.8507772203582</v>
      </c>
      <c r="CU106">
        <v>1613.8888240426932</v>
      </c>
      <c r="CV106">
        <v>1</v>
      </c>
      <c r="CW106">
        <v>2</v>
      </c>
      <c r="CX106">
        <v>22</v>
      </c>
    </row>
    <row r="107" spans="1:102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25">
      <c r="A108" t="s">
        <v>130</v>
      </c>
      <c r="B108" t="s">
        <v>105</v>
      </c>
      <c r="C108" t="s">
        <v>102</v>
      </c>
      <c r="D108">
        <v>724.82738589897917</v>
      </c>
      <c r="E108">
        <v>638.99506867482921</v>
      </c>
      <c r="F108">
        <v>663.37144567799282</v>
      </c>
      <c r="G108">
        <v>634.05318127572411</v>
      </c>
      <c r="H108">
        <v>622.76806142580256</v>
      </c>
      <c r="I108">
        <v>623.57361600019794</v>
      </c>
      <c r="J108">
        <v>578.94599194790828</v>
      </c>
      <c r="K108">
        <v>609.61398797091749</v>
      </c>
      <c r="L108">
        <v>587.6650204314185</v>
      </c>
      <c r="M108">
        <v>604.82126336218607</v>
      </c>
      <c r="N108">
        <v>676.77829856447659</v>
      </c>
      <c r="O108">
        <v>644.03445057914291</v>
      </c>
      <c r="P108">
        <v>717.9257762631488</v>
      </c>
      <c r="Q108">
        <v>669.52082696467244</v>
      </c>
      <c r="R108">
        <v>683.31222973168872</v>
      </c>
      <c r="S108">
        <v>663.27959860722933</v>
      </c>
      <c r="T108">
        <v>647.46872862491432</v>
      </c>
      <c r="U108">
        <v>649.91608662928616</v>
      </c>
      <c r="V108">
        <v>603.95355252580282</v>
      </c>
      <c r="W108">
        <v>636.33168430540525</v>
      </c>
      <c r="X108">
        <v>618.00758311335255</v>
      </c>
      <c r="Y108">
        <v>641.5753463714218</v>
      </c>
      <c r="Z108">
        <v>720.24945741943725</v>
      </c>
      <c r="AA108">
        <v>693.51220956131181</v>
      </c>
      <c r="AB108">
        <v>771.46548842400284</v>
      </c>
      <c r="AC108">
        <v>725.14884684880667</v>
      </c>
      <c r="AD108">
        <v>739.69657039894287</v>
      </c>
      <c r="AE108">
        <v>720.13050245005138</v>
      </c>
      <c r="AF108">
        <v>705.31154306916619</v>
      </c>
      <c r="AG108">
        <v>709.70567589465088</v>
      </c>
      <c r="AH108">
        <v>666.62087167233938</v>
      </c>
      <c r="AI108">
        <v>702.50979207414321</v>
      </c>
      <c r="AJ108">
        <v>687.95530874226415</v>
      </c>
      <c r="AK108">
        <v>715.25513260098001</v>
      </c>
      <c r="AL108">
        <v>797.45995511046249</v>
      </c>
      <c r="AM108">
        <v>774.00603635407992</v>
      </c>
      <c r="AN108">
        <v>855.01151128928223</v>
      </c>
      <c r="AO108">
        <v>811.5490200774118</v>
      </c>
      <c r="AP108">
        <v>828.78570828033003</v>
      </c>
      <c r="AQ108">
        <v>811.7804901852503</v>
      </c>
      <c r="AR108">
        <v>799.44362439937584</v>
      </c>
      <c r="AS108">
        <v>806.301805169658</v>
      </c>
      <c r="AT108">
        <v>765.72196901260816</v>
      </c>
      <c r="AU108">
        <v>804.19596632908519</v>
      </c>
      <c r="AV108">
        <v>792.31347570615424</v>
      </c>
      <c r="AW108">
        <v>822.34613456319198</v>
      </c>
      <c r="AX108">
        <v>907.29721784171068</v>
      </c>
      <c r="AY108">
        <v>886.55201688452621</v>
      </c>
      <c r="AZ108">
        <v>970.19027486400228</v>
      </c>
      <c r="BA108">
        <v>929.26741982921521</v>
      </c>
      <c r="BB108">
        <v>948.95407803396984</v>
      </c>
      <c r="BC108">
        <v>934.32618065062661</v>
      </c>
      <c r="BD108">
        <v>924.31511372168291</v>
      </c>
      <c r="BE108">
        <v>933.46518044478569</v>
      </c>
      <c r="BF108">
        <v>895.15377204460879</v>
      </c>
      <c r="BG108">
        <v>935.87642341893502</v>
      </c>
      <c r="BH108">
        <v>926.22264870085803</v>
      </c>
      <c r="BI108">
        <v>958.46356189738913</v>
      </c>
      <c r="BJ108">
        <v>1045.6040060431822</v>
      </c>
      <c r="BK108">
        <v>1027.0335009625117</v>
      </c>
      <c r="BL108">
        <v>1112.8372963662232</v>
      </c>
      <c r="BM108">
        <v>1074.0747906327697</v>
      </c>
      <c r="BN108">
        <v>1095.9157120151331</v>
      </c>
      <c r="BO108">
        <v>1083.4275333159869</v>
      </c>
      <c r="BP108">
        <v>1075.5247917677639</v>
      </c>
      <c r="BQ108">
        <v>1086.7285660828245</v>
      </c>
      <c r="BR108">
        <v>1050.3918183426727</v>
      </c>
      <c r="BS108">
        <v>1092.9920404520208</v>
      </c>
      <c r="BT108">
        <v>1085.1151712533451</v>
      </c>
      <c r="BU108">
        <v>1119.0490405030469</v>
      </c>
      <c r="BV108">
        <v>1207.8363800825614</v>
      </c>
      <c r="BW108">
        <v>1190.9202323370846</v>
      </c>
      <c r="BX108">
        <v>1278.4433137226806</v>
      </c>
      <c r="BY108">
        <v>1241.511105271602</v>
      </c>
      <c r="BZ108">
        <v>1265.3129132633808</v>
      </c>
      <c r="CA108">
        <v>1254.8985947774408</v>
      </c>
      <c r="CB108">
        <v>1249.1240557913047</v>
      </c>
      <c r="CC108">
        <v>1262.4159211815199</v>
      </c>
      <c r="CD108">
        <v>1228.0098965013176</v>
      </c>
      <c r="CE108">
        <v>1272.2649721701309</v>
      </c>
      <c r="CF108">
        <v>1265.6747009294272</v>
      </c>
      <c r="CG108">
        <v>1300.5009682162161</v>
      </c>
      <c r="CH108">
        <v>1389.8462990501794</v>
      </c>
      <c r="CI108">
        <v>1373.3374774553081</v>
      </c>
      <c r="CJ108">
        <v>1461.4289359522513</v>
      </c>
      <c r="CK108">
        <v>1425.5516339807675</v>
      </c>
      <c r="CL108">
        <v>1451.1634727653679</v>
      </c>
      <c r="CM108">
        <v>1443.5851890291242</v>
      </c>
      <c r="CN108">
        <v>1441.1788813614976</v>
      </c>
      <c r="CO108">
        <v>1458.4300371015288</v>
      </c>
      <c r="CP108">
        <v>1427.0308147684373</v>
      </c>
      <c r="CQ108">
        <v>1471.897280460063</v>
      </c>
      <c r="CR108">
        <v>1468.1400868803858</v>
      </c>
      <c r="CS108">
        <v>1499.5074109287893</v>
      </c>
      <c r="CT108">
        <v>1581.0410235367333</v>
      </c>
      <c r="CU108">
        <v>1582.4381384976234</v>
      </c>
      <c r="CV108">
        <v>-1</v>
      </c>
      <c r="CW108">
        <v>2</v>
      </c>
      <c r="CX108">
        <v>22</v>
      </c>
    </row>
    <row r="109" spans="1:102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25">
      <c r="A110" t="s">
        <v>131</v>
      </c>
      <c r="B110" t="s">
        <v>101</v>
      </c>
      <c r="C110" t="s">
        <v>102</v>
      </c>
      <c r="D110">
        <v>5241.3212411410568</v>
      </c>
      <c r="E110">
        <v>5655.1511580726974</v>
      </c>
      <c r="F110">
        <v>6046.7028635068655</v>
      </c>
      <c r="G110">
        <v>6594.1111842230039</v>
      </c>
      <c r="H110">
        <v>6273.1033154599709</v>
      </c>
      <c r="I110">
        <v>6545.0359291877212</v>
      </c>
      <c r="J110">
        <v>6112.5942205478314</v>
      </c>
      <c r="K110">
        <v>6229.1442147558982</v>
      </c>
      <c r="L110">
        <v>6126.8293401779774</v>
      </c>
      <c r="M110">
        <v>5552.4502784987653</v>
      </c>
      <c r="N110">
        <v>5955.9202734824175</v>
      </c>
      <c r="O110">
        <v>5355.5158798551402</v>
      </c>
      <c r="P110">
        <v>5830.0502488561651</v>
      </c>
      <c r="Q110">
        <v>6453.2071387736578</v>
      </c>
      <c r="R110">
        <v>6735.1295236809401</v>
      </c>
      <c r="S110">
        <v>7191.1795123847469</v>
      </c>
      <c r="T110">
        <v>6751.0893530514713</v>
      </c>
      <c r="U110">
        <v>6959.1456465784095</v>
      </c>
      <c r="V110">
        <v>6463.9647936728406</v>
      </c>
      <c r="W110">
        <v>6566.7088989051754</v>
      </c>
      <c r="X110">
        <v>6480.6122421754662</v>
      </c>
      <c r="Y110">
        <v>5956.3403034503508</v>
      </c>
      <c r="Z110">
        <v>6419.733844862375</v>
      </c>
      <c r="AA110">
        <v>5875.792875485593</v>
      </c>
      <c r="AB110">
        <v>6392.3538880352744</v>
      </c>
      <c r="AC110">
        <v>7039.6455244131184</v>
      </c>
      <c r="AD110">
        <v>7330.9731923153886</v>
      </c>
      <c r="AE110">
        <v>7789.5822293899137</v>
      </c>
      <c r="AF110">
        <v>7352.5693058171846</v>
      </c>
      <c r="AG110">
        <v>7569.4496832149425</v>
      </c>
      <c r="AH110">
        <v>7090.8997429945575</v>
      </c>
      <c r="AI110">
        <v>7217.5518452139122</v>
      </c>
      <c r="AJ110">
        <v>7160.6382728905228</v>
      </c>
      <c r="AK110">
        <v>6668.4642021755226</v>
      </c>
      <c r="AL110">
        <v>7164.7618826178968</v>
      </c>
      <c r="AM110">
        <v>6652.9479566137197</v>
      </c>
      <c r="AN110">
        <v>7199.8018072317418</v>
      </c>
      <c r="AO110">
        <v>7874.9570781470011</v>
      </c>
      <c r="AP110">
        <v>8191.5667996746142</v>
      </c>
      <c r="AQ110">
        <v>8673.1688735513053</v>
      </c>
      <c r="AR110">
        <v>8257.5357902658325</v>
      </c>
      <c r="AS110">
        <v>8495.0834033111787</v>
      </c>
      <c r="AT110">
        <v>8037.3810851814033</v>
      </c>
      <c r="AU110">
        <v>8185.7155545869582</v>
      </c>
      <c r="AV110">
        <v>8151.589547615773</v>
      </c>
      <c r="AW110">
        <v>7683.1812058052774</v>
      </c>
      <c r="AX110">
        <v>8203.8054347494799</v>
      </c>
      <c r="AY110">
        <v>7716.3452664181868</v>
      </c>
      <c r="AZ110">
        <v>8287.101558767079</v>
      </c>
      <c r="BA110">
        <v>8985.3981906797853</v>
      </c>
      <c r="BB110">
        <v>9324.2811705803015</v>
      </c>
      <c r="BC110">
        <v>9827.3494860215069</v>
      </c>
      <c r="BD110">
        <v>9432.5326938721391</v>
      </c>
      <c r="BE110">
        <v>9690.424504503244</v>
      </c>
      <c r="BF110">
        <v>9252.7394409377393</v>
      </c>
      <c r="BG110">
        <v>9420.8546784924274</v>
      </c>
      <c r="BH110">
        <v>9406.3148608700794</v>
      </c>
      <c r="BI110">
        <v>8957.314550824176</v>
      </c>
      <c r="BJ110">
        <v>9497.1861309914966</v>
      </c>
      <c r="BK110">
        <v>9028.8495535935108</v>
      </c>
      <c r="BL110">
        <v>9618.6646446179038</v>
      </c>
      <c r="BM110">
        <v>10336.020619450399</v>
      </c>
      <c r="BN110">
        <v>10694.004474529225</v>
      </c>
      <c r="BO110">
        <v>11216.195131729215</v>
      </c>
      <c r="BP110">
        <v>10840.411934657404</v>
      </c>
      <c r="BQ110">
        <v>11117.041670226447</v>
      </c>
      <c r="BR110">
        <v>10697.522308217793</v>
      </c>
      <c r="BS110">
        <v>10882.94763570838</v>
      </c>
      <c r="BT110">
        <v>10884.659781783708</v>
      </c>
      <c r="BU110">
        <v>10450.821219335056</v>
      </c>
      <c r="BV110">
        <v>11004.964482395673</v>
      </c>
      <c r="BW110">
        <v>10550.450039776075</v>
      </c>
      <c r="BX110">
        <v>11154.257316294283</v>
      </c>
      <c r="BY110">
        <v>11886.447653226824</v>
      </c>
      <c r="BZ110">
        <v>12260.662573789094</v>
      </c>
      <c r="CA110">
        <v>12800.740859327474</v>
      </c>
      <c r="CB110">
        <v>12444.319732929956</v>
      </c>
      <c r="CC110">
        <v>12741.093463264075</v>
      </c>
      <c r="CD110">
        <v>12341.322886430518</v>
      </c>
      <c r="CE110">
        <v>12544.605520796726</v>
      </c>
      <c r="CF110">
        <v>12560.751028337632</v>
      </c>
      <c r="CG110">
        <v>12136.827500998483</v>
      </c>
      <c r="CH110">
        <v>12696.11604284293</v>
      </c>
      <c r="CI110">
        <v>12243.001838488146</v>
      </c>
      <c r="CJ110">
        <v>12847.144764969073</v>
      </c>
      <c r="CK110">
        <v>13582.358738550716</v>
      </c>
      <c r="CL110">
        <v>13965.33290470967</v>
      </c>
      <c r="CM110">
        <v>14524.873150225398</v>
      </c>
      <c r="CN110">
        <v>14197.423244609314</v>
      </c>
      <c r="CO110">
        <v>14529.968288451466</v>
      </c>
      <c r="CP110">
        <v>14171.818439694845</v>
      </c>
      <c r="CQ110">
        <v>14395.745952363417</v>
      </c>
      <c r="CR110">
        <v>14430.482485810791</v>
      </c>
      <c r="CS110">
        <v>14066.858146105713</v>
      </c>
      <c r="CT110">
        <v>14464.662298314995</v>
      </c>
      <c r="CU110">
        <v>14188.195053310947</v>
      </c>
      <c r="CV110">
        <v>1</v>
      </c>
      <c r="CW110">
        <v>2</v>
      </c>
      <c r="CX110">
        <v>22</v>
      </c>
    </row>
    <row r="111" spans="1:102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25">
      <c r="A112" t="s">
        <v>131</v>
      </c>
      <c r="B112" t="s">
        <v>105</v>
      </c>
      <c r="C112" t="s">
        <v>102</v>
      </c>
      <c r="D112">
        <v>5951.1381725776037</v>
      </c>
      <c r="E112">
        <v>6111.7223709175387</v>
      </c>
      <c r="F112">
        <v>6132.2871217723023</v>
      </c>
      <c r="G112">
        <v>6046.5247630123004</v>
      </c>
      <c r="H112">
        <v>5946.7444685010432</v>
      </c>
      <c r="I112">
        <v>5703.6662060042272</v>
      </c>
      <c r="J112">
        <v>5574.449448920439</v>
      </c>
      <c r="K112">
        <v>5714.719527090655</v>
      </c>
      <c r="L112">
        <v>5474.6053356714056</v>
      </c>
      <c r="M112">
        <v>6196.8762421246802</v>
      </c>
      <c r="N112">
        <v>6466.2128976038366</v>
      </c>
      <c r="O112">
        <v>6638.6639466576598</v>
      </c>
      <c r="P112">
        <v>6286.0773539615438</v>
      </c>
      <c r="Q112">
        <v>6350.1721103844729</v>
      </c>
      <c r="R112">
        <v>6119.7195212724992</v>
      </c>
      <c r="S112">
        <v>6182.8187990395663</v>
      </c>
      <c r="T112">
        <v>5940.8489786358177</v>
      </c>
      <c r="U112">
        <v>5722.9429392639049</v>
      </c>
      <c r="V112">
        <v>5556.0505352695473</v>
      </c>
      <c r="W112">
        <v>5713.4300626602808</v>
      </c>
      <c r="X112">
        <v>5495.7060869724173</v>
      </c>
      <c r="Y112">
        <v>6262.4854303283746</v>
      </c>
      <c r="Z112">
        <v>6575.5769067475612</v>
      </c>
      <c r="AA112">
        <v>6784.7996396286153</v>
      </c>
      <c r="AB112">
        <v>6451.7647266284957</v>
      </c>
      <c r="AC112">
        <v>6523.8685243501741</v>
      </c>
      <c r="AD112">
        <v>6296.6334301292163</v>
      </c>
      <c r="AE112">
        <v>6367.7590849913886</v>
      </c>
      <c r="AF112">
        <v>6144.1817594471495</v>
      </c>
      <c r="AG112">
        <v>5956.0590264020047</v>
      </c>
      <c r="AH112">
        <v>5827.0999484604736</v>
      </c>
      <c r="AI112">
        <v>6025.8689588475581</v>
      </c>
      <c r="AJ112">
        <v>5848.7702458917092</v>
      </c>
      <c r="AK112">
        <v>6653.0037310981843</v>
      </c>
      <c r="AL112">
        <v>6999.8500626950172</v>
      </c>
      <c r="AM112">
        <v>7239.8503508221474</v>
      </c>
      <c r="AN112">
        <v>6935.7212187298483</v>
      </c>
      <c r="AO112">
        <v>7035.7812848510885</v>
      </c>
      <c r="AP112">
        <v>6836.1088770605129</v>
      </c>
      <c r="AQ112">
        <v>6934.7055084680542</v>
      </c>
      <c r="AR112">
        <v>6738.7310891323123</v>
      </c>
      <c r="AS112">
        <v>6578.5676542163774</v>
      </c>
      <c r="AT112">
        <v>6478.1004312226687</v>
      </c>
      <c r="AU112">
        <v>6705.9193952971918</v>
      </c>
      <c r="AV112">
        <v>6558.241157188284</v>
      </c>
      <c r="AW112">
        <v>7391.8976116919894</v>
      </c>
      <c r="AX112">
        <v>7767.7383627395302</v>
      </c>
      <c r="AY112">
        <v>8035.9537490412322</v>
      </c>
      <c r="AZ112">
        <v>7759.0919172172389</v>
      </c>
      <c r="BA112">
        <v>7885.5073320976526</v>
      </c>
      <c r="BB112">
        <v>7711.4639448251628</v>
      </c>
      <c r="BC112">
        <v>7835.2036523495417</v>
      </c>
      <c r="BD112">
        <v>7664.0914997528616</v>
      </c>
      <c r="BE112">
        <v>7528.6271571279058</v>
      </c>
      <c r="BF112">
        <v>7452.7208838320676</v>
      </c>
      <c r="BG112">
        <v>7704.925546428989</v>
      </c>
      <c r="BH112">
        <v>7581.402431674268</v>
      </c>
      <c r="BI112">
        <v>8438.9463005840516</v>
      </c>
      <c r="BJ112">
        <v>8838.404361145218</v>
      </c>
      <c r="BK112">
        <v>9129.9939919302924</v>
      </c>
      <c r="BL112">
        <v>8876.2984419917175</v>
      </c>
      <c r="BM112">
        <v>9025.6874233607268</v>
      </c>
      <c r="BN112">
        <v>8874.3958742173199</v>
      </c>
      <c r="BO112">
        <v>9020.58032209249</v>
      </c>
      <c r="BP112">
        <v>8871.470788363873</v>
      </c>
      <c r="BQ112">
        <v>8757.4105306628189</v>
      </c>
      <c r="BR112">
        <v>8702.1789990229154</v>
      </c>
      <c r="BS112">
        <v>8974.2794471872803</v>
      </c>
      <c r="BT112">
        <v>8869.952113012012</v>
      </c>
      <c r="BU112">
        <v>9746.2184894827169</v>
      </c>
      <c r="BV112">
        <v>10164.275816684591</v>
      </c>
      <c r="BW112">
        <v>10474.741937512499</v>
      </c>
      <c r="BX112">
        <v>10240.542557904459</v>
      </c>
      <c r="BY112">
        <v>10410.214561947214</v>
      </c>
      <c r="BZ112">
        <v>10279.895995191313</v>
      </c>
      <c r="CA112">
        <v>10447.351165345213</v>
      </c>
      <c r="CB112">
        <v>10319.167464878079</v>
      </c>
      <c r="CC112">
        <v>10224.90369985699</v>
      </c>
      <c r="CD112">
        <v>10187.586938106511</v>
      </c>
      <c r="CE112">
        <v>10475.162717575737</v>
      </c>
      <c r="CF112">
        <v>10383.732628967318</v>
      </c>
      <c r="CG112">
        <v>11270.708004963823</v>
      </c>
      <c r="CH112">
        <v>11698.269007111692</v>
      </c>
      <c r="CI112">
        <v>12018.778018081412</v>
      </c>
      <c r="CJ112">
        <v>11797.231317364523</v>
      </c>
      <c r="CK112">
        <v>11983.52388354866</v>
      </c>
      <c r="CL112">
        <v>11876.618963247274</v>
      </c>
      <c r="CM112">
        <v>12071.302171581438</v>
      </c>
      <c r="CN112">
        <v>11973.607386875365</v>
      </c>
      <c r="CO112">
        <v>11913.865081441469</v>
      </c>
      <c r="CP112">
        <v>11886.449870948456</v>
      </c>
      <c r="CQ112">
        <v>12193.724800374104</v>
      </c>
      <c r="CR112">
        <v>12122.358195476652</v>
      </c>
      <c r="CS112">
        <v>12853.844885054648</v>
      </c>
      <c r="CT112">
        <v>13484.55282619545</v>
      </c>
      <c r="CU112">
        <v>13648.118088618952</v>
      </c>
      <c r="CV112">
        <v>-1</v>
      </c>
      <c r="CW112">
        <v>2</v>
      </c>
      <c r="CX112">
        <v>22</v>
      </c>
    </row>
    <row r="113" spans="1:102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25">
      <c r="A114" t="s">
        <v>132</v>
      </c>
      <c r="B114" t="s">
        <v>101</v>
      </c>
      <c r="C114" t="s">
        <v>102</v>
      </c>
      <c r="D114">
        <v>659.19727825747054</v>
      </c>
      <c r="E114">
        <v>702.66021771715282</v>
      </c>
      <c r="F114">
        <v>888.48014283107204</v>
      </c>
      <c r="G114">
        <v>885.32117093057582</v>
      </c>
      <c r="H114">
        <v>902.01667265095489</v>
      </c>
      <c r="I114">
        <v>925.70541881401994</v>
      </c>
      <c r="J114">
        <v>895.21321020159371</v>
      </c>
      <c r="K114">
        <v>928.71464188526875</v>
      </c>
      <c r="L114">
        <v>878.26911644295001</v>
      </c>
      <c r="M114">
        <v>830.91387443266092</v>
      </c>
      <c r="N114">
        <v>811.69046323931889</v>
      </c>
      <c r="O114">
        <v>666.52192782161171</v>
      </c>
      <c r="P114">
        <v>839.08904013802305</v>
      </c>
      <c r="Q114">
        <v>881.86707176711707</v>
      </c>
      <c r="R114">
        <v>1028.0318983747443</v>
      </c>
      <c r="S114">
        <v>1022.6890191801456</v>
      </c>
      <c r="T114">
        <v>1017.9526829229036</v>
      </c>
      <c r="U114">
        <v>1036.5168850720122</v>
      </c>
      <c r="V114">
        <v>998.25972736475546</v>
      </c>
      <c r="W114">
        <v>1032.4561810238788</v>
      </c>
      <c r="X114">
        <v>986.07584990148894</v>
      </c>
      <c r="Y114">
        <v>947.42535874814575</v>
      </c>
      <c r="Z114">
        <v>937.76609187348413</v>
      </c>
      <c r="AA114">
        <v>801.68285069738704</v>
      </c>
      <c r="AB114">
        <v>980.95424990103425</v>
      </c>
      <c r="AC114">
        <v>1027.7240419477755</v>
      </c>
      <c r="AD114">
        <v>1175.5128726538994</v>
      </c>
      <c r="AE114">
        <v>1170.593925937786</v>
      </c>
      <c r="AF114">
        <v>1166.2374948962452</v>
      </c>
      <c r="AG114">
        <v>1186.0322369832188</v>
      </c>
      <c r="AH114">
        <v>1150.2334816984239</v>
      </c>
      <c r="AI114">
        <v>1188.0620721643581</v>
      </c>
      <c r="AJ114">
        <v>1146.1587289860659</v>
      </c>
      <c r="AK114">
        <v>1112.4306094184165</v>
      </c>
      <c r="AL114">
        <v>1107.7905123677751</v>
      </c>
      <c r="AM114">
        <v>976.57936996786555</v>
      </c>
      <c r="AN114">
        <v>1160.4305606865103</v>
      </c>
      <c r="AO114">
        <v>1211.4194487504028</v>
      </c>
      <c r="AP114">
        <v>1363.0578312176231</v>
      </c>
      <c r="AQ114">
        <v>1361.6630248078741</v>
      </c>
      <c r="AR114">
        <v>1360.5961321993086</v>
      </c>
      <c r="AS114">
        <v>1383.5679572065426</v>
      </c>
      <c r="AT114">
        <v>1350.960132653943</v>
      </c>
      <c r="AU114">
        <v>1392.0924165966667</v>
      </c>
      <c r="AV114">
        <v>1353.6531364817552</v>
      </c>
      <c r="AW114">
        <v>1323.5388240734962</v>
      </c>
      <c r="AX114">
        <v>1322.6050992828057</v>
      </c>
      <c r="AY114">
        <v>1195.1133798165029</v>
      </c>
      <c r="AZ114">
        <v>1382.6217828595104</v>
      </c>
      <c r="BA114">
        <v>1437.1542853388009</v>
      </c>
      <c r="BB114">
        <v>1592.2028807745501</v>
      </c>
      <c r="BC114">
        <v>1594.0928791723277</v>
      </c>
      <c r="BD114">
        <v>1596.2102138147777</v>
      </c>
      <c r="BE114">
        <v>1622.2948539195579</v>
      </c>
      <c r="BF114">
        <v>1592.7524256452873</v>
      </c>
      <c r="BG114">
        <v>1636.9171721009657</v>
      </c>
      <c r="BH114">
        <v>1601.4830290675263</v>
      </c>
      <c r="BI114">
        <v>1574.3470863532707</v>
      </c>
      <c r="BJ114">
        <v>1576.3651747890433</v>
      </c>
      <c r="BK114">
        <v>1451.8021019797466</v>
      </c>
      <c r="BL114">
        <v>1642.2235672501513</v>
      </c>
      <c r="BM114">
        <v>1699.663383069875</v>
      </c>
      <c r="BN114">
        <v>1857.6212247833448</v>
      </c>
      <c r="BO114">
        <v>1862.4223886839745</v>
      </c>
      <c r="BP114">
        <v>1867.4403863253247</v>
      </c>
      <c r="BQ114">
        <v>1896.3886237504564</v>
      </c>
      <c r="BR114">
        <v>1869.6349264593446</v>
      </c>
      <c r="BS114">
        <v>1916.4725081100232</v>
      </c>
      <c r="BT114">
        <v>1883.5629363916078</v>
      </c>
      <c r="BU114">
        <v>1858.7924388686367</v>
      </c>
      <c r="BV114">
        <v>1863.0373411384785</v>
      </c>
      <c r="BW114">
        <v>1740.6174711080146</v>
      </c>
      <c r="BX114">
        <v>1933.1820760448186</v>
      </c>
      <c r="BY114">
        <v>1992.8615868123882</v>
      </c>
      <c r="BZ114">
        <v>2153.242664983251</v>
      </c>
      <c r="CA114">
        <v>2160.7020944509882</v>
      </c>
      <c r="CB114">
        <v>2168.6055159806606</v>
      </c>
      <c r="CC114">
        <v>2200.5838798124769</v>
      </c>
      <c r="CD114">
        <v>2176.8471103518532</v>
      </c>
      <c r="CE114">
        <v>2226.4734483709867</v>
      </c>
      <c r="CF114">
        <v>2195.8916706221526</v>
      </c>
      <c r="CG114">
        <v>2172.8041599199405</v>
      </c>
      <c r="CH114">
        <v>2178.0286658804616</v>
      </c>
      <c r="CI114">
        <v>2055.9909036870222</v>
      </c>
      <c r="CJ114">
        <v>2248.7065315934788</v>
      </c>
      <c r="CK114">
        <v>2308.8316413476064</v>
      </c>
      <c r="CL114">
        <v>2470.4229497958117</v>
      </c>
      <c r="CM114">
        <v>2480.5137862161482</v>
      </c>
      <c r="CN114">
        <v>2492.4928057873722</v>
      </c>
      <c r="CO114">
        <v>2529.1470770127335</v>
      </c>
      <c r="CP114">
        <v>2512.0082340455438</v>
      </c>
      <c r="CQ114">
        <v>2563.6508357500898</v>
      </c>
      <c r="CR114">
        <v>2536.6179602530356</v>
      </c>
      <c r="CS114">
        <v>2523.5469827739034</v>
      </c>
      <c r="CT114">
        <v>2510.9451594474285</v>
      </c>
      <c r="CU114">
        <v>2406.6984290274513</v>
      </c>
      <c r="CV114">
        <v>1</v>
      </c>
      <c r="CW114">
        <v>2</v>
      </c>
      <c r="CX114">
        <v>22</v>
      </c>
    </row>
    <row r="115" spans="1:102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25">
      <c r="A116" t="s">
        <v>132</v>
      </c>
      <c r="B116" t="s">
        <v>105</v>
      </c>
      <c r="C116" t="s">
        <v>102</v>
      </c>
      <c r="D116">
        <v>924.47454935025689</v>
      </c>
      <c r="E116">
        <v>768.97078516625902</v>
      </c>
      <c r="F116">
        <v>769.23955156336865</v>
      </c>
      <c r="G116">
        <v>768.21704029581531</v>
      </c>
      <c r="H116">
        <v>812.66024550885982</v>
      </c>
      <c r="I116">
        <v>803.65643724150232</v>
      </c>
      <c r="J116">
        <v>816.69775756828039</v>
      </c>
      <c r="K116">
        <v>865.79887358468193</v>
      </c>
      <c r="L116">
        <v>842.01391157380294</v>
      </c>
      <c r="M116">
        <v>929.20860238939133</v>
      </c>
      <c r="N116">
        <v>959.94869325126342</v>
      </c>
      <c r="O116">
        <v>944.74580027079287</v>
      </c>
      <c r="P116">
        <v>889.70723408290189</v>
      </c>
      <c r="Q116">
        <v>828.10259684728351</v>
      </c>
      <c r="R116">
        <v>840.44143405687555</v>
      </c>
      <c r="S116">
        <v>858.33963810699515</v>
      </c>
      <c r="T116">
        <v>896.27149356321547</v>
      </c>
      <c r="U116">
        <v>887.19939153218183</v>
      </c>
      <c r="V116">
        <v>889.31082844311413</v>
      </c>
      <c r="W116">
        <v>934.22164298548</v>
      </c>
      <c r="X116">
        <v>907.11786219646888</v>
      </c>
      <c r="Y116">
        <v>995.97564124318649</v>
      </c>
      <c r="Z116">
        <v>1030.770423175313</v>
      </c>
      <c r="AA116">
        <v>1021.4130782039224</v>
      </c>
      <c r="AB116">
        <v>972.11743170332238</v>
      </c>
      <c r="AC116">
        <v>915.5848925144096</v>
      </c>
      <c r="AD116">
        <v>932.03635994810998</v>
      </c>
      <c r="AE116">
        <v>953.41093927321299</v>
      </c>
      <c r="AF116">
        <v>994.52405559558963</v>
      </c>
      <c r="AG116">
        <v>988.69956622232166</v>
      </c>
      <c r="AH116">
        <v>994.30324910885486</v>
      </c>
      <c r="AI116">
        <v>1043.0040999138919</v>
      </c>
      <c r="AJ116">
        <v>1019.9415132235205</v>
      </c>
      <c r="AK116">
        <v>1113.0175186235933</v>
      </c>
      <c r="AL116">
        <v>1152.1414168184756</v>
      </c>
      <c r="AM116">
        <v>1147.1796399034943</v>
      </c>
      <c r="AN116">
        <v>1102.3083358906906</v>
      </c>
      <c r="AO116">
        <v>1050.1872987830111</v>
      </c>
      <c r="AP116">
        <v>1070.9907702602968</v>
      </c>
      <c r="AQ116">
        <v>1096.6161946947977</v>
      </c>
      <c r="AR116">
        <v>1141.8549805467414</v>
      </c>
      <c r="AS116">
        <v>1140.0323132105891</v>
      </c>
      <c r="AT116">
        <v>1149.5386233727077</v>
      </c>
      <c r="AU116">
        <v>1202.0806899809277</v>
      </c>
      <c r="AV116">
        <v>1182.8351539191656</v>
      </c>
      <c r="AW116">
        <v>1279.7293099606238</v>
      </c>
      <c r="AX116">
        <v>1322.6804103829791</v>
      </c>
      <c r="AY116">
        <v>1321.5469694441501</v>
      </c>
      <c r="AZ116">
        <v>1280.4873542526414</v>
      </c>
      <c r="BA116">
        <v>1232.1409790172634</v>
      </c>
      <c r="BB116">
        <v>1256.6648804557287</v>
      </c>
      <c r="BC116">
        <v>1285.9454640562451</v>
      </c>
      <c r="BD116">
        <v>1334.76962800763</v>
      </c>
      <c r="BE116">
        <v>1336.4633136234625</v>
      </c>
      <c r="BF116">
        <v>1349.4212192598079</v>
      </c>
      <c r="BG116">
        <v>1405.3564248731795</v>
      </c>
      <c r="BH116">
        <v>1389.4529457229896</v>
      </c>
      <c r="BI116">
        <v>1489.6459201508837</v>
      </c>
      <c r="BJ116">
        <v>1535.8603425675619</v>
      </c>
      <c r="BK116">
        <v>1537.9615668320173</v>
      </c>
      <c r="BL116">
        <v>1500.1127829403783</v>
      </c>
      <c r="BM116">
        <v>1454.9549187827736</v>
      </c>
      <c r="BN116">
        <v>1482.6420790975299</v>
      </c>
      <c r="BO116">
        <v>1515.052784044919</v>
      </c>
      <c r="BP116">
        <v>1566.9617057972805</v>
      </c>
      <c r="BQ116">
        <v>1571.6802634947862</v>
      </c>
      <c r="BR116">
        <v>1587.5897343779247</v>
      </c>
      <c r="BS116">
        <v>1646.3949940222296</v>
      </c>
      <c r="BT116">
        <v>1633.2807610863583</v>
      </c>
      <c r="BU116">
        <v>1736.1937173802035</v>
      </c>
      <c r="BV116">
        <v>1785.0804709507054</v>
      </c>
      <c r="BW116">
        <v>1789.8342766167286</v>
      </c>
      <c r="BX116">
        <v>1754.646420438211</v>
      </c>
      <c r="BY116">
        <v>1712.1790966878407</v>
      </c>
      <c r="BZ116">
        <v>1742.5946854570939</v>
      </c>
      <c r="CA116">
        <v>1777.762701334959</v>
      </c>
      <c r="CB116">
        <v>1832.4301943968353</v>
      </c>
      <c r="CC116">
        <v>1839.8630008991965</v>
      </c>
      <c r="CD116">
        <v>1858.3840392472976</v>
      </c>
      <c r="CE116">
        <v>1919.633407256857</v>
      </c>
      <c r="CF116">
        <v>1908.7445722712412</v>
      </c>
      <c r="CG116">
        <v>2013.6436888818323</v>
      </c>
      <c r="CH116">
        <v>2064.3011146429567</v>
      </c>
      <c r="CI116">
        <v>2070.7269948001326</v>
      </c>
      <c r="CJ116">
        <v>2037.2890993443045</v>
      </c>
      <c r="CK116">
        <v>1996.7365213156988</v>
      </c>
      <c r="CL116">
        <v>2029.5844400410285</v>
      </c>
      <c r="CM116">
        <v>2067.5249138523727</v>
      </c>
      <c r="CN116">
        <v>2125.0942182251679</v>
      </c>
      <c r="CO116">
        <v>2136.2466244312282</v>
      </c>
      <c r="CP116">
        <v>2155.7002713471034</v>
      </c>
      <c r="CQ116">
        <v>2219.0663911322372</v>
      </c>
      <c r="CR116">
        <v>2214.5924160652708</v>
      </c>
      <c r="CS116">
        <v>2300.701206915101</v>
      </c>
      <c r="CT116">
        <v>2376.17119173837</v>
      </c>
      <c r="CU116">
        <v>2374.0523139378229</v>
      </c>
      <c r="CV116">
        <v>-1</v>
      </c>
      <c r="CW116">
        <v>2</v>
      </c>
      <c r="CX116">
        <v>22</v>
      </c>
    </row>
    <row r="117" spans="1:102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25">
      <c r="A118" t="s">
        <v>133</v>
      </c>
      <c r="B118" t="s">
        <v>101</v>
      </c>
      <c r="C118" t="s">
        <v>102</v>
      </c>
      <c r="D118">
        <v>552.31687418129275</v>
      </c>
      <c r="E118">
        <v>589.66765135705919</v>
      </c>
      <c r="F118">
        <v>686.7515457892622</v>
      </c>
      <c r="G118">
        <v>667.09904577976647</v>
      </c>
      <c r="H118">
        <v>611.89501942517313</v>
      </c>
      <c r="I118">
        <v>607.76627078102285</v>
      </c>
      <c r="J118">
        <v>541.70038824674248</v>
      </c>
      <c r="K118">
        <v>577.36718976189627</v>
      </c>
      <c r="L118">
        <v>534.46662075560039</v>
      </c>
      <c r="M118">
        <v>472.24256633416985</v>
      </c>
      <c r="N118">
        <v>543.63066922065968</v>
      </c>
      <c r="O118">
        <v>388.08066380645391</v>
      </c>
      <c r="P118">
        <v>538.24699390327578</v>
      </c>
      <c r="Q118">
        <v>557.61106003743055</v>
      </c>
      <c r="R118">
        <v>672.237580645035</v>
      </c>
      <c r="S118">
        <v>662.41223658928266</v>
      </c>
      <c r="T118">
        <v>632.29078293291934</v>
      </c>
      <c r="U118">
        <v>635.7625637104793</v>
      </c>
      <c r="V118">
        <v>579.69315379944021</v>
      </c>
      <c r="W118">
        <v>622.17215607958542</v>
      </c>
      <c r="X118">
        <v>588.1730533928436</v>
      </c>
      <c r="Y118">
        <v>534.81635199189145</v>
      </c>
      <c r="Z118">
        <v>613.9665025078798</v>
      </c>
      <c r="AA118">
        <v>463.54760358036395</v>
      </c>
      <c r="AB118">
        <v>615.94670021706963</v>
      </c>
      <c r="AC118">
        <v>634.82860943822971</v>
      </c>
      <c r="AD118">
        <v>747.71641106023981</v>
      </c>
      <c r="AE118">
        <v>736.43977320868794</v>
      </c>
      <c r="AF118">
        <v>706.31486653262175</v>
      </c>
      <c r="AG118">
        <v>711.61905979551921</v>
      </c>
      <c r="AH118">
        <v>658.92225374112627</v>
      </c>
      <c r="AI118">
        <v>705.60719779456474</v>
      </c>
      <c r="AJ118">
        <v>675.91272249188114</v>
      </c>
      <c r="AK118">
        <v>626.43655321802714</v>
      </c>
      <c r="AL118">
        <v>708.81856172910716</v>
      </c>
      <c r="AM118">
        <v>561.00592673258382</v>
      </c>
      <c r="AN118">
        <v>715.54277460685205</v>
      </c>
      <c r="AO118">
        <v>736.27768536236135</v>
      </c>
      <c r="AP118">
        <v>850.88816489877797</v>
      </c>
      <c r="AQ118">
        <v>841.31795354625581</v>
      </c>
      <c r="AR118">
        <v>812.96687679935974</v>
      </c>
      <c r="AS118">
        <v>820.17342546310999</v>
      </c>
      <c r="AT118">
        <v>769.54255742822215</v>
      </c>
      <c r="AU118">
        <v>818.45625822949364</v>
      </c>
      <c r="AV118">
        <v>791.1124788592565</v>
      </c>
      <c r="AW118">
        <v>744.03656885053033</v>
      </c>
      <c r="AX118">
        <v>828.78511336598285</v>
      </c>
      <c r="AY118">
        <v>683.2356555230499</v>
      </c>
      <c r="AZ118">
        <v>839.89477860448903</v>
      </c>
      <c r="BA118">
        <v>862.61122458169621</v>
      </c>
      <c r="BB118">
        <v>979.09273502579049</v>
      </c>
      <c r="BC118">
        <v>971.32753685602665</v>
      </c>
      <c r="BD118">
        <v>944.75750730198354</v>
      </c>
      <c r="BE118">
        <v>953.74929207007256</v>
      </c>
      <c r="BF118">
        <v>904.91853817168465</v>
      </c>
      <c r="BG118">
        <v>955.64383999922654</v>
      </c>
      <c r="BH118">
        <v>930.11279825416625</v>
      </c>
      <c r="BI118">
        <v>884.8406421934759</v>
      </c>
      <c r="BJ118">
        <v>971.37865152275072</v>
      </c>
      <c r="BK118">
        <v>827.60480087264887</v>
      </c>
      <c r="BL118">
        <v>986.0295122114087</v>
      </c>
      <c r="BM118">
        <v>1010.5045288676431</v>
      </c>
      <c r="BN118">
        <v>1128.7352899052235</v>
      </c>
      <c r="BO118">
        <v>1122.6993700758867</v>
      </c>
      <c r="BP118">
        <v>1097.8193504964297</v>
      </c>
      <c r="BQ118">
        <v>1108.4371708778513</v>
      </c>
      <c r="BR118">
        <v>1061.1450323292038</v>
      </c>
      <c r="BS118">
        <v>1113.3082361399809</v>
      </c>
      <c r="BT118">
        <v>1089.1199428082377</v>
      </c>
      <c r="BU118">
        <v>1045.1250885008531</v>
      </c>
      <c r="BV118">
        <v>1132.9276171769814</v>
      </c>
      <c r="BW118">
        <v>990.4719039700318</v>
      </c>
      <c r="BX118">
        <v>1150.3318988556043</v>
      </c>
      <c r="BY118">
        <v>1176.3996848724637</v>
      </c>
      <c r="BZ118">
        <v>1296.3795230498722</v>
      </c>
      <c r="CA118">
        <v>1292.1964496172745</v>
      </c>
      <c r="CB118">
        <v>1269.1715604591923</v>
      </c>
      <c r="CC118">
        <v>1281.5134736328375</v>
      </c>
      <c r="CD118">
        <v>1235.6765044735725</v>
      </c>
      <c r="CE118">
        <v>1288.9191064680786</v>
      </c>
      <c r="CF118">
        <v>1265.3892026233948</v>
      </c>
      <c r="CG118">
        <v>1221.6835649095658</v>
      </c>
      <c r="CH118">
        <v>1309.556037433101</v>
      </c>
      <c r="CI118">
        <v>1167.1926054225744</v>
      </c>
      <c r="CJ118">
        <v>1327.5126524232574</v>
      </c>
      <c r="CK118">
        <v>1354.7374188775339</v>
      </c>
      <c r="CL118">
        <v>1476.6634369888816</v>
      </c>
      <c r="CM118">
        <v>1475.5369627146295</v>
      </c>
      <c r="CN118">
        <v>1456.0287892130195</v>
      </c>
      <c r="CO118">
        <v>1471.9366714600983</v>
      </c>
      <c r="CP118">
        <v>1429.7463186330324</v>
      </c>
      <c r="CQ118">
        <v>1481.6665585532685</v>
      </c>
      <c r="CR118">
        <v>1457.5722908038072</v>
      </c>
      <c r="CS118">
        <v>1415.5720895639008</v>
      </c>
      <c r="CT118">
        <v>1472.4925859788591</v>
      </c>
      <c r="CU118">
        <v>1363.1566619198657</v>
      </c>
      <c r="CV118">
        <v>1</v>
      </c>
      <c r="CW118">
        <v>2</v>
      </c>
      <c r="CX118">
        <v>22</v>
      </c>
    </row>
    <row r="119" spans="1:102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25">
      <c r="A120" t="s">
        <v>133</v>
      </c>
      <c r="B120" t="s">
        <v>105</v>
      </c>
      <c r="C120" t="s">
        <v>102</v>
      </c>
      <c r="D120">
        <v>531.18102435922754</v>
      </c>
      <c r="E120">
        <v>513.33191665923243</v>
      </c>
      <c r="F120">
        <v>519.37186606840498</v>
      </c>
      <c r="G120">
        <v>511.80226563319832</v>
      </c>
      <c r="H120">
        <v>486.87496444700503</v>
      </c>
      <c r="I120">
        <v>471.31935014176054</v>
      </c>
      <c r="J120">
        <v>462.05621320405834</v>
      </c>
      <c r="K120">
        <v>471.10826813931044</v>
      </c>
      <c r="L120">
        <v>461.10617250211317</v>
      </c>
      <c r="M120">
        <v>490.40979671094038</v>
      </c>
      <c r="N120">
        <v>505.89413011835001</v>
      </c>
      <c r="O120">
        <v>508.03405327504043</v>
      </c>
      <c r="P120">
        <v>526.90682475375058</v>
      </c>
      <c r="Q120">
        <v>544.24297922349217</v>
      </c>
      <c r="R120">
        <v>533.53727014311539</v>
      </c>
      <c r="S120">
        <v>530.42427521478385</v>
      </c>
      <c r="T120">
        <v>506.02095520743165</v>
      </c>
      <c r="U120">
        <v>502.10582149315547</v>
      </c>
      <c r="V120">
        <v>491.35698269559424</v>
      </c>
      <c r="W120">
        <v>498.43569635831795</v>
      </c>
      <c r="X120">
        <v>483.18733615284714</v>
      </c>
      <c r="Y120">
        <v>509.78730770911432</v>
      </c>
      <c r="Z120">
        <v>525.03691138037857</v>
      </c>
      <c r="AA120">
        <v>529.67316911407966</v>
      </c>
      <c r="AB120">
        <v>552.3840622697885</v>
      </c>
      <c r="AC120">
        <v>573.81954579696367</v>
      </c>
      <c r="AD120">
        <v>566.51699555924392</v>
      </c>
      <c r="AE120">
        <v>565.97024064681455</v>
      </c>
      <c r="AF120">
        <v>543.52070140355488</v>
      </c>
      <c r="AG120">
        <v>541.41019617099778</v>
      </c>
      <c r="AH120">
        <v>532.69387084529853</v>
      </c>
      <c r="AI120">
        <v>542.22044919434188</v>
      </c>
      <c r="AJ120">
        <v>529.81059648233395</v>
      </c>
      <c r="AK120">
        <v>559.49742605077768</v>
      </c>
      <c r="AL120">
        <v>577.9150054056837</v>
      </c>
      <c r="AM120">
        <v>585.67811179855084</v>
      </c>
      <c r="AN120">
        <v>611.41720051391349</v>
      </c>
      <c r="AO120">
        <v>635.77613440705841</v>
      </c>
      <c r="AP120">
        <v>631.30963126740471</v>
      </c>
      <c r="AQ120">
        <v>633.53066833302364</v>
      </c>
      <c r="AR120">
        <v>613.79283323578659</v>
      </c>
      <c r="AS120">
        <v>614.34551806593231</v>
      </c>
      <c r="AT120">
        <v>608.25273430532889</v>
      </c>
      <c r="AU120">
        <v>620.37626518925867</v>
      </c>
      <c r="AV120">
        <v>610.55171123384093</v>
      </c>
      <c r="AW120">
        <v>642.82360793131875</v>
      </c>
      <c r="AX120">
        <v>663.82917259534042</v>
      </c>
      <c r="AY120">
        <v>674.17673861138121</v>
      </c>
      <c r="AZ120">
        <v>702.48333830800084</v>
      </c>
      <c r="BA120">
        <v>729.37740162852469</v>
      </c>
      <c r="BB120">
        <v>727.40110681144688</v>
      </c>
      <c r="BC120">
        <v>732.06073243168885</v>
      </c>
      <c r="BD120">
        <v>714.70938475017078</v>
      </c>
      <c r="BE120">
        <v>717.60061082006769</v>
      </c>
      <c r="BF120">
        <v>713.80489858239252</v>
      </c>
      <c r="BG120">
        <v>728.1908807810637</v>
      </c>
      <c r="BH120">
        <v>720.60031658329206</v>
      </c>
      <c r="BI120">
        <v>755.08292016578457</v>
      </c>
      <c r="BJ120">
        <v>778.28011966445979</v>
      </c>
      <c r="BK120">
        <v>790.80332897396204</v>
      </c>
      <c r="BL120">
        <v>821.27098130483455</v>
      </c>
      <c r="BM120">
        <v>850.3104212486744</v>
      </c>
      <c r="BN120">
        <v>850.45957281168444</v>
      </c>
      <c r="BO120">
        <v>857.21718864017066</v>
      </c>
      <c r="BP120">
        <v>841.92640344812207</v>
      </c>
      <c r="BQ120">
        <v>846.83020996713037</v>
      </c>
      <c r="BR120">
        <v>844.99065296824676</v>
      </c>
      <c r="BS120">
        <v>861.27303056159576</v>
      </c>
      <c r="BT120">
        <v>855.52338365665764</v>
      </c>
      <c r="BU120">
        <v>891.80443990004414</v>
      </c>
      <c r="BV120">
        <v>916.77830732667132</v>
      </c>
      <c r="BW120">
        <v>931.08111232754777</v>
      </c>
      <c r="BX120">
        <v>963.35410611539487</v>
      </c>
      <c r="BY120">
        <v>994.23847293033214</v>
      </c>
      <c r="BZ120">
        <v>996.27055879698128</v>
      </c>
      <c r="CA120">
        <v>1004.9285352273604</v>
      </c>
      <c r="CB120">
        <v>991.51679798496332</v>
      </c>
      <c r="CC120">
        <v>998.2278192582454</v>
      </c>
      <c r="CD120">
        <v>998.0722764893128</v>
      </c>
      <c r="CE120">
        <v>1015.8771469294379</v>
      </c>
      <c r="CF120">
        <v>1011.4776436584832</v>
      </c>
      <c r="CG120">
        <v>1048.9633223029268</v>
      </c>
      <c r="CH120">
        <v>1075.0592456158447</v>
      </c>
      <c r="CI120">
        <v>1090.5074627340755</v>
      </c>
      <c r="CJ120">
        <v>1124.0550093465104</v>
      </c>
      <c r="CK120">
        <v>1156.4456551969747</v>
      </c>
      <c r="CL120">
        <v>1160.304504614805</v>
      </c>
      <c r="CM120">
        <v>1170.9992148192423</v>
      </c>
      <c r="CN120">
        <v>1159.7735274896986</v>
      </c>
      <c r="CO120">
        <v>1168.7659439261859</v>
      </c>
      <c r="CP120">
        <v>1169.8577577260021</v>
      </c>
      <c r="CQ120">
        <v>1189.5361980945383</v>
      </c>
      <c r="CR120">
        <v>1185.1097541836984</v>
      </c>
      <c r="CS120">
        <v>1218.1857057259776</v>
      </c>
      <c r="CT120">
        <v>1249.0784160517205</v>
      </c>
      <c r="CU120">
        <v>1257.9008723665556</v>
      </c>
      <c r="CV120">
        <v>-1</v>
      </c>
      <c r="CW120">
        <v>2</v>
      </c>
      <c r="CX120">
        <v>22</v>
      </c>
    </row>
    <row r="121" spans="1:102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25">
      <c r="A122" t="s">
        <v>134</v>
      </c>
      <c r="B122" t="s">
        <v>101</v>
      </c>
      <c r="C122" t="s">
        <v>102</v>
      </c>
      <c r="D122">
        <v>1478.3066539148438</v>
      </c>
      <c r="E122">
        <v>1696.3585474387121</v>
      </c>
      <c r="F122">
        <v>2011.4538108373463</v>
      </c>
      <c r="G122">
        <v>2081.7940690493551</v>
      </c>
      <c r="H122">
        <v>2084.0305833374186</v>
      </c>
      <c r="I122">
        <v>2126.2669112747662</v>
      </c>
      <c r="J122">
        <v>2009.6193181728386</v>
      </c>
      <c r="K122">
        <v>2036.0204205608447</v>
      </c>
      <c r="L122">
        <v>1989.1724301748907</v>
      </c>
      <c r="M122">
        <v>1748.5472950330366</v>
      </c>
      <c r="N122">
        <v>1765.0691980563693</v>
      </c>
      <c r="O122">
        <v>1534.9266601193249</v>
      </c>
      <c r="P122">
        <v>1882.9874713954723</v>
      </c>
      <c r="Q122">
        <v>2016.9695770041999</v>
      </c>
      <c r="R122">
        <v>2266.5906578185659</v>
      </c>
      <c r="S122">
        <v>2274.604187483129</v>
      </c>
      <c r="T122">
        <v>2213.5186378271483</v>
      </c>
      <c r="U122">
        <v>2232.1558323598297</v>
      </c>
      <c r="V122">
        <v>2099.3269399026058</v>
      </c>
      <c r="W122">
        <v>2130.3550499119433</v>
      </c>
      <c r="X122">
        <v>2096.900291086039</v>
      </c>
      <c r="Y122">
        <v>1873.3220339816448</v>
      </c>
      <c r="Z122">
        <v>1904.612266063747</v>
      </c>
      <c r="AA122">
        <v>1682.2535463888025</v>
      </c>
      <c r="AB122">
        <v>2032.1106417476617</v>
      </c>
      <c r="AC122">
        <v>2164.3755303201397</v>
      </c>
      <c r="AD122">
        <v>2411.8045456154828</v>
      </c>
      <c r="AE122">
        <v>2420.0545639419465</v>
      </c>
      <c r="AF122">
        <v>2362.9342459162253</v>
      </c>
      <c r="AG122">
        <v>2388.9652472439184</v>
      </c>
      <c r="AH122">
        <v>2265.7447555483695</v>
      </c>
      <c r="AI122">
        <v>2307.1748867248357</v>
      </c>
      <c r="AJ122">
        <v>2283.8200462838286</v>
      </c>
      <c r="AK122">
        <v>2069.4773359762153</v>
      </c>
      <c r="AL122">
        <v>2109.0064132176108</v>
      </c>
      <c r="AM122">
        <v>1893.9884936040878</v>
      </c>
      <c r="AN122">
        <v>2250.4659911291628</v>
      </c>
      <c r="AO122">
        <v>2388.8140459557203</v>
      </c>
      <c r="AP122">
        <v>2641.972513582964</v>
      </c>
      <c r="AQ122">
        <v>2655.8011505157961</v>
      </c>
      <c r="AR122">
        <v>2604.3236268223418</v>
      </c>
      <c r="AS122">
        <v>2636.2461451423687</v>
      </c>
      <c r="AT122">
        <v>2519.2664563587778</v>
      </c>
      <c r="AU122">
        <v>2567.2706302533688</v>
      </c>
      <c r="AV122">
        <v>2550.6992819206907</v>
      </c>
      <c r="AW122">
        <v>2343.1659251170922</v>
      </c>
      <c r="AX122">
        <v>2389.3513166100752</v>
      </c>
      <c r="AY122">
        <v>2180.7162030039517</v>
      </c>
      <c r="AZ122">
        <v>2543.2655923523034</v>
      </c>
      <c r="BA122">
        <v>2687.4122334757294</v>
      </c>
      <c r="BB122">
        <v>2946.1776700299679</v>
      </c>
      <c r="BC122">
        <v>2965.5098854750659</v>
      </c>
      <c r="BD122">
        <v>2919.4978372303249</v>
      </c>
      <c r="BE122">
        <v>2956.8765430800322</v>
      </c>
      <c r="BF122">
        <v>2845.338665663965</v>
      </c>
      <c r="BG122">
        <v>2898.7446907804615</v>
      </c>
      <c r="BH122">
        <v>2887.5062782320638</v>
      </c>
      <c r="BI122">
        <v>2685.2193369648667</v>
      </c>
      <c r="BJ122">
        <v>2736.566848706836</v>
      </c>
      <c r="BK122">
        <v>2533.0322706665283</v>
      </c>
      <c r="BL122">
        <v>2900.6568057072427</v>
      </c>
      <c r="BM122">
        <v>3049.8898070510936</v>
      </c>
      <c r="BN122">
        <v>3313.7736883412313</v>
      </c>
      <c r="BO122">
        <v>3338.2467882790447</v>
      </c>
      <c r="BP122">
        <v>3297.3498170374728</v>
      </c>
      <c r="BQ122">
        <v>3339.7343855242812</v>
      </c>
      <c r="BR122">
        <v>3232.9918617290177</v>
      </c>
      <c r="BS122">
        <v>3290.8926470948168</v>
      </c>
      <c r="BT122">
        <v>3283.8033795757001</v>
      </c>
      <c r="BU122">
        <v>3085.3478840316011</v>
      </c>
      <c r="BV122">
        <v>3140.3209643257383</v>
      </c>
      <c r="BW122">
        <v>2940.389249286392</v>
      </c>
      <c r="BX122">
        <v>3311.811816738737</v>
      </c>
      <c r="BY122">
        <v>3465.2374647841593</v>
      </c>
      <c r="BZ122">
        <v>3733.8320977158141</v>
      </c>
      <c r="CA122">
        <v>3763.5337919207132</v>
      </c>
      <c r="CB122">
        <v>3728.2307217247626</v>
      </c>
      <c r="CC122">
        <v>3776.2716017037401</v>
      </c>
      <c r="CD122">
        <v>3674.8210334832756</v>
      </c>
      <c r="CE122">
        <v>3737.1662427436013</v>
      </c>
      <c r="CF122">
        <v>3733.2299215389457</v>
      </c>
      <c r="CG122">
        <v>3536.4027537710513</v>
      </c>
      <c r="CH122">
        <v>3591.5728936623154</v>
      </c>
      <c r="CI122">
        <v>3390.9550284393949</v>
      </c>
      <c r="CJ122">
        <v>3761.9352752034229</v>
      </c>
      <c r="CK122">
        <v>3916.5872206113941</v>
      </c>
      <c r="CL122">
        <v>4188.8612894882435</v>
      </c>
      <c r="CM122">
        <v>4226.4648430769266</v>
      </c>
      <c r="CN122">
        <v>4201.5824759895386</v>
      </c>
      <c r="CO122">
        <v>4261.5167515105104</v>
      </c>
      <c r="CP122">
        <v>4173.1606008342133</v>
      </c>
      <c r="CQ122">
        <v>4235.3783990471075</v>
      </c>
      <c r="CR122">
        <v>4233.8835928249373</v>
      </c>
      <c r="CS122">
        <v>4066.45333049897</v>
      </c>
      <c r="CT122">
        <v>4037.0662078588384</v>
      </c>
      <c r="CU122">
        <v>3895.9897288045513</v>
      </c>
      <c r="CV122">
        <v>1</v>
      </c>
      <c r="CW122">
        <v>2</v>
      </c>
      <c r="CX122">
        <v>23</v>
      </c>
    </row>
    <row r="123" spans="1:102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25">
      <c r="A124" t="s">
        <v>134</v>
      </c>
      <c r="B124" t="s">
        <v>105</v>
      </c>
      <c r="C124" t="s">
        <v>102</v>
      </c>
      <c r="D124">
        <v>2136.7087109727622</v>
      </c>
      <c r="E124">
        <v>1975.5936849070986</v>
      </c>
      <c r="F124">
        <v>1885.7464576859163</v>
      </c>
      <c r="G124">
        <v>1726.126001913917</v>
      </c>
      <c r="H124">
        <v>1784.0163055872913</v>
      </c>
      <c r="I124">
        <v>1593.3209345243947</v>
      </c>
      <c r="J124">
        <v>1548.0606305026149</v>
      </c>
      <c r="K124">
        <v>1491.1231707047236</v>
      </c>
      <c r="L124">
        <v>1514.7033283000828</v>
      </c>
      <c r="M124">
        <v>1785.9012342882666</v>
      </c>
      <c r="N124">
        <v>1903.332888707374</v>
      </c>
      <c r="O124">
        <v>2225.9759817049016</v>
      </c>
      <c r="P124">
        <v>2092.241362749955</v>
      </c>
      <c r="Q124">
        <v>1912.1294007223003</v>
      </c>
      <c r="R124">
        <v>1819.3342772776844</v>
      </c>
      <c r="S124">
        <v>1690.0783615942296</v>
      </c>
      <c r="T124">
        <v>1709.3488264015045</v>
      </c>
      <c r="U124">
        <v>1521.3247242392572</v>
      </c>
      <c r="V124">
        <v>1474.3707171515387</v>
      </c>
      <c r="W124">
        <v>1425.291603982356</v>
      </c>
      <c r="X124">
        <v>1465.6104055898845</v>
      </c>
      <c r="Y124">
        <v>1757.2444648011538</v>
      </c>
      <c r="Z124">
        <v>1896.6541036924705</v>
      </c>
      <c r="AA124">
        <v>2236.1134810644157</v>
      </c>
      <c r="AB124">
        <v>2111.3353968241699</v>
      </c>
      <c r="AC124">
        <v>1933.2645606773212</v>
      </c>
      <c r="AD124">
        <v>1838.428956964543</v>
      </c>
      <c r="AE124">
        <v>1707.0182571270127</v>
      </c>
      <c r="AF124">
        <v>1727.1810536943894</v>
      </c>
      <c r="AG124">
        <v>1544.3518429857695</v>
      </c>
      <c r="AH124">
        <v>1506.4018557014872</v>
      </c>
      <c r="AI124">
        <v>1468.6202849047506</v>
      </c>
      <c r="AJ124">
        <v>1520.8229026416666</v>
      </c>
      <c r="AK124">
        <v>1823.648943721988</v>
      </c>
      <c r="AL124">
        <v>1972.9427006207138</v>
      </c>
      <c r="AM124">
        <v>2320.9181191618454</v>
      </c>
      <c r="AN124">
        <v>2203.5358723803515</v>
      </c>
      <c r="AO124">
        <v>2032.0736249636102</v>
      </c>
      <c r="AP124">
        <v>1943.358921414771</v>
      </c>
      <c r="AQ124">
        <v>1817.8309111837716</v>
      </c>
      <c r="AR124">
        <v>1843.860389989944</v>
      </c>
      <c r="AS124">
        <v>1667.0815516971893</v>
      </c>
      <c r="AT124">
        <v>1635.5150606430375</v>
      </c>
      <c r="AU124">
        <v>1604.5083751731286</v>
      </c>
      <c r="AV124">
        <v>1663.8210084117679</v>
      </c>
      <c r="AW124">
        <v>1973.936272947685</v>
      </c>
      <c r="AX124">
        <v>2130.4938124980463</v>
      </c>
      <c r="AY124">
        <v>2485.5196200642176</v>
      </c>
      <c r="AZ124">
        <v>2374.8559855690855</v>
      </c>
      <c r="BA124">
        <v>2209.7534733762463</v>
      </c>
      <c r="BB124">
        <v>2127.0914525070116</v>
      </c>
      <c r="BC124">
        <v>2007.4047431856754</v>
      </c>
      <c r="BD124">
        <v>2039.1636277602979</v>
      </c>
      <c r="BE124">
        <v>1868.0759587311791</v>
      </c>
      <c r="BF124">
        <v>1842.1984102560978</v>
      </c>
      <c r="BG124">
        <v>1816.8816046103666</v>
      </c>
      <c r="BH124">
        <v>1881.8698878884795</v>
      </c>
      <c r="BI124">
        <v>2197.6289437371843</v>
      </c>
      <c r="BJ124">
        <v>2359.7891684701322</v>
      </c>
      <c r="BK124">
        <v>2720.3786320617482</v>
      </c>
      <c r="BL124">
        <v>2615.2484950100916</v>
      </c>
      <c r="BM124">
        <v>2455.6556149255716</v>
      </c>
      <c r="BN124">
        <v>2378.4725590139265</v>
      </c>
      <c r="BO124">
        <v>2264.2065142663296</v>
      </c>
      <c r="BP124">
        <v>2301.2778889968631</v>
      </c>
      <c r="BQ124">
        <v>2135.3297433027201</v>
      </c>
      <c r="BR124">
        <v>2114.3553916591077</v>
      </c>
      <c r="BS124">
        <v>2093.6661615463577</v>
      </c>
      <c r="BT124">
        <v>2163.014069648897</v>
      </c>
      <c r="BU124">
        <v>2482.9342674406089</v>
      </c>
      <c r="BV124">
        <v>2649.1871701634063</v>
      </c>
      <c r="BW124">
        <v>3013.9694925626791</v>
      </c>
      <c r="BX124">
        <v>2913.2990165434226</v>
      </c>
      <c r="BY124">
        <v>2758.5465151415237</v>
      </c>
      <c r="BZ124">
        <v>2686.5995458358566</v>
      </c>
      <c r="CA124">
        <v>2577.8536931319695</v>
      </c>
      <c r="CB124">
        <v>2620.4934890504396</v>
      </c>
      <c r="CC124">
        <v>2459.8356363722955</v>
      </c>
      <c r="CD124">
        <v>2443.5223773780717</v>
      </c>
      <c r="CE124">
        <v>2426.5642357648139</v>
      </c>
      <c r="CF124">
        <v>2498.5570777550101</v>
      </c>
      <c r="CG124">
        <v>2820.0935681411183</v>
      </c>
      <c r="CH124">
        <v>2987.2483011944373</v>
      </c>
      <c r="CI124">
        <v>3352.8373518599255</v>
      </c>
      <c r="CJ124">
        <v>3253.7493153560699</v>
      </c>
      <c r="CK124">
        <v>3102.1127301183587</v>
      </c>
      <c r="CL124">
        <v>3035.8382133268228</v>
      </c>
      <c r="CM124">
        <v>2935.0616116909441</v>
      </c>
      <c r="CN124">
        <v>2987.7309644767206</v>
      </c>
      <c r="CO124">
        <v>2838.8679595021731</v>
      </c>
      <c r="CP124">
        <v>2828.931017691224</v>
      </c>
      <c r="CQ124">
        <v>2814.8900541352887</v>
      </c>
      <c r="CR124">
        <v>2890.994952662697</v>
      </c>
      <c r="CS124">
        <v>3172.3567903448088</v>
      </c>
      <c r="CT124">
        <v>3379.7159230596376</v>
      </c>
      <c r="CU124">
        <v>3707.5987972585381</v>
      </c>
      <c r="CV124">
        <v>-1</v>
      </c>
      <c r="CW124">
        <v>2</v>
      </c>
      <c r="CX124">
        <v>23</v>
      </c>
    </row>
    <row r="125" spans="1:102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25">
      <c r="A126" t="s">
        <v>135</v>
      </c>
      <c r="B126" t="s">
        <v>101</v>
      </c>
      <c r="C126" t="s">
        <v>102</v>
      </c>
      <c r="D126">
        <v>1452.9466974489847</v>
      </c>
      <c r="E126">
        <v>1571.3779368688381</v>
      </c>
      <c r="F126">
        <v>1731.7351312113526</v>
      </c>
      <c r="G126">
        <v>1776.5794598195416</v>
      </c>
      <c r="H126">
        <v>1707.9078770055576</v>
      </c>
      <c r="I126">
        <v>1791.9588035426048</v>
      </c>
      <c r="J126">
        <v>1715.5073243893733</v>
      </c>
      <c r="K126">
        <v>1728.6646420421562</v>
      </c>
      <c r="L126">
        <v>1758.8163749723694</v>
      </c>
      <c r="M126">
        <v>1482.848402455194</v>
      </c>
      <c r="N126">
        <v>1521.0159063342439</v>
      </c>
      <c r="O126">
        <v>1267.4551195806844</v>
      </c>
      <c r="P126">
        <v>1611.8954612766524</v>
      </c>
      <c r="Q126">
        <v>1726.5844071620727</v>
      </c>
      <c r="R126">
        <v>1925.8654025867204</v>
      </c>
      <c r="S126">
        <v>1958.4002574241047</v>
      </c>
      <c r="T126">
        <v>1904.2753924739343</v>
      </c>
      <c r="U126">
        <v>1988.7565788678394</v>
      </c>
      <c r="V126">
        <v>1911.234382374344</v>
      </c>
      <c r="W126">
        <v>1928.3452016421134</v>
      </c>
      <c r="X126">
        <v>1967.4770256629054</v>
      </c>
      <c r="Y126">
        <v>1709.5010219842147</v>
      </c>
      <c r="Z126">
        <v>1767.9059141009593</v>
      </c>
      <c r="AA126">
        <v>1531.8299345561636</v>
      </c>
      <c r="AB126">
        <v>1888.0142479303286</v>
      </c>
      <c r="AC126">
        <v>2007.1452032017016</v>
      </c>
      <c r="AD126">
        <v>2205.4297437491477</v>
      </c>
      <c r="AE126">
        <v>2235.0563689603423</v>
      </c>
      <c r="AF126">
        <v>2179.3146613597773</v>
      </c>
      <c r="AG126">
        <v>2265.4264573054829</v>
      </c>
      <c r="AH126">
        <v>2193.1230383595139</v>
      </c>
      <c r="AI126">
        <v>2218.1110307235986</v>
      </c>
      <c r="AJ126">
        <v>2266.3527155549655</v>
      </c>
      <c r="AK126">
        <v>2017.4599034902765</v>
      </c>
      <c r="AL126">
        <v>2084.1505746799194</v>
      </c>
      <c r="AM126">
        <v>1855.3038743986021</v>
      </c>
      <c r="AN126">
        <v>2217.7428456296848</v>
      </c>
      <c r="AO126">
        <v>2342.3671837366833</v>
      </c>
      <c r="AP126">
        <v>2545.602609346759</v>
      </c>
      <c r="AQ126">
        <v>2579.8312816483385</v>
      </c>
      <c r="AR126">
        <v>2528.527927965476</v>
      </c>
      <c r="AS126">
        <v>2619.104612726976</v>
      </c>
      <c r="AT126">
        <v>2551.4694757746388</v>
      </c>
      <c r="AU126">
        <v>2581.448269170261</v>
      </c>
      <c r="AV126">
        <v>2635.0247862942815</v>
      </c>
      <c r="AW126">
        <v>2391.7263709553313</v>
      </c>
      <c r="AX126">
        <v>2464.1109921093557</v>
      </c>
      <c r="AY126">
        <v>2240.878296895542</v>
      </c>
      <c r="AZ126">
        <v>2608.7094194339224</v>
      </c>
      <c r="BA126">
        <v>2738.4354771202593</v>
      </c>
      <c r="BB126">
        <v>2946.491536916501</v>
      </c>
      <c r="BC126">
        <v>2985.3250452478296</v>
      </c>
      <c r="BD126">
        <v>2938.4972814218427</v>
      </c>
      <c r="BE126">
        <v>3033.4961492014745</v>
      </c>
      <c r="BF126">
        <v>2970.2760167013016</v>
      </c>
      <c r="BG126">
        <v>3004.6761503651105</v>
      </c>
      <c r="BH126">
        <v>3062.6701435969098</v>
      </c>
      <c r="BI126">
        <v>2823.7657530820306</v>
      </c>
      <c r="BJ126">
        <v>2900.5051029637798</v>
      </c>
      <c r="BK126">
        <v>2681.5834235505381</v>
      </c>
      <c r="BL126">
        <v>3053.6896137311633</v>
      </c>
      <c r="BM126">
        <v>3187.6693238415901</v>
      </c>
      <c r="BN126">
        <v>3399.9695889373206</v>
      </c>
      <c r="BO126">
        <v>3443.037126901495</v>
      </c>
      <c r="BP126">
        <v>3400.41236825648</v>
      </c>
      <c r="BQ126">
        <v>3499.5408359923777</v>
      </c>
      <c r="BR126">
        <v>3440.3196932747569</v>
      </c>
      <c r="BS126">
        <v>3478.5309479527305</v>
      </c>
      <c r="BT126">
        <v>3540.1107065843635</v>
      </c>
      <c r="BU126">
        <v>3304.5682446821975</v>
      </c>
      <c r="BV126">
        <v>3384.4978304113688</v>
      </c>
      <c r="BW126">
        <v>3168.6963083991373</v>
      </c>
      <c r="BX126">
        <v>3543.9870934018004</v>
      </c>
      <c r="BY126">
        <v>3681.3537351829214</v>
      </c>
      <c r="BZ126">
        <v>3897.3475082848568</v>
      </c>
      <c r="CA126">
        <v>3944.4511288318413</v>
      </c>
      <c r="CB126">
        <v>3906.1454870199736</v>
      </c>
      <c r="CC126">
        <v>4009.7136766448389</v>
      </c>
      <c r="CD126">
        <v>3954.7933145396346</v>
      </c>
      <c r="CE126">
        <v>3996.8534491597788</v>
      </c>
      <c r="CF126">
        <v>4061.5108631780668</v>
      </c>
      <c r="CG126">
        <v>3828.0651716842808</v>
      </c>
      <c r="CH126">
        <v>3909.1021671187495</v>
      </c>
      <c r="CI126">
        <v>3693.6600806609208</v>
      </c>
      <c r="CJ126">
        <v>4069.1588238865652</v>
      </c>
      <c r="CK126">
        <v>4207.7050805871477</v>
      </c>
      <c r="CL126">
        <v>4425.9721030459468</v>
      </c>
      <c r="CM126">
        <v>4477.981137697182</v>
      </c>
      <c r="CN126">
        <v>4446.8840480007357</v>
      </c>
      <c r="CO126">
        <v>4557.1066219369732</v>
      </c>
      <c r="CP126">
        <v>4513.2896838455199</v>
      </c>
      <c r="CQ126">
        <v>4559.2044359515912</v>
      </c>
      <c r="CR126">
        <v>4615.2334241171056</v>
      </c>
      <c r="CS126">
        <v>4439.745918617291</v>
      </c>
      <c r="CT126">
        <v>4416.6575718942158</v>
      </c>
      <c r="CU126">
        <v>4285.7155215758994</v>
      </c>
      <c r="CV126">
        <v>1</v>
      </c>
      <c r="CW126">
        <v>2</v>
      </c>
      <c r="CX126">
        <v>23</v>
      </c>
    </row>
    <row r="127" spans="1:102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25">
      <c r="A128" t="s">
        <v>135</v>
      </c>
      <c r="B128" t="s">
        <v>105</v>
      </c>
      <c r="C128" t="s">
        <v>102</v>
      </c>
      <c r="D128">
        <v>1834.6640197230329</v>
      </c>
      <c r="E128">
        <v>1529.9911725893701</v>
      </c>
      <c r="F128">
        <v>1769.5225665670562</v>
      </c>
      <c r="G128">
        <v>1671.5982709445364</v>
      </c>
      <c r="H128">
        <v>1695.5519706553091</v>
      </c>
      <c r="I128">
        <v>1653.0006971150972</v>
      </c>
      <c r="J128">
        <v>1512.1670990935334</v>
      </c>
      <c r="K128">
        <v>1608.0307907808055</v>
      </c>
      <c r="L128">
        <v>1493.1083073452191</v>
      </c>
      <c r="M128">
        <v>1572.7019118068649</v>
      </c>
      <c r="N128">
        <v>1803.9485941096791</v>
      </c>
      <c r="O128">
        <v>1692.4227587192584</v>
      </c>
      <c r="P128">
        <v>1886.6327872973548</v>
      </c>
      <c r="Q128">
        <v>1616.5735811561644</v>
      </c>
      <c r="R128">
        <v>1741.5171326551504</v>
      </c>
      <c r="S128">
        <v>1620.0745292801148</v>
      </c>
      <c r="T128">
        <v>1650.4889909409044</v>
      </c>
      <c r="U128">
        <v>1596.7519220452391</v>
      </c>
      <c r="V128">
        <v>1468.6870304852112</v>
      </c>
      <c r="W128">
        <v>1568.7712577425282</v>
      </c>
      <c r="X128">
        <v>1461.1546899454156</v>
      </c>
      <c r="Y128">
        <v>1549.7705100536141</v>
      </c>
      <c r="Z128">
        <v>1789.7610594795153</v>
      </c>
      <c r="AA128">
        <v>1688.8708258514641</v>
      </c>
      <c r="AB128">
        <v>1893.1597901557684</v>
      </c>
      <c r="AC128">
        <v>1631.6882647113307</v>
      </c>
      <c r="AD128">
        <v>1763.8599435276165</v>
      </c>
      <c r="AE128">
        <v>1648.5004584859951</v>
      </c>
      <c r="AF128">
        <v>1684.661447512673</v>
      </c>
      <c r="AG128">
        <v>1637.2101595281656</v>
      </c>
      <c r="AH128">
        <v>1516.4560690680282</v>
      </c>
      <c r="AI128">
        <v>1624.9210364717383</v>
      </c>
      <c r="AJ128">
        <v>1526.4392018104099</v>
      </c>
      <c r="AK128">
        <v>1624.4416092539122</v>
      </c>
      <c r="AL128">
        <v>1873.6122998756714</v>
      </c>
      <c r="AM128">
        <v>1781.4280141549834</v>
      </c>
      <c r="AN128">
        <v>1993.8835853064356</v>
      </c>
      <c r="AO128">
        <v>1740.1181649669134</v>
      </c>
      <c r="AP128">
        <v>1879.6789049984282</v>
      </c>
      <c r="AQ128">
        <v>1771.5305668094513</v>
      </c>
      <c r="AR128">
        <v>1814.8260701523855</v>
      </c>
      <c r="AS128">
        <v>1774.4937058412893</v>
      </c>
      <c r="AT128">
        <v>1660.8740461267394</v>
      </c>
      <c r="AU128">
        <v>1776.5005152873141</v>
      </c>
      <c r="AV128">
        <v>1685.203715776757</v>
      </c>
      <c r="AW128">
        <v>1790.3954428080567</v>
      </c>
      <c r="AX128">
        <v>2046.7252581432456</v>
      </c>
      <c r="AY128">
        <v>1961.6260372072506</v>
      </c>
      <c r="AZ128">
        <v>2181.0497545117778</v>
      </c>
      <c r="BA128">
        <v>1934.1045568343079</v>
      </c>
      <c r="BB128">
        <v>2080.325222383829</v>
      </c>
      <c r="BC128">
        <v>1978.6830058182818</v>
      </c>
      <c r="BD128">
        <v>2028.3506289228055</v>
      </c>
      <c r="BE128">
        <v>1994.2812719624162</v>
      </c>
      <c r="BF128">
        <v>1886.8382232881263</v>
      </c>
      <c r="BG128">
        <v>2008.5715720263888</v>
      </c>
      <c r="BH128">
        <v>1923.3224205386819</v>
      </c>
      <c r="BI128">
        <v>2034.5091321388218</v>
      </c>
      <c r="BJ128">
        <v>2296.7862932525209</v>
      </c>
      <c r="BK128">
        <v>2217.5909900044935</v>
      </c>
      <c r="BL128">
        <v>2442.8769873244914</v>
      </c>
      <c r="BM128">
        <v>2201.7484968141048</v>
      </c>
      <c r="BN128">
        <v>2353.7272473348894</v>
      </c>
      <c r="BO128">
        <v>2257.7608343927186</v>
      </c>
      <c r="BP128">
        <v>2312.9897619806688</v>
      </c>
      <c r="BQ128">
        <v>2284.3327368018408</v>
      </c>
      <c r="BR128">
        <v>2182.126194703586</v>
      </c>
      <c r="BS128">
        <v>2308.9122580878256</v>
      </c>
      <c r="BT128">
        <v>2228.5521512930363</v>
      </c>
      <c r="BU128">
        <v>2344.5156836217466</v>
      </c>
      <c r="BV128">
        <v>2611.5345395296695</v>
      </c>
      <c r="BW128">
        <v>2537.1331357951613</v>
      </c>
      <c r="BX128">
        <v>2767.3396993370798</v>
      </c>
      <c r="BY128">
        <v>2531.2947743715904</v>
      </c>
      <c r="BZ128">
        <v>2688.4983675406929</v>
      </c>
      <c r="CA128">
        <v>2597.8104298549438</v>
      </c>
      <c r="CB128">
        <v>2658.2268875132204</v>
      </c>
      <c r="CC128">
        <v>2634.4904262822874</v>
      </c>
      <c r="CD128">
        <v>2536.7698608550027</v>
      </c>
      <c r="CE128">
        <v>2667.4910938651519</v>
      </c>
      <c r="CF128">
        <v>2590.4923075964834</v>
      </c>
      <c r="CG128">
        <v>2709.3575500006491</v>
      </c>
      <c r="CH128">
        <v>2979.0447996765529</v>
      </c>
      <c r="CI128">
        <v>2907.4312646106137</v>
      </c>
      <c r="CJ128">
        <v>3141.0563220364825</v>
      </c>
      <c r="CK128">
        <v>2909.222685019864</v>
      </c>
      <c r="CL128">
        <v>3071.7604217234798</v>
      </c>
      <c r="CM128">
        <v>2987.805045663225</v>
      </c>
      <c r="CN128">
        <v>3054.4450630003294</v>
      </c>
      <c r="CO128">
        <v>3038.4188152391698</v>
      </c>
      <c r="CP128">
        <v>2945.9376573441559</v>
      </c>
      <c r="CQ128">
        <v>3073.0001634807222</v>
      </c>
      <c r="CR128">
        <v>3012.1761003553147</v>
      </c>
      <c r="CS128">
        <v>3104.1858959783685</v>
      </c>
      <c r="CT128">
        <v>3367.5457636532697</v>
      </c>
      <c r="CU128">
        <v>3362.1773203545181</v>
      </c>
      <c r="CV128">
        <v>-1</v>
      </c>
      <c r="CW128">
        <v>2</v>
      </c>
      <c r="CX128">
        <v>23</v>
      </c>
    </row>
    <row r="129" spans="1:102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25">
      <c r="A130" t="s">
        <v>136</v>
      </c>
      <c r="B130" t="s">
        <v>101</v>
      </c>
      <c r="C130" t="s">
        <v>102</v>
      </c>
      <c r="D130">
        <v>23729.063387131922</v>
      </c>
      <c r="E130">
        <v>24627.728779829558</v>
      </c>
      <c r="F130">
        <v>26350.546395931724</v>
      </c>
      <c r="G130">
        <v>27752.236052707787</v>
      </c>
      <c r="H130">
        <v>27175.170151245369</v>
      </c>
      <c r="I130">
        <v>28495.285209576403</v>
      </c>
      <c r="J130">
        <v>27404.959787772186</v>
      </c>
      <c r="K130">
        <v>27699.693198300371</v>
      </c>
      <c r="L130">
        <v>27989.240429768743</v>
      </c>
      <c r="M130">
        <v>25161.442344567855</v>
      </c>
      <c r="N130">
        <v>26417.322205183315</v>
      </c>
      <c r="O130">
        <v>23714.521163973826</v>
      </c>
      <c r="P130">
        <v>26870.453538632086</v>
      </c>
      <c r="Q130">
        <v>28279.943669622629</v>
      </c>
      <c r="R130">
        <v>30380.521216707744</v>
      </c>
      <c r="S130">
        <v>31622.462189395155</v>
      </c>
      <c r="T130">
        <v>31051.177406087176</v>
      </c>
      <c r="U130">
        <v>32192.621838381696</v>
      </c>
      <c r="V130">
        <v>31037.52045645922</v>
      </c>
      <c r="W130">
        <v>31354.910644470139</v>
      </c>
      <c r="X130">
        <v>31799.759670731954</v>
      </c>
      <c r="Y130">
        <v>29278.193516648957</v>
      </c>
      <c r="Z130">
        <v>30890.632714829597</v>
      </c>
      <c r="AA130">
        <v>28515.459443910855</v>
      </c>
      <c r="AB130">
        <v>31910.804183659362</v>
      </c>
      <c r="AC130">
        <v>33443.750221835828</v>
      </c>
      <c r="AD130">
        <v>35571.205486407336</v>
      </c>
      <c r="AE130">
        <v>36790.288940508828</v>
      </c>
      <c r="AF130">
        <v>36195.142900984974</v>
      </c>
      <c r="AG130">
        <v>37346.473263999309</v>
      </c>
      <c r="AH130">
        <v>36248.98518681158</v>
      </c>
      <c r="AI130">
        <v>36667.405516893647</v>
      </c>
      <c r="AJ130">
        <v>37242.421864402655</v>
      </c>
      <c r="AK130">
        <v>34864.058418227782</v>
      </c>
      <c r="AL130">
        <v>36619.712446256075</v>
      </c>
      <c r="AM130">
        <v>34379.550979099717</v>
      </c>
      <c r="AN130">
        <v>37897.679155197227</v>
      </c>
      <c r="AO130">
        <v>39539.914336174552</v>
      </c>
      <c r="AP130">
        <v>41763.725540394218</v>
      </c>
      <c r="AQ130">
        <v>43068.331307880791</v>
      </c>
      <c r="AR130">
        <v>42551.366501770084</v>
      </c>
      <c r="AS130">
        <v>43777.967952158797</v>
      </c>
      <c r="AT130">
        <v>42757.301556872633</v>
      </c>
      <c r="AU130">
        <v>43257.476887100682</v>
      </c>
      <c r="AV130">
        <v>43920.650804325589</v>
      </c>
      <c r="AW130">
        <v>41636.196153943085</v>
      </c>
      <c r="AX130">
        <v>43489.214918605343</v>
      </c>
      <c r="AY130">
        <v>41346.862167436659</v>
      </c>
      <c r="AZ130">
        <v>44960.50533368421</v>
      </c>
      <c r="BA130">
        <v>46694.2008937418</v>
      </c>
      <c r="BB130">
        <v>49004.873010932635</v>
      </c>
      <c r="BC130">
        <v>50392.220352704426</v>
      </c>
      <c r="BD130">
        <v>49954.938918933578</v>
      </c>
      <c r="BE130">
        <v>51259.328071608892</v>
      </c>
      <c r="BF130">
        <v>50315.468459405813</v>
      </c>
      <c r="BG130">
        <v>50891.98884453885</v>
      </c>
      <c r="BH130">
        <v>51631.205165989122</v>
      </c>
      <c r="BI130">
        <v>49422.436100581508</v>
      </c>
      <c r="BJ130">
        <v>51350.689525109512</v>
      </c>
      <c r="BK130">
        <v>49283.116958947787</v>
      </c>
      <c r="BL130">
        <v>52971.219702794588</v>
      </c>
      <c r="BM130">
        <v>54779.277836864712</v>
      </c>
      <c r="BN130">
        <v>57164.402794164482</v>
      </c>
      <c r="BO130">
        <v>58626.279543830489</v>
      </c>
      <c r="BP130">
        <v>58263.244262816581</v>
      </c>
      <c r="BQ130">
        <v>59640.830028813143</v>
      </c>
      <c r="BR130">
        <v>58768.022416819775</v>
      </c>
      <c r="BS130">
        <v>59412.26127073988</v>
      </c>
      <c r="BT130">
        <v>60214.938070123782</v>
      </c>
      <c r="BU130">
        <v>58065.103778660734</v>
      </c>
      <c r="BV130">
        <v>60048.453695497388</v>
      </c>
      <c r="BW130">
        <v>58033.867132929023</v>
      </c>
      <c r="BX130">
        <v>61775.401807444279</v>
      </c>
      <c r="BY130">
        <v>63640.21613063664</v>
      </c>
      <c r="BZ130">
        <v>66087.898405971398</v>
      </c>
      <c r="CA130">
        <v>67619.440788532695</v>
      </c>
      <c r="CB130">
        <v>67332.651484399918</v>
      </c>
      <c r="CC130">
        <v>68790.383872028877</v>
      </c>
      <c r="CD130">
        <v>67996.837858873711</v>
      </c>
      <c r="CE130">
        <v>68713.276027728236</v>
      </c>
      <c r="CF130">
        <v>69574.543797022707</v>
      </c>
      <c r="CG130">
        <v>67464.768436144892</v>
      </c>
      <c r="CH130">
        <v>69468.109007380233</v>
      </c>
      <c r="CI130">
        <v>67456.843628151633</v>
      </c>
      <c r="CJ130">
        <v>71194.817767998873</v>
      </c>
      <c r="CK130">
        <v>73066.703336262988</v>
      </c>
      <c r="CL130">
        <v>75541.55059811761</v>
      </c>
      <c r="CM130">
        <v>77144.634146995464</v>
      </c>
      <c r="CN130">
        <v>76975.017358048062</v>
      </c>
      <c r="CO130">
        <v>78567.793863828614</v>
      </c>
      <c r="CP130">
        <v>77963.683644574892</v>
      </c>
      <c r="CQ130">
        <v>78793.988260125188</v>
      </c>
      <c r="CR130">
        <v>79628.71039187297</v>
      </c>
      <c r="CS130">
        <v>78073.705593173072</v>
      </c>
      <c r="CT130">
        <v>78964.134063976555</v>
      </c>
      <c r="CU130">
        <v>77862.320892473464</v>
      </c>
      <c r="CV130">
        <v>1</v>
      </c>
      <c r="CW130">
        <v>2</v>
      </c>
      <c r="CX130">
        <v>23</v>
      </c>
    </row>
    <row r="131" spans="1:102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25">
      <c r="A132" t="s">
        <v>136</v>
      </c>
      <c r="B132" t="s">
        <v>105</v>
      </c>
      <c r="C132" t="s">
        <v>102</v>
      </c>
      <c r="D132">
        <v>27972.25736371219</v>
      </c>
      <c r="E132">
        <v>25413.653855772889</v>
      </c>
      <c r="F132">
        <v>28720.101351051293</v>
      </c>
      <c r="G132">
        <v>27461.525103014377</v>
      </c>
      <c r="H132">
        <v>27258.145524962885</v>
      </c>
      <c r="I132">
        <v>27045.704285379728</v>
      </c>
      <c r="J132">
        <v>25142.912911026815</v>
      </c>
      <c r="K132">
        <v>26673.803892779859</v>
      </c>
      <c r="L132">
        <v>25065.943601328534</v>
      </c>
      <c r="M132">
        <v>25580.935156876254</v>
      </c>
      <c r="N132">
        <v>28561.619055601568</v>
      </c>
      <c r="O132">
        <v>25664.964022748532</v>
      </c>
      <c r="P132">
        <v>29403.333567946378</v>
      </c>
      <c r="Q132">
        <v>27617.768059466325</v>
      </c>
      <c r="R132">
        <v>30020.599566558092</v>
      </c>
      <c r="S132">
        <v>28968.867119135932</v>
      </c>
      <c r="T132">
        <v>28533.59277169003</v>
      </c>
      <c r="U132">
        <v>28300.195705167633</v>
      </c>
      <c r="V132">
        <v>26438.151169552195</v>
      </c>
      <c r="W132">
        <v>28018.797666887789</v>
      </c>
      <c r="X132">
        <v>26591.010955346384</v>
      </c>
      <c r="Y132">
        <v>27357.340051998013</v>
      </c>
      <c r="Z132">
        <v>30614.188933118276</v>
      </c>
      <c r="AA132">
        <v>27976.549824952574</v>
      </c>
      <c r="AB132">
        <v>31910.626137854942</v>
      </c>
      <c r="AC132">
        <v>30247.641909964506</v>
      </c>
      <c r="AD132">
        <v>32719.902235012632</v>
      </c>
      <c r="AE132">
        <v>31717.301898667654</v>
      </c>
      <c r="AF132">
        <v>31342.009166004034</v>
      </c>
      <c r="AG132">
        <v>31198.619910575093</v>
      </c>
      <c r="AH132">
        <v>29460.310778671475</v>
      </c>
      <c r="AI132">
        <v>31190.618652231868</v>
      </c>
      <c r="AJ132">
        <v>29925.841566996656</v>
      </c>
      <c r="AK132">
        <v>30856.736375122717</v>
      </c>
      <c r="AL132">
        <v>34271.88724179304</v>
      </c>
      <c r="AM132">
        <v>31782.923279926395</v>
      </c>
      <c r="AN132">
        <v>35855.70155453906</v>
      </c>
      <c r="AO132">
        <v>34322.498546216324</v>
      </c>
      <c r="AP132">
        <v>36917.167279122616</v>
      </c>
      <c r="AQ132">
        <v>36031.411155745758</v>
      </c>
      <c r="AR132">
        <v>35769.520488246533</v>
      </c>
      <c r="AS132">
        <v>35738.449359325256</v>
      </c>
      <c r="AT132">
        <v>34113.576681151884</v>
      </c>
      <c r="AU132">
        <v>35959.934678934151</v>
      </c>
      <c r="AV132">
        <v>34814.19630173553</v>
      </c>
      <c r="AW132">
        <v>35866.318994038673</v>
      </c>
      <c r="AX132">
        <v>39403.258769226522</v>
      </c>
      <c r="AY132">
        <v>37034.779264792051</v>
      </c>
      <c r="AZ132">
        <v>41225.218493033659</v>
      </c>
      <c r="BA132">
        <v>39806.042360018495</v>
      </c>
      <c r="BB132">
        <v>42511.056957324581</v>
      </c>
      <c r="BC132">
        <v>41732.482545448278</v>
      </c>
      <c r="BD132">
        <v>41575.371512247671</v>
      </c>
      <c r="BE132">
        <v>41647.392775687702</v>
      </c>
      <c r="BF132">
        <v>40124.420465642434</v>
      </c>
      <c r="BG132">
        <v>42071.731859418345</v>
      </c>
      <c r="BH132">
        <v>41026.068947268905</v>
      </c>
      <c r="BI132">
        <v>42177.396492805987</v>
      </c>
      <c r="BJ132">
        <v>45812.709831342072</v>
      </c>
      <c r="BK132">
        <v>43541.879436140094</v>
      </c>
      <c r="BL132">
        <v>47829.385366827853</v>
      </c>
      <c r="BM132">
        <v>46506.785072350074</v>
      </c>
      <c r="BN132">
        <v>49307.817810311346</v>
      </c>
      <c r="BO132">
        <v>48624.389647005366</v>
      </c>
      <c r="BP132">
        <v>48560.964307338043</v>
      </c>
      <c r="BQ132">
        <v>48724.416370524094</v>
      </c>
      <c r="BR132">
        <v>47289.795511404736</v>
      </c>
      <c r="BS132">
        <v>49321.782301897561</v>
      </c>
      <c r="BT132">
        <v>48357.025135667063</v>
      </c>
      <c r="BU132">
        <v>49586.097931402823</v>
      </c>
      <c r="BV132">
        <v>53297.339158366951</v>
      </c>
      <c r="BW132">
        <v>51102.504499998598</v>
      </c>
      <c r="BX132">
        <v>55468.090444598492</v>
      </c>
      <c r="BY132">
        <v>54227.257047444116</v>
      </c>
      <c r="BZ132">
        <v>57114.390014103221</v>
      </c>
      <c r="CA132">
        <v>56520.701782079086</v>
      </c>
      <c r="CB132">
        <v>56548.498284175846</v>
      </c>
      <c r="CC132">
        <v>56801.250318920705</v>
      </c>
      <c r="CD132">
        <v>55449.873786222968</v>
      </c>
      <c r="CE132">
        <v>57555.003010373861</v>
      </c>
      <c r="CF132">
        <v>56650.307607422874</v>
      </c>
      <c r="CG132">
        <v>57925.75606814809</v>
      </c>
      <c r="CH132">
        <v>61672.034369366957</v>
      </c>
      <c r="CI132">
        <v>59507.313222848898</v>
      </c>
      <c r="CJ132">
        <v>63908.522942131036</v>
      </c>
      <c r="CK132">
        <v>62719.157851697761</v>
      </c>
      <c r="CL132">
        <v>65682.634053594345</v>
      </c>
      <c r="CM132">
        <v>65200.066713489592</v>
      </c>
      <c r="CN132">
        <v>65358.419612470527</v>
      </c>
      <c r="CO132">
        <v>65761.6737596764</v>
      </c>
      <c r="CP132">
        <v>64533.712941007572</v>
      </c>
      <c r="CQ132">
        <v>66675.300966506824</v>
      </c>
      <c r="CR132">
        <v>65880.46917556299</v>
      </c>
      <c r="CS132">
        <v>66986.76813157009</v>
      </c>
      <c r="CT132">
        <v>70388.655392879766</v>
      </c>
      <c r="CU132">
        <v>69122.090560958633</v>
      </c>
      <c r="CV132">
        <v>-1</v>
      </c>
      <c r="CW132">
        <v>2</v>
      </c>
      <c r="CX132">
        <v>23</v>
      </c>
    </row>
    <row r="133" spans="1:102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25">
      <c r="A134" t="s">
        <v>137</v>
      </c>
      <c r="B134" t="s">
        <v>101</v>
      </c>
      <c r="C134" t="s">
        <v>102</v>
      </c>
      <c r="D134">
        <v>635.68423626127208</v>
      </c>
      <c r="E134">
        <v>540.11067351129839</v>
      </c>
      <c r="F134">
        <v>606.20267951626556</v>
      </c>
      <c r="G134">
        <v>588.15767119761358</v>
      </c>
      <c r="H134">
        <v>559.18828395323533</v>
      </c>
      <c r="I134">
        <v>573.64785047509042</v>
      </c>
      <c r="J134">
        <v>532.13816647826707</v>
      </c>
      <c r="K134">
        <v>556.85774266769249</v>
      </c>
      <c r="L134">
        <v>539.2701938263998</v>
      </c>
      <c r="M134">
        <v>480.53596499141793</v>
      </c>
      <c r="N134">
        <v>541.51139760687465</v>
      </c>
      <c r="O134">
        <v>448.15938608612862</v>
      </c>
      <c r="P134">
        <v>592.42855653616971</v>
      </c>
      <c r="Q134">
        <v>598.86547647855036</v>
      </c>
      <c r="R134">
        <v>660.67526864135402</v>
      </c>
      <c r="S134">
        <v>632.59428981739256</v>
      </c>
      <c r="T134">
        <v>607.09138181201479</v>
      </c>
      <c r="U134">
        <v>619.31696425993664</v>
      </c>
      <c r="V134">
        <v>579.90003541589113</v>
      </c>
      <c r="W134">
        <v>608.02688126780413</v>
      </c>
      <c r="X134">
        <v>595.75181526530685</v>
      </c>
      <c r="Y134">
        <v>544.1797062477732</v>
      </c>
      <c r="Z134">
        <v>611.48795972256949</v>
      </c>
      <c r="AA134">
        <v>522.57693197043113</v>
      </c>
      <c r="AB134">
        <v>669.12706739295413</v>
      </c>
      <c r="AC134">
        <v>675.9129209507671</v>
      </c>
      <c r="AD134">
        <v>737.17958724579807</v>
      </c>
      <c r="AE134">
        <v>708.83594407349187</v>
      </c>
      <c r="AF134">
        <v>684.08622282871727</v>
      </c>
      <c r="AG134">
        <v>698.28019672285393</v>
      </c>
      <c r="AH134">
        <v>661.80583802296871</v>
      </c>
      <c r="AI134">
        <v>693.38041913136317</v>
      </c>
      <c r="AJ134">
        <v>684.60466101387908</v>
      </c>
      <c r="AK134">
        <v>636.28444585001967</v>
      </c>
      <c r="AL134">
        <v>706.47402989663533</v>
      </c>
      <c r="AM134">
        <v>620.08351120262819</v>
      </c>
      <c r="AN134">
        <v>768.86774416218805</v>
      </c>
      <c r="AO134">
        <v>777.68540902337259</v>
      </c>
      <c r="AP134">
        <v>840.85541692301899</v>
      </c>
      <c r="AQ134">
        <v>814.35279185613342</v>
      </c>
      <c r="AR134">
        <v>791.44526780499359</v>
      </c>
      <c r="AS134">
        <v>807.54044126384372</v>
      </c>
      <c r="AT134">
        <v>773.06677508459484</v>
      </c>
      <c r="AU134">
        <v>806.75201751729583</v>
      </c>
      <c r="AV134">
        <v>800.17311750428223</v>
      </c>
      <c r="AW134">
        <v>754.08598894990496</v>
      </c>
      <c r="AX134">
        <v>826.48583157111159</v>
      </c>
      <c r="AY134">
        <v>742.23342846536957</v>
      </c>
      <c r="AZ134">
        <v>893.05710654821905</v>
      </c>
      <c r="BA134">
        <v>903.81493705028936</v>
      </c>
      <c r="BB134">
        <v>968.84502543508574</v>
      </c>
      <c r="BC134">
        <v>944.15024402504571</v>
      </c>
      <c r="BD134">
        <v>923.02384191975511</v>
      </c>
      <c r="BE134">
        <v>940.8896406749443</v>
      </c>
      <c r="BF134">
        <v>908.18147291873072</v>
      </c>
      <c r="BG134">
        <v>943.62444749113172</v>
      </c>
      <c r="BH134">
        <v>938.789843066706</v>
      </c>
      <c r="BI134">
        <v>894.42959148131956</v>
      </c>
      <c r="BJ134">
        <v>968.53937237392131</v>
      </c>
      <c r="BK134">
        <v>885.98505205007939</v>
      </c>
      <c r="BL134">
        <v>1038.5023561635855</v>
      </c>
      <c r="BM134">
        <v>1050.9551854889723</v>
      </c>
      <c r="BN134">
        <v>1117.6816433449576</v>
      </c>
      <c r="BO134">
        <v>1094.6755452949924</v>
      </c>
      <c r="BP134">
        <v>1075.2112350639172</v>
      </c>
      <c r="BQ134">
        <v>1094.6864284810774</v>
      </c>
      <c r="BR134">
        <v>1063.5079145316749</v>
      </c>
      <c r="BS134">
        <v>1100.3816720319796</v>
      </c>
      <c r="BT134">
        <v>1096.8768809131595</v>
      </c>
      <c r="BU134">
        <v>1053.7666463755595</v>
      </c>
      <c r="BV134">
        <v>1129.0914760843093</v>
      </c>
      <c r="BW134">
        <v>1047.778739320524</v>
      </c>
      <c r="BX134">
        <v>1201.6283941885199</v>
      </c>
      <c r="BY134">
        <v>1215.5534201290643</v>
      </c>
      <c r="BZ134">
        <v>1283.9084445873148</v>
      </c>
      <c r="CA134">
        <v>1262.6594880560147</v>
      </c>
      <c r="CB134">
        <v>1245.0056044959188</v>
      </c>
      <c r="CC134">
        <v>1266.2304593994986</v>
      </c>
      <c r="CD134">
        <v>1236.6051342720943</v>
      </c>
      <c r="CE134">
        <v>1274.7077700533496</v>
      </c>
      <c r="CF134">
        <v>1272.0173578934846</v>
      </c>
      <c r="CG134">
        <v>1229.3016136750134</v>
      </c>
      <c r="CH134">
        <v>1304.6981284431313</v>
      </c>
      <c r="CI134">
        <v>1223.3518857580366</v>
      </c>
      <c r="CJ134">
        <v>1377.410283916686</v>
      </c>
      <c r="CK134">
        <v>1392.1828520559252</v>
      </c>
      <c r="CL134">
        <v>1462.1237261380782</v>
      </c>
      <c r="CM134">
        <v>1443.6861604650512</v>
      </c>
      <c r="CN134">
        <v>1429.3954298805436</v>
      </c>
      <c r="CO134">
        <v>1454.0697504419909</v>
      </c>
      <c r="CP134">
        <v>1428.2255831341565</v>
      </c>
      <c r="CQ134">
        <v>1465.7893974172589</v>
      </c>
      <c r="CR134">
        <v>1462.9721620616792</v>
      </c>
      <c r="CS134">
        <v>1427.0579571157548</v>
      </c>
      <c r="CT134">
        <v>1472.2857917331369</v>
      </c>
      <c r="CU134">
        <v>1420.3295782369082</v>
      </c>
      <c r="CV134">
        <v>1</v>
      </c>
      <c r="CW134">
        <v>2</v>
      </c>
      <c r="CX134">
        <v>23</v>
      </c>
    </row>
    <row r="135" spans="1:102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25">
      <c r="A136" t="s">
        <v>137</v>
      </c>
      <c r="B136" t="s">
        <v>105</v>
      </c>
      <c r="C136" t="s">
        <v>102</v>
      </c>
      <c r="D136">
        <v>569.41653188522889</v>
      </c>
      <c r="E136">
        <v>513.92262409978491</v>
      </c>
      <c r="F136">
        <v>536.59521951535373</v>
      </c>
      <c r="G136">
        <v>511.36856972285011</v>
      </c>
      <c r="H136">
        <v>513.00518600058206</v>
      </c>
      <c r="I136">
        <v>479.1444305437102</v>
      </c>
      <c r="J136">
        <v>451.36869479692268</v>
      </c>
      <c r="K136">
        <v>456.88482513565344</v>
      </c>
      <c r="L136">
        <v>429.91030696138182</v>
      </c>
      <c r="M136">
        <v>472.98687673553661</v>
      </c>
      <c r="N136">
        <v>516.4402323696321</v>
      </c>
      <c r="O136">
        <v>528.84051723338359</v>
      </c>
      <c r="P136">
        <v>549.57480785332859</v>
      </c>
      <c r="Q136">
        <v>520.49548806160328</v>
      </c>
      <c r="R136">
        <v>542.88643589899266</v>
      </c>
      <c r="S136">
        <v>519.41577058802886</v>
      </c>
      <c r="T136">
        <v>520.12252346927835</v>
      </c>
      <c r="U136">
        <v>486.43601410649359</v>
      </c>
      <c r="V136">
        <v>459.78869212735839</v>
      </c>
      <c r="W136">
        <v>466.54629438656207</v>
      </c>
      <c r="X136">
        <v>443.17118670670322</v>
      </c>
      <c r="Y136">
        <v>491.5493385454065</v>
      </c>
      <c r="Z136">
        <v>541.12795110481943</v>
      </c>
      <c r="AA136">
        <v>559.31656846987516</v>
      </c>
      <c r="AB136">
        <v>584.40480173626793</v>
      </c>
      <c r="AC136">
        <v>557.94669373903571</v>
      </c>
      <c r="AD136">
        <v>581.60793224118834</v>
      </c>
      <c r="AE136">
        <v>558.8158777248384</v>
      </c>
      <c r="AF136">
        <v>560.38389214490689</v>
      </c>
      <c r="AG136">
        <v>528.23771398479153</v>
      </c>
      <c r="AH136">
        <v>503.93377132849224</v>
      </c>
      <c r="AI136">
        <v>513.67137467675479</v>
      </c>
      <c r="AJ136">
        <v>493.61357164378342</v>
      </c>
      <c r="AK136">
        <v>545.35794369270263</v>
      </c>
      <c r="AL136">
        <v>598.15956843352785</v>
      </c>
      <c r="AM136">
        <v>619.346311465496</v>
      </c>
      <c r="AN136">
        <v>647.20239166546867</v>
      </c>
      <c r="AO136">
        <v>623.31075969687595</v>
      </c>
      <c r="AP136">
        <v>649.37475081409207</v>
      </c>
      <c r="AQ136">
        <v>628.86155971828032</v>
      </c>
      <c r="AR136">
        <v>632.62961519778742</v>
      </c>
      <c r="AS136">
        <v>602.65584107573204</v>
      </c>
      <c r="AT136">
        <v>580.54692740243888</v>
      </c>
      <c r="AU136">
        <v>592.53912287085768</v>
      </c>
      <c r="AV136">
        <v>574.80825507365648</v>
      </c>
      <c r="AW136">
        <v>628.93741310500741</v>
      </c>
      <c r="AX136">
        <v>684.14645851195382</v>
      </c>
      <c r="AY136">
        <v>707.72050436785025</v>
      </c>
      <c r="AZ136">
        <v>737.90742361248692</v>
      </c>
      <c r="BA136">
        <v>716.26952184555091</v>
      </c>
      <c r="BB136">
        <v>744.50730984363474</v>
      </c>
      <c r="BC136">
        <v>726.09878381251428</v>
      </c>
      <c r="BD136">
        <v>731.91941135873515</v>
      </c>
      <c r="BE136">
        <v>703.96235261402671</v>
      </c>
      <c r="BF136">
        <v>683.84547611062067</v>
      </c>
      <c r="BG136">
        <v>697.81036643848756</v>
      </c>
      <c r="BH136">
        <v>682.03420689543304</v>
      </c>
      <c r="BI136">
        <v>738.10038616827546</v>
      </c>
      <c r="BJ136">
        <v>795.23043842456798</v>
      </c>
      <c r="BK136">
        <v>820.71344110327959</v>
      </c>
      <c r="BL136">
        <v>852.80261929310586</v>
      </c>
      <c r="BM136">
        <v>833.06460740378202</v>
      </c>
      <c r="BN136">
        <v>863.20008795147658</v>
      </c>
      <c r="BO136">
        <v>846.68030420961793</v>
      </c>
      <c r="BP136">
        <v>854.36584770547518</v>
      </c>
      <c r="BQ136">
        <v>828.22827263652721</v>
      </c>
      <c r="BR136">
        <v>809.86155113050336</v>
      </c>
      <c r="BS136">
        <v>825.48805802517052</v>
      </c>
      <c r="BT136">
        <v>811.27832909257336</v>
      </c>
      <c r="BU136">
        <v>868.82789267129613</v>
      </c>
      <c r="BV136">
        <v>927.39114594890327</v>
      </c>
      <c r="BW136">
        <v>954.30656763593595</v>
      </c>
      <c r="BX136">
        <v>987.8829831504172</v>
      </c>
      <c r="BY136">
        <v>969.73428263639096</v>
      </c>
      <c r="BZ136">
        <v>1001.5851745234191</v>
      </c>
      <c r="CA136">
        <v>986.89619620031999</v>
      </c>
      <c r="CB136">
        <v>996.47807976554054</v>
      </c>
      <c r="CC136">
        <v>972.21669341880238</v>
      </c>
      <c r="CD136">
        <v>955.59739903062757</v>
      </c>
      <c r="CE136">
        <v>972.72864153362752</v>
      </c>
      <c r="CF136">
        <v>959.69047204189917</v>
      </c>
      <c r="CG136">
        <v>1018.039353780291</v>
      </c>
      <c r="CH136">
        <v>1077.0716158525347</v>
      </c>
      <c r="CI136">
        <v>1104.2732349721095</v>
      </c>
      <c r="CJ136">
        <v>1138.2285115658995</v>
      </c>
      <c r="CK136">
        <v>1120.8078078372343</v>
      </c>
      <c r="CL136">
        <v>1154.1142273252635</v>
      </c>
      <c r="CM136">
        <v>1141.7106933835146</v>
      </c>
      <c r="CN136">
        <v>1154.290292196983</v>
      </c>
      <c r="CO136">
        <v>1133.6463634582972</v>
      </c>
      <c r="CP136">
        <v>1119.9418837576368</v>
      </c>
      <c r="CQ136">
        <v>1137.986770711555</v>
      </c>
      <c r="CR136">
        <v>1128.7036340706936</v>
      </c>
      <c r="CS136">
        <v>1175.8828347008127</v>
      </c>
      <c r="CT136">
        <v>1240.6160212339867</v>
      </c>
      <c r="CU136">
        <v>1266.2676143056915</v>
      </c>
      <c r="CV136">
        <v>-1</v>
      </c>
      <c r="CW136">
        <v>2</v>
      </c>
      <c r="CX136">
        <v>23</v>
      </c>
    </row>
    <row r="137" spans="1:102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25">
      <c r="A138" t="s">
        <v>138</v>
      </c>
      <c r="B138" t="s">
        <v>101</v>
      </c>
      <c r="C138" t="s">
        <v>102</v>
      </c>
      <c r="D138">
        <v>1189.8068340666166</v>
      </c>
      <c r="E138">
        <v>1640.6537181064887</v>
      </c>
      <c r="F138">
        <v>1683.6137924945208</v>
      </c>
      <c r="G138">
        <v>1752.0386050458919</v>
      </c>
      <c r="H138">
        <v>1731.3661626270937</v>
      </c>
      <c r="I138">
        <v>1880.5993450694855</v>
      </c>
      <c r="J138">
        <v>1808.866453682976</v>
      </c>
      <c r="K138">
        <v>1959.8367144773533</v>
      </c>
      <c r="L138">
        <v>1920.970451315957</v>
      </c>
      <c r="M138">
        <v>1704.5288495932132</v>
      </c>
      <c r="N138">
        <v>1682.7569898503848</v>
      </c>
      <c r="O138">
        <v>1175.0358916970379</v>
      </c>
      <c r="P138">
        <v>1306.3798205730286</v>
      </c>
      <c r="Q138">
        <v>1481.9067465653138</v>
      </c>
      <c r="R138">
        <v>1668.5981608324851</v>
      </c>
      <c r="S138">
        <v>1853.7593360436847</v>
      </c>
      <c r="T138">
        <v>1859.7511767713156</v>
      </c>
      <c r="U138">
        <v>2043.6159670267855</v>
      </c>
      <c r="V138">
        <v>1990.556057952464</v>
      </c>
      <c r="W138">
        <v>2157.8916978658826</v>
      </c>
      <c r="X138">
        <v>2126.3877149648638</v>
      </c>
      <c r="Y138">
        <v>1911.8001811122567</v>
      </c>
      <c r="Z138">
        <v>1885.7493856489214</v>
      </c>
      <c r="AA138">
        <v>1364.5433808441633</v>
      </c>
      <c r="AB138">
        <v>1478.4838657197581</v>
      </c>
      <c r="AC138">
        <v>1639.5534114619081</v>
      </c>
      <c r="AD138">
        <v>1819.9824546680666</v>
      </c>
      <c r="AE138">
        <v>2009.6253670693543</v>
      </c>
      <c r="AF138">
        <v>2029.03100085695</v>
      </c>
      <c r="AG138">
        <v>2230.2806276547826</v>
      </c>
      <c r="AH138">
        <v>2193.2225745739825</v>
      </c>
      <c r="AI138">
        <v>2371.5521249104959</v>
      </c>
      <c r="AJ138">
        <v>2345.0138735052924</v>
      </c>
      <c r="AK138">
        <v>2130.6005372708705</v>
      </c>
      <c r="AL138">
        <v>2102.285418450183</v>
      </c>
      <c r="AM138">
        <v>1578.6649243293607</v>
      </c>
      <c r="AN138">
        <v>1691.5431621111456</v>
      </c>
      <c r="AO138">
        <v>1853.4453306556043</v>
      </c>
      <c r="AP138">
        <v>2036.4223593019601</v>
      </c>
      <c r="AQ138">
        <v>2229.8219324904558</v>
      </c>
      <c r="AR138">
        <v>2253.6684141453716</v>
      </c>
      <c r="AS138">
        <v>2459.6310396695244</v>
      </c>
      <c r="AT138">
        <v>2427.2535717041765</v>
      </c>
      <c r="AU138">
        <v>2609.9865221161758</v>
      </c>
      <c r="AV138">
        <v>2587.3717470069887</v>
      </c>
      <c r="AW138">
        <v>2376.2711375306567</v>
      </c>
      <c r="AX138">
        <v>2350.6456279661334</v>
      </c>
      <c r="AY138">
        <v>1829.2174578479257</v>
      </c>
      <c r="AZ138">
        <v>1944.0240863646454</v>
      </c>
      <c r="BA138">
        <v>2107.8582172930528</v>
      </c>
      <c r="BB138">
        <v>2292.9877660098236</v>
      </c>
      <c r="BC138">
        <v>2488.8666522315516</v>
      </c>
      <c r="BD138">
        <v>2515.5003023110612</v>
      </c>
      <c r="BE138">
        <v>2724.4442819728197</v>
      </c>
      <c r="BF138">
        <v>2695.0904010185295</v>
      </c>
      <c r="BG138">
        <v>2880.7561619021426</v>
      </c>
      <c r="BH138">
        <v>2860.9073507441399</v>
      </c>
      <c r="BI138">
        <v>2652.3971311345854</v>
      </c>
      <c r="BJ138">
        <v>2629.2310419831092</v>
      </c>
      <c r="BK138">
        <v>2110.2010431107542</v>
      </c>
      <c r="BL138">
        <v>2227.408697692138</v>
      </c>
      <c r="BM138">
        <v>2393.6811763121095</v>
      </c>
      <c r="BN138">
        <v>2581.2792291005576</v>
      </c>
      <c r="BO138">
        <v>2779.6097893447686</v>
      </c>
      <c r="BP138">
        <v>2808.6062245726389</v>
      </c>
      <c r="BQ138">
        <v>3019.7515049564272</v>
      </c>
      <c r="BR138">
        <v>2992.3930558241655</v>
      </c>
      <c r="BS138">
        <v>3179.8572616213009</v>
      </c>
      <c r="BT138">
        <v>3161.6844544575806</v>
      </c>
      <c r="BU138">
        <v>2954.8602982715984</v>
      </c>
      <c r="BV138">
        <v>2933.5509643173837</v>
      </c>
      <c r="BW138">
        <v>2416.6908161413303</v>
      </c>
      <c r="BX138">
        <v>2536.4552344169488</v>
      </c>
      <c r="BY138">
        <v>2705.6377371647932</v>
      </c>
      <c r="BZ138">
        <v>2896.3453867139383</v>
      </c>
      <c r="CA138">
        <v>3097.7302427267941</v>
      </c>
      <c r="CB138">
        <v>3129.4192280885914</v>
      </c>
      <c r="CC138">
        <v>3342.6029860397048</v>
      </c>
      <c r="CD138">
        <v>3316.4233456469515</v>
      </c>
      <c r="CE138">
        <v>3504.1467789532098</v>
      </c>
      <c r="CF138">
        <v>3485.4569534233174</v>
      </c>
      <c r="CG138">
        <v>3277.7245385581577</v>
      </c>
      <c r="CH138">
        <v>3255.7451914276617</v>
      </c>
      <c r="CI138">
        <v>2739.1741426396889</v>
      </c>
      <c r="CJ138">
        <v>2861.1467922978263</v>
      </c>
      <c r="CK138">
        <v>3034.8557360967216</v>
      </c>
      <c r="CL138">
        <v>3232.0829884476666</v>
      </c>
      <c r="CM138">
        <v>3441.7957470572624</v>
      </c>
      <c r="CN138">
        <v>3481.0796395595567</v>
      </c>
      <c r="CO138">
        <v>3698.2198511127367</v>
      </c>
      <c r="CP138">
        <v>3675.3865344237934</v>
      </c>
      <c r="CQ138">
        <v>3845.133774168065</v>
      </c>
      <c r="CR138">
        <v>3827.5678483336146</v>
      </c>
      <c r="CS138">
        <v>3617.8195454804295</v>
      </c>
      <c r="CT138">
        <v>3540.7305504218643</v>
      </c>
      <c r="CU138">
        <v>3070.1038005578989</v>
      </c>
      <c r="CV138">
        <v>1</v>
      </c>
      <c r="CW138">
        <v>2</v>
      </c>
      <c r="CX138">
        <v>23</v>
      </c>
    </row>
    <row r="139" spans="1:102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25">
      <c r="A140" t="s">
        <v>138</v>
      </c>
      <c r="B140" t="s">
        <v>105</v>
      </c>
      <c r="C140" t="s">
        <v>102</v>
      </c>
      <c r="D140">
        <v>2058.4319058487599</v>
      </c>
      <c r="E140">
        <v>1985.9506505402862</v>
      </c>
      <c r="F140">
        <v>1709.6645097705814</v>
      </c>
      <c r="G140">
        <v>1461.7749544374258</v>
      </c>
      <c r="H140">
        <v>1456.2668871183416</v>
      </c>
      <c r="I140">
        <v>1305.7293539078473</v>
      </c>
      <c r="J140">
        <v>1216.5293198611616</v>
      </c>
      <c r="K140">
        <v>1113.1325503871522</v>
      </c>
      <c r="L140">
        <v>1166.6839623153096</v>
      </c>
      <c r="M140">
        <v>1393.1501406591644</v>
      </c>
      <c r="N140">
        <v>1668.5650171435018</v>
      </c>
      <c r="O140">
        <v>2140.9906476670767</v>
      </c>
      <c r="P140">
        <v>2318.1191003763861</v>
      </c>
      <c r="Q140">
        <v>1997.7658517340665</v>
      </c>
      <c r="R140">
        <v>1703.2873121224957</v>
      </c>
      <c r="S140">
        <v>1376.758692530002</v>
      </c>
      <c r="T140">
        <v>1346.1878825466247</v>
      </c>
      <c r="U140">
        <v>1189.3716600962416</v>
      </c>
      <c r="V140">
        <v>1110.2593536753668</v>
      </c>
      <c r="W140">
        <v>1028.0828766268171</v>
      </c>
      <c r="X140">
        <v>1107.7163350015537</v>
      </c>
      <c r="Y140">
        <v>1366.9034751267804</v>
      </c>
      <c r="Z140">
        <v>1673.025145232069</v>
      </c>
      <c r="AA140">
        <v>2165.6215967936268</v>
      </c>
      <c r="AB140">
        <v>2348.7915530230866</v>
      </c>
      <c r="AC140">
        <v>2020.6605869709201</v>
      </c>
      <c r="AD140">
        <v>1709.9548920423008</v>
      </c>
      <c r="AE140">
        <v>1366.6310377801747</v>
      </c>
      <c r="AF140">
        <v>1325.3179184702324</v>
      </c>
      <c r="AG140">
        <v>1167.043862131449</v>
      </c>
      <c r="AH140">
        <v>1095.2777336445204</v>
      </c>
      <c r="AI140">
        <v>1026.1258107009112</v>
      </c>
      <c r="AJ140">
        <v>1120.4865185018891</v>
      </c>
      <c r="AK140">
        <v>1392.8368649990152</v>
      </c>
      <c r="AL140">
        <v>1708.7783829130401</v>
      </c>
      <c r="AM140">
        <v>2207.5673523445162</v>
      </c>
      <c r="AN140">
        <v>2394.0247377834112</v>
      </c>
      <c r="AO140">
        <v>2067.3826225210082</v>
      </c>
      <c r="AP140">
        <v>1757.4076561811298</v>
      </c>
      <c r="AQ140">
        <v>1414.8405043408191</v>
      </c>
      <c r="AR140">
        <v>1374.8286771726391</v>
      </c>
      <c r="AS140">
        <v>1218.7077104017965</v>
      </c>
      <c r="AT140">
        <v>1150.078273913879</v>
      </c>
      <c r="AU140">
        <v>1085.0041670604382</v>
      </c>
      <c r="AV140">
        <v>1184.1662290801953</v>
      </c>
      <c r="AW140">
        <v>1461.6845271182549</v>
      </c>
      <c r="AX140">
        <v>1782.7475389357926</v>
      </c>
      <c r="AY140">
        <v>2286.2506188168086</v>
      </c>
      <c r="AZ140">
        <v>2476.798159709811</v>
      </c>
      <c r="BA140">
        <v>2153.590649784247</v>
      </c>
      <c r="BB140">
        <v>1846.5256749892635</v>
      </c>
      <c r="BC140">
        <v>1506.5676421690896</v>
      </c>
      <c r="BD140">
        <v>1469.0957288872412</v>
      </c>
      <c r="BE140">
        <v>1315.6172197501496</v>
      </c>
      <c r="BF140">
        <v>1249.8130688563847</v>
      </c>
      <c r="BG140">
        <v>1187.7423356979552</v>
      </c>
      <c r="BH140">
        <v>1290.0282717454586</v>
      </c>
      <c r="BI140">
        <v>1570.7203326594245</v>
      </c>
      <c r="BJ140">
        <v>1894.9548885748891</v>
      </c>
      <c r="BK140">
        <v>2401.6079158814637</v>
      </c>
      <c r="BL140">
        <v>2595.292915500936</v>
      </c>
      <c r="BM140">
        <v>2275.2300918552232</v>
      </c>
      <c r="BN140">
        <v>1971.3239288689228</v>
      </c>
      <c r="BO140">
        <v>1634.5128494226744</v>
      </c>
      <c r="BP140">
        <v>1600.1084133835607</v>
      </c>
      <c r="BQ140">
        <v>1449.516626284807</v>
      </c>
      <c r="BR140">
        <v>1386.3094017081621</v>
      </c>
      <c r="BS140">
        <v>1326.468307869279</v>
      </c>
      <c r="BT140">
        <v>1430.6127664991186</v>
      </c>
      <c r="BU140">
        <v>1712.8919442102949</v>
      </c>
      <c r="BV140">
        <v>2038.648234121617</v>
      </c>
      <c r="BW140">
        <v>2547.0367549273647</v>
      </c>
      <c r="BX140">
        <v>2742.9563902411301</v>
      </c>
      <c r="BY140">
        <v>2425.8329466293235</v>
      </c>
      <c r="BZ140">
        <v>2125.6162940210547</v>
      </c>
      <c r="CA140">
        <v>1793.0803404973499</v>
      </c>
      <c r="CB140">
        <v>1763.162260432671</v>
      </c>
      <c r="CC140">
        <v>1616.7365031588458</v>
      </c>
      <c r="CD140">
        <v>1556.7869791566209</v>
      </c>
      <c r="CE140">
        <v>1498.7744365305948</v>
      </c>
      <c r="CF140">
        <v>1603.0051902199816</v>
      </c>
      <c r="CG140">
        <v>1883.6573628849649</v>
      </c>
      <c r="CH140">
        <v>2206.5468679508758</v>
      </c>
      <c r="CI140">
        <v>2711.7763676346776</v>
      </c>
      <c r="CJ140">
        <v>2905.7182449764459</v>
      </c>
      <c r="CK140">
        <v>2589.308829430267</v>
      </c>
      <c r="CL140">
        <v>2293.8166228544596</v>
      </c>
      <c r="CM140">
        <v>1970.6173525900776</v>
      </c>
      <c r="CN140">
        <v>1953.5535904846017</v>
      </c>
      <c r="CO140">
        <v>1821.5141147896084</v>
      </c>
      <c r="CP140">
        <v>1773.4422751496154</v>
      </c>
      <c r="CQ140">
        <v>1715.4762362527397</v>
      </c>
      <c r="CR140">
        <v>1820.3534090676578</v>
      </c>
      <c r="CS140">
        <v>2073.675793822872</v>
      </c>
      <c r="CT140">
        <v>2373.2750342245272</v>
      </c>
      <c r="CU140">
        <v>2862.064622213964</v>
      </c>
      <c r="CV140">
        <v>-1</v>
      </c>
      <c r="CW140">
        <v>2</v>
      </c>
      <c r="CX140">
        <v>23</v>
      </c>
    </row>
    <row r="141" spans="1:102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25">
      <c r="A142" t="s">
        <v>139</v>
      </c>
      <c r="B142" t="s">
        <v>101</v>
      </c>
      <c r="C142" t="s">
        <v>102</v>
      </c>
      <c r="D142">
        <v>470.98821835872263</v>
      </c>
      <c r="E142">
        <v>507.25141474237171</v>
      </c>
      <c r="F142">
        <v>531.79866914746049</v>
      </c>
      <c r="G142">
        <v>501.94646127771006</v>
      </c>
      <c r="H142">
        <v>464.54678093844757</v>
      </c>
      <c r="I142">
        <v>470.32519518031</v>
      </c>
      <c r="J142">
        <v>430.11357522518415</v>
      </c>
      <c r="K142">
        <v>432.04444437574523</v>
      </c>
      <c r="L142">
        <v>436.74239259560306</v>
      </c>
      <c r="M142">
        <v>376.18948368969166</v>
      </c>
      <c r="N142">
        <v>441.66228356438512</v>
      </c>
      <c r="O142">
        <v>402.55959516972234</v>
      </c>
      <c r="P142">
        <v>534.96189892597909</v>
      </c>
      <c r="Q142">
        <v>558.21084274654754</v>
      </c>
      <c r="R142">
        <v>588.20410284149034</v>
      </c>
      <c r="S142">
        <v>551.36744446701186</v>
      </c>
      <c r="T142">
        <v>513.90663224926232</v>
      </c>
      <c r="U142">
        <v>513.84492429316106</v>
      </c>
      <c r="V142">
        <v>473.2649767464776</v>
      </c>
      <c r="W142">
        <v>479.85018305491349</v>
      </c>
      <c r="X142">
        <v>492.39927705528629</v>
      </c>
      <c r="Y142">
        <v>442.52741963386711</v>
      </c>
      <c r="Z142">
        <v>517.66562256221573</v>
      </c>
      <c r="AA142">
        <v>484.38206371338958</v>
      </c>
      <c r="AB142">
        <v>618.29135314255836</v>
      </c>
      <c r="AC142">
        <v>639.62686774486997</v>
      </c>
      <c r="AD142">
        <v>666.26341180602458</v>
      </c>
      <c r="AE142">
        <v>626.79614025441356</v>
      </c>
      <c r="AF142">
        <v>588.77123143381505</v>
      </c>
      <c r="AG142">
        <v>590.43894145754621</v>
      </c>
      <c r="AH142">
        <v>553.29479416469178</v>
      </c>
      <c r="AI142">
        <v>564.09714466937839</v>
      </c>
      <c r="AJ142">
        <v>580.82072428653214</v>
      </c>
      <c r="AK142">
        <v>534.5928534294859</v>
      </c>
      <c r="AL142">
        <v>612.69797349225314</v>
      </c>
      <c r="AM142">
        <v>581.78116588717353</v>
      </c>
      <c r="AN142">
        <v>717.61787978405084</v>
      </c>
      <c r="AO142">
        <v>740.59066072523274</v>
      </c>
      <c r="AP142">
        <v>768.68790733102344</v>
      </c>
      <c r="AQ142">
        <v>730.60311335250788</v>
      </c>
      <c r="AR142">
        <v>693.98456766808579</v>
      </c>
      <c r="AS142">
        <v>697.18345769119787</v>
      </c>
      <c r="AT142">
        <v>661.76960042709072</v>
      </c>
      <c r="AU142">
        <v>674.52141580102534</v>
      </c>
      <c r="AV142">
        <v>693.36936830331865</v>
      </c>
      <c r="AW142">
        <v>649.34732622125046</v>
      </c>
      <c r="AX142">
        <v>729.63038399719312</v>
      </c>
      <c r="AY142">
        <v>700.77445397526299</v>
      </c>
      <c r="AZ142">
        <v>838.51006636649652</v>
      </c>
      <c r="BA142">
        <v>863.22366443105886</v>
      </c>
      <c r="BB142">
        <v>892.94341282316998</v>
      </c>
      <c r="BC142">
        <v>856.41665450810422</v>
      </c>
      <c r="BD142">
        <v>821.33907062842241</v>
      </c>
      <c r="BE142">
        <v>826.09049225733941</v>
      </c>
      <c r="BF142">
        <v>792.24857539813399</v>
      </c>
      <c r="BG142">
        <v>806.58460658349907</v>
      </c>
      <c r="BH142">
        <v>827.01619953038426</v>
      </c>
      <c r="BI142">
        <v>784.5670413586397</v>
      </c>
      <c r="BJ142">
        <v>866.40951770175388</v>
      </c>
      <c r="BK142">
        <v>839.1046889159021</v>
      </c>
      <c r="BL142">
        <v>978.39267578021088</v>
      </c>
      <c r="BM142">
        <v>1004.6681934352732</v>
      </c>
      <c r="BN142">
        <v>1035.9600857024989</v>
      </c>
      <c r="BO142">
        <v>1001.0039772398248</v>
      </c>
      <c r="BP142">
        <v>967.47001621296636</v>
      </c>
      <c r="BQ142">
        <v>973.7021090965651</v>
      </c>
      <c r="BR142">
        <v>941.24020194346599</v>
      </c>
      <c r="BS142">
        <v>956.82853918281694</v>
      </c>
      <c r="BT142">
        <v>978.38145640019388</v>
      </c>
      <c r="BU142">
        <v>936.95234672525521</v>
      </c>
      <c r="BV142">
        <v>1019.7771898737547</v>
      </c>
      <c r="BW142">
        <v>993.50473989556224</v>
      </c>
      <c r="BX142">
        <v>1133.9669856617061</v>
      </c>
      <c r="BY142">
        <v>1161.62872549233</v>
      </c>
      <c r="BZ142">
        <v>1194.5418428406692</v>
      </c>
      <c r="CA142">
        <v>1161.4009905089727</v>
      </c>
      <c r="CB142">
        <v>1129.7673082016483</v>
      </c>
      <c r="CC142">
        <v>1137.8203530393353</v>
      </c>
      <c r="CD142">
        <v>1106.9071723116831</v>
      </c>
      <c r="CE142">
        <v>1123.5916738475762</v>
      </c>
      <c r="CF142">
        <v>1145.6648864880381</v>
      </c>
      <c r="CG142">
        <v>1104.1733858085834</v>
      </c>
      <c r="CH142">
        <v>1186.4987308246459</v>
      </c>
      <c r="CI142">
        <v>1159.5947800850126</v>
      </c>
      <c r="CJ142">
        <v>1299.7897391862004</v>
      </c>
      <c r="CK142">
        <v>1328.1289368256867</v>
      </c>
      <c r="CL142">
        <v>1362.8698937818169</v>
      </c>
      <c r="CM142">
        <v>1333.1615331399134</v>
      </c>
      <c r="CN142">
        <v>1306.1086980670905</v>
      </c>
      <c r="CO142">
        <v>1318.6450939460221</v>
      </c>
      <c r="CP142">
        <v>1292.5401611652187</v>
      </c>
      <c r="CQ142">
        <v>1309.1492912179017</v>
      </c>
      <c r="CR142">
        <v>1329.2417364112155</v>
      </c>
      <c r="CS142">
        <v>1296.1946900829935</v>
      </c>
      <c r="CT142">
        <v>1343.3344592939766</v>
      </c>
      <c r="CU142">
        <v>1340.1047501130188</v>
      </c>
      <c r="CV142">
        <v>1</v>
      </c>
      <c r="CW142">
        <v>2</v>
      </c>
      <c r="CX142">
        <v>23</v>
      </c>
    </row>
    <row r="143" spans="1:102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25">
      <c r="A144" t="s">
        <v>139</v>
      </c>
      <c r="B144" t="s">
        <v>105</v>
      </c>
      <c r="C144" t="s">
        <v>102</v>
      </c>
      <c r="D144">
        <v>469.50102766905025</v>
      </c>
      <c r="E144">
        <v>441.08020882786781</v>
      </c>
      <c r="F144">
        <v>476.638055707212</v>
      </c>
      <c r="G144">
        <v>431.53345520032923</v>
      </c>
      <c r="H144">
        <v>446.40485158364851</v>
      </c>
      <c r="I144">
        <v>408.80595811913963</v>
      </c>
      <c r="J144">
        <v>385.59735091459606</v>
      </c>
      <c r="K144">
        <v>406.51414436579546</v>
      </c>
      <c r="L144">
        <v>366.79534592511396</v>
      </c>
      <c r="M144">
        <v>412.24077146777643</v>
      </c>
      <c r="N144">
        <v>457.62143586179189</v>
      </c>
      <c r="O144">
        <v>430.46482382478439</v>
      </c>
      <c r="P144">
        <v>500.32311032629764</v>
      </c>
      <c r="Q144">
        <v>447.84289363770222</v>
      </c>
      <c r="R144">
        <v>498.60053808225177</v>
      </c>
      <c r="S144">
        <v>448.70343258745856</v>
      </c>
      <c r="T144">
        <v>456.9515177787224</v>
      </c>
      <c r="U144">
        <v>419.39387304758463</v>
      </c>
      <c r="V144">
        <v>397.34542194254095</v>
      </c>
      <c r="W144">
        <v>420.04569112905551</v>
      </c>
      <c r="X144">
        <v>384.49430878425471</v>
      </c>
      <c r="Y144">
        <v>435.66963607221123</v>
      </c>
      <c r="Z144">
        <v>486.73480374467943</v>
      </c>
      <c r="AA144">
        <v>464.22231028144597</v>
      </c>
      <c r="AB144">
        <v>537.06753877489575</v>
      </c>
      <c r="AC144">
        <v>485.89435294194368</v>
      </c>
      <c r="AD144">
        <v>536.99488307028389</v>
      </c>
      <c r="AE144">
        <v>487.39108994508734</v>
      </c>
      <c r="AF144">
        <v>496.56288107374678</v>
      </c>
      <c r="AG144">
        <v>460.85629448275512</v>
      </c>
      <c r="AH144">
        <v>441.49708046343125</v>
      </c>
      <c r="AI144">
        <v>467.39346340476072</v>
      </c>
      <c r="AJ144">
        <v>435.17248507657769</v>
      </c>
      <c r="AK144">
        <v>489.53333454211105</v>
      </c>
      <c r="AL144">
        <v>543.50127880480613</v>
      </c>
      <c r="AM144">
        <v>523.59250422323532</v>
      </c>
      <c r="AN144">
        <v>598.79240594195448</v>
      </c>
      <c r="AO144">
        <v>549.7917072222167</v>
      </c>
      <c r="AP144">
        <v>602.94305288713974</v>
      </c>
      <c r="AQ144">
        <v>555.32029214847989</v>
      </c>
      <c r="AR144">
        <v>566.45170778209922</v>
      </c>
      <c r="AS144">
        <v>532.72925830899339</v>
      </c>
      <c r="AT144">
        <v>515.41517683854909</v>
      </c>
      <c r="AU144">
        <v>543.4343545260856</v>
      </c>
      <c r="AV144">
        <v>513.40455374851047</v>
      </c>
      <c r="AW144">
        <v>569.99246495655177</v>
      </c>
      <c r="AX144">
        <v>626.17872877814648</v>
      </c>
      <c r="AY144">
        <v>608.43747520347802</v>
      </c>
      <c r="AZ144">
        <v>685.72671143343075</v>
      </c>
      <c r="BA144">
        <v>638.72962123739831</v>
      </c>
      <c r="BB144">
        <v>693.80872848706304</v>
      </c>
      <c r="BC144">
        <v>648.05764308753442</v>
      </c>
      <c r="BD144">
        <v>661.02559161965792</v>
      </c>
      <c r="BE144">
        <v>629.12022773637307</v>
      </c>
      <c r="BF144">
        <v>613.61172394177595</v>
      </c>
      <c r="BG144">
        <v>643.42629178541313</v>
      </c>
      <c r="BH144">
        <v>615.17961699578177</v>
      </c>
      <c r="BI144">
        <v>673.53633630693867</v>
      </c>
      <c r="BJ144">
        <v>731.47723018153272</v>
      </c>
      <c r="BK144">
        <v>715.47903151407229</v>
      </c>
      <c r="BL144">
        <v>794.50330002912904</v>
      </c>
      <c r="BM144">
        <v>749.23509034275162</v>
      </c>
      <c r="BN144">
        <v>806.0343315392355</v>
      </c>
      <c r="BO144">
        <v>761.9856981397968</v>
      </c>
      <c r="BP144">
        <v>776.62313863365353</v>
      </c>
      <c r="BQ144">
        <v>746.33517068264257</v>
      </c>
      <c r="BR144">
        <v>732.37391111941884</v>
      </c>
      <c r="BS144">
        <v>763.65507190890639</v>
      </c>
      <c r="BT144">
        <v>736.79760224585004</v>
      </c>
      <c r="BU144">
        <v>796.48678439232049</v>
      </c>
      <c r="BV144">
        <v>855.74041645795535</v>
      </c>
      <c r="BW144">
        <v>841.08205161876856</v>
      </c>
      <c r="BX144">
        <v>921.51850628114846</v>
      </c>
      <c r="BY144">
        <v>877.76496058481541</v>
      </c>
      <c r="BZ144">
        <v>936.18431240537848</v>
      </c>
      <c r="CA144">
        <v>893.83019474708112</v>
      </c>
      <c r="CB144">
        <v>910.17215772361169</v>
      </c>
      <c r="CC144">
        <v>881.50984003818758</v>
      </c>
      <c r="CD144">
        <v>868.99829853593155</v>
      </c>
      <c r="CE144">
        <v>901.46893242599867</v>
      </c>
      <c r="CF144">
        <v>875.49303764494834</v>
      </c>
      <c r="CG144">
        <v>935.77183630312834</v>
      </c>
      <c r="CH144">
        <v>995.41066412718124</v>
      </c>
      <c r="CI144">
        <v>981.11733589214259</v>
      </c>
      <c r="CJ144">
        <v>1062.1554120667433</v>
      </c>
      <c r="CK144">
        <v>1019.4553143853176</v>
      </c>
      <c r="CL144">
        <v>1079.6064834642721</v>
      </c>
      <c r="CM144">
        <v>1039.7536334083652</v>
      </c>
      <c r="CN144">
        <v>1058.8748427382609</v>
      </c>
      <c r="CO144">
        <v>1033.5435825509808</v>
      </c>
      <c r="CP144">
        <v>1022.8795005445173</v>
      </c>
      <c r="CQ144">
        <v>1055.8569696936856</v>
      </c>
      <c r="CR144">
        <v>1032.7357982721951</v>
      </c>
      <c r="CS144">
        <v>1082.3167572956254</v>
      </c>
      <c r="CT144">
        <v>1144.9695808809793</v>
      </c>
      <c r="CU144">
        <v>1135.2477881538221</v>
      </c>
      <c r="CV144">
        <v>-1</v>
      </c>
      <c r="CW144">
        <v>2</v>
      </c>
      <c r="CX144">
        <v>23</v>
      </c>
    </row>
    <row r="145" spans="1:102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25">
      <c r="A146" t="s">
        <v>140</v>
      </c>
      <c r="B146" t="s">
        <v>101</v>
      </c>
      <c r="C146" t="s">
        <v>102</v>
      </c>
      <c r="D146">
        <v>1915.3218243021724</v>
      </c>
      <c r="E146">
        <v>1937.2233603508264</v>
      </c>
      <c r="F146">
        <v>2203.2555075404857</v>
      </c>
      <c r="G146">
        <v>2249.6761948520389</v>
      </c>
      <c r="H146">
        <v>2235.8913357133597</v>
      </c>
      <c r="I146">
        <v>2318.8567417539502</v>
      </c>
      <c r="J146">
        <v>2208.359621254604</v>
      </c>
      <c r="K146">
        <v>2238.8192001003285</v>
      </c>
      <c r="L146">
        <v>2224.7316320642976</v>
      </c>
      <c r="M146">
        <v>1996.8769480733324</v>
      </c>
      <c r="N146">
        <v>2084.1868890596616</v>
      </c>
      <c r="O146">
        <v>1808.5285238641206</v>
      </c>
      <c r="P146">
        <v>2189.9450800056975</v>
      </c>
      <c r="Q146">
        <v>2244.7516435414718</v>
      </c>
      <c r="R146">
        <v>2514.2308542419432</v>
      </c>
      <c r="S146">
        <v>2542.7670042815057</v>
      </c>
      <c r="T146">
        <v>2529.1622402190069</v>
      </c>
      <c r="U146">
        <v>2598.023204797772</v>
      </c>
      <c r="V146">
        <v>2483.2397716495361</v>
      </c>
      <c r="W146">
        <v>2514.1509468004679</v>
      </c>
      <c r="X146">
        <v>2510.997305087767</v>
      </c>
      <c r="Y146">
        <v>2306.1164895692041</v>
      </c>
      <c r="Z146">
        <v>2421.3000731800394</v>
      </c>
      <c r="AA146">
        <v>2172.7078282519878</v>
      </c>
      <c r="AB146">
        <v>2575.3012187735326</v>
      </c>
      <c r="AC146">
        <v>2642.636531589661</v>
      </c>
      <c r="AD146">
        <v>2916.8995342287963</v>
      </c>
      <c r="AE146">
        <v>2945.7212352649276</v>
      </c>
      <c r="AF146">
        <v>2931.6554617656511</v>
      </c>
      <c r="AG146">
        <v>3002.2240885816873</v>
      </c>
      <c r="AH146">
        <v>2892.6900155356625</v>
      </c>
      <c r="AI146">
        <v>2932.2807994938958</v>
      </c>
      <c r="AJ146">
        <v>2940.2256371323087</v>
      </c>
      <c r="AK146">
        <v>2747.5983022718301</v>
      </c>
      <c r="AL146">
        <v>2875.1136160640435</v>
      </c>
      <c r="AM146">
        <v>2638.2306717340016</v>
      </c>
      <c r="AN146">
        <v>3051.5645998069822</v>
      </c>
      <c r="AO146">
        <v>3128.5674066685915</v>
      </c>
      <c r="AP146">
        <v>3411.472803654131</v>
      </c>
      <c r="AQ146">
        <v>3448.072415954523</v>
      </c>
      <c r="AR146">
        <v>3441.1772558524281</v>
      </c>
      <c r="AS146">
        <v>3518.6350376033238</v>
      </c>
      <c r="AT146">
        <v>3416.0443229773268</v>
      </c>
      <c r="AU146">
        <v>3462.8998974434412</v>
      </c>
      <c r="AV146">
        <v>3478.5643833651652</v>
      </c>
      <c r="AW146">
        <v>3294.087430040302</v>
      </c>
      <c r="AX146">
        <v>3430.0290968152995</v>
      </c>
      <c r="AY146">
        <v>3201.6275102445716</v>
      </c>
      <c r="AZ146">
        <v>3623.2852796373954</v>
      </c>
      <c r="BA146">
        <v>3708.3076878987372</v>
      </c>
      <c r="BB146">
        <v>3998.871662975755</v>
      </c>
      <c r="BC146">
        <v>4042.7926297878635</v>
      </c>
      <c r="BD146">
        <v>4042.9549463143467</v>
      </c>
      <c r="BE146">
        <v>4127.2929004885391</v>
      </c>
      <c r="BF146">
        <v>4031.476856591798</v>
      </c>
      <c r="BG146">
        <v>4085.0455995349616</v>
      </c>
      <c r="BH146">
        <v>4107.3793580711963</v>
      </c>
      <c r="BI146">
        <v>3929.5295864491709</v>
      </c>
      <c r="BJ146">
        <v>4072.0553461241007</v>
      </c>
      <c r="BK146">
        <v>3850.2006189325712</v>
      </c>
      <c r="BL146">
        <v>4278.3835929535308</v>
      </c>
      <c r="BM146">
        <v>4369.9300675703053</v>
      </c>
      <c r="BN146">
        <v>4667.0314572127827</v>
      </c>
      <c r="BO146">
        <v>4717.4979546482937</v>
      </c>
      <c r="BP146">
        <v>4724.1774838064284</v>
      </c>
      <c r="BQ146">
        <v>4814.9328690665816</v>
      </c>
      <c r="BR146">
        <v>4725.3361724752858</v>
      </c>
      <c r="BS146">
        <v>4784.8226702490192</v>
      </c>
      <c r="BT146">
        <v>4812.695757079483</v>
      </c>
      <c r="BU146">
        <v>4639.9907686340821</v>
      </c>
      <c r="BV146">
        <v>4787.3361883956786</v>
      </c>
      <c r="BW146">
        <v>4570.1359290229539</v>
      </c>
      <c r="BX146">
        <v>5003.0366239863833</v>
      </c>
      <c r="BY146">
        <v>5099.61301737954</v>
      </c>
      <c r="BZ146">
        <v>5402.2605895109191</v>
      </c>
      <c r="CA146">
        <v>5458.8821348910442</v>
      </c>
      <c r="CB146">
        <v>5472.2542578501216</v>
      </c>
      <c r="CC146">
        <v>5569.985333123871</v>
      </c>
      <c r="CD146">
        <v>5487.2242067588022</v>
      </c>
      <c r="CE146">
        <v>5552.8808482515715</v>
      </c>
      <c r="CF146">
        <v>5585.7217558898437</v>
      </c>
      <c r="CG146">
        <v>5416.3967155206174</v>
      </c>
      <c r="CH146">
        <v>5565.4379089584654</v>
      </c>
      <c r="CI146">
        <v>5348.5348460792338</v>
      </c>
      <c r="CJ146">
        <v>5781.2094244436321</v>
      </c>
      <c r="CK146">
        <v>5878.4695642723846</v>
      </c>
      <c r="CL146">
        <v>6183.4874414339301</v>
      </c>
      <c r="CM146">
        <v>6246.4249422612575</v>
      </c>
      <c r="CN146">
        <v>6269.8294113994943</v>
      </c>
      <c r="CO146">
        <v>6379.3014905411828</v>
      </c>
      <c r="CP146">
        <v>6314.1326766818156</v>
      </c>
      <c r="CQ146">
        <v>6385.8680362046944</v>
      </c>
      <c r="CR146">
        <v>6418.8417739354554</v>
      </c>
      <c r="CS146">
        <v>6295.7828811436175</v>
      </c>
      <c r="CT146">
        <v>6346.0913323115101</v>
      </c>
      <c r="CU146">
        <v>6218.0960388029971</v>
      </c>
      <c r="CV146">
        <v>1</v>
      </c>
      <c r="CW146">
        <v>2</v>
      </c>
      <c r="CX146">
        <v>23</v>
      </c>
    </row>
    <row r="147" spans="1:102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25">
      <c r="A148" t="s">
        <v>140</v>
      </c>
      <c r="B148" t="s">
        <v>105</v>
      </c>
      <c r="C148" t="s">
        <v>102</v>
      </c>
      <c r="D148">
        <v>2325.1661783038262</v>
      </c>
      <c r="E148">
        <v>2104.7525291127827</v>
      </c>
      <c r="F148">
        <v>2180.6022457289637</v>
      </c>
      <c r="G148">
        <v>2167.0204399591057</v>
      </c>
      <c r="H148">
        <v>2138.8094829417846</v>
      </c>
      <c r="I148">
        <v>2091.0116569467291</v>
      </c>
      <c r="J148">
        <v>1942.2927829609916</v>
      </c>
      <c r="K148">
        <v>2026.693030820594</v>
      </c>
      <c r="L148">
        <v>1949.9296195027039</v>
      </c>
      <c r="M148">
        <v>2020.4390575163484</v>
      </c>
      <c r="N148">
        <v>2322.8738025866182</v>
      </c>
      <c r="O148">
        <v>2276.314726114882</v>
      </c>
      <c r="P148">
        <v>2337.9432181016241</v>
      </c>
      <c r="Q148">
        <v>2192.5339235942297</v>
      </c>
      <c r="R148">
        <v>2242.7393278093841</v>
      </c>
      <c r="S148">
        <v>2222.776453201413</v>
      </c>
      <c r="T148">
        <v>2192.8240634533677</v>
      </c>
      <c r="U148">
        <v>2140.4773380692041</v>
      </c>
      <c r="V148">
        <v>1993.8594692122019</v>
      </c>
      <c r="W148">
        <v>2081.4211481555967</v>
      </c>
      <c r="X148">
        <v>2016.6778435776564</v>
      </c>
      <c r="Y148">
        <v>2105.9479021170491</v>
      </c>
      <c r="Z148">
        <v>2429.6746028718167</v>
      </c>
      <c r="AA148">
        <v>2404.1779064403609</v>
      </c>
      <c r="AB148">
        <v>2483.1044453622781</v>
      </c>
      <c r="AC148">
        <v>2349.8408257634392</v>
      </c>
      <c r="AD148">
        <v>2408.0516347584698</v>
      </c>
      <c r="AE148">
        <v>2393.9879054558369</v>
      </c>
      <c r="AF148">
        <v>2369.9295395059526</v>
      </c>
      <c r="AG148">
        <v>2324.9722804714129</v>
      </c>
      <c r="AH148">
        <v>2187.7865748331196</v>
      </c>
      <c r="AI148">
        <v>2286.5731425659396</v>
      </c>
      <c r="AJ148">
        <v>2234.1824389510612</v>
      </c>
      <c r="AK148">
        <v>2336.1971006906047</v>
      </c>
      <c r="AL148">
        <v>2672.4898191497127</v>
      </c>
      <c r="AM148">
        <v>2659.0574862148355</v>
      </c>
      <c r="AN148">
        <v>2749.4182176399836</v>
      </c>
      <c r="AO148">
        <v>2626.942362997288</v>
      </c>
      <c r="AP148">
        <v>2695.342175028125</v>
      </c>
      <c r="AQ148">
        <v>2690.9648322192834</v>
      </c>
      <c r="AR148">
        <v>2676.232292926979</v>
      </c>
      <c r="AS148">
        <v>2640.4160905021372</v>
      </c>
      <c r="AT148">
        <v>2512.3636232407657</v>
      </c>
      <c r="AU148">
        <v>2620.4108677034747</v>
      </c>
      <c r="AV148">
        <v>2577.4680034519984</v>
      </c>
      <c r="AW148">
        <v>2689.0919148442181</v>
      </c>
      <c r="AX148">
        <v>3035.0620283197086</v>
      </c>
      <c r="AY148">
        <v>3031.2518558572838</v>
      </c>
      <c r="AZ148">
        <v>3131.0666642875444</v>
      </c>
      <c r="BA148">
        <v>3017.8033819115926</v>
      </c>
      <c r="BB148">
        <v>3095.1500256585559</v>
      </c>
      <c r="BC148">
        <v>3099.4708504516911</v>
      </c>
      <c r="BD148">
        <v>3093.2283519633861</v>
      </c>
      <c r="BE148">
        <v>3065.7394102525732</v>
      </c>
      <c r="BF148">
        <v>2945.8888313773768</v>
      </c>
      <c r="BG148">
        <v>3062.037635618547</v>
      </c>
      <c r="BH148">
        <v>3027.1111066882486</v>
      </c>
      <c r="BI148">
        <v>3146.6769111700487</v>
      </c>
      <c r="BJ148">
        <v>3500.5258737166946</v>
      </c>
      <c r="BK148">
        <v>3504.5450896662151</v>
      </c>
      <c r="BL148">
        <v>3612.1528636156345</v>
      </c>
      <c r="BM148">
        <v>3506.652364713882</v>
      </c>
      <c r="BN148">
        <v>3591.7234143361225</v>
      </c>
      <c r="BO148">
        <v>3603.7016032705169</v>
      </c>
      <c r="BP148">
        <v>3604.9990904219972</v>
      </c>
      <c r="BQ148">
        <v>3584.8669029680477</v>
      </c>
      <c r="BR148">
        <v>3472.1227402111476</v>
      </c>
      <c r="BS148">
        <v>3595.0796549069901</v>
      </c>
      <c r="BT148">
        <v>3566.6556315787502</v>
      </c>
      <c r="BU148">
        <v>3692.4671871192786</v>
      </c>
      <c r="BV148">
        <v>4052.4125647472347</v>
      </c>
      <c r="BW148">
        <v>4062.5298467228085</v>
      </c>
      <c r="BX148">
        <v>4176.3997398984066</v>
      </c>
      <c r="BY148">
        <v>4077.4558554578562</v>
      </c>
      <c r="BZ148">
        <v>4169.4329844583353</v>
      </c>
      <c r="CA148">
        <v>4188.6139500875233</v>
      </c>
      <c r="CB148">
        <v>4197.2395321930253</v>
      </c>
      <c r="CC148">
        <v>4184.2855203720428</v>
      </c>
      <c r="CD148">
        <v>4078.2352467806704</v>
      </c>
      <c r="CE148">
        <v>4207.0715527602306</v>
      </c>
      <c r="CF148">
        <v>4183.4760916850591</v>
      </c>
      <c r="CG148">
        <v>4313.0178995815595</v>
      </c>
      <c r="CH148">
        <v>4675.7939655105201</v>
      </c>
      <c r="CI148">
        <v>4688.3485125997595</v>
      </c>
      <c r="CJ148">
        <v>4805.1513864823846</v>
      </c>
      <c r="CK148">
        <v>4710.3104872017593</v>
      </c>
      <c r="CL148">
        <v>4808.4632088484577</v>
      </c>
      <c r="CM148">
        <v>4836.3930435219499</v>
      </c>
      <c r="CN148">
        <v>4855.3457869909016</v>
      </c>
      <c r="CO148">
        <v>4854.3667298980799</v>
      </c>
      <c r="CP148">
        <v>4758.3383570584101</v>
      </c>
      <c r="CQ148">
        <v>4888.4550141901</v>
      </c>
      <c r="CR148">
        <v>4882.4111577076274</v>
      </c>
      <c r="CS148">
        <v>4979.0582417820642</v>
      </c>
      <c r="CT148">
        <v>5336.9951702882472</v>
      </c>
      <c r="CU148">
        <v>5404.4638630272502</v>
      </c>
      <c r="CV148">
        <v>-1</v>
      </c>
      <c r="CW148">
        <v>2</v>
      </c>
      <c r="CX148">
        <v>23</v>
      </c>
    </row>
    <row r="149" spans="1:102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25">
      <c r="A150" t="s">
        <v>141</v>
      </c>
      <c r="B150" t="s">
        <v>101</v>
      </c>
      <c r="C150" t="s">
        <v>102</v>
      </c>
      <c r="D150">
        <v>2566.2254037823323</v>
      </c>
      <c r="E150">
        <v>2304.3147833075973</v>
      </c>
      <c r="F150">
        <v>2554.023679000481</v>
      </c>
      <c r="G150">
        <v>2731.0279167450653</v>
      </c>
      <c r="H150">
        <v>2894.3560699294749</v>
      </c>
      <c r="I150">
        <v>3217.8048350909808</v>
      </c>
      <c r="J150">
        <v>3163.9994440514874</v>
      </c>
      <c r="K150">
        <v>3361.1855566342456</v>
      </c>
      <c r="L150">
        <v>3337.8545775652738</v>
      </c>
      <c r="M150">
        <v>3055.2438599138713</v>
      </c>
      <c r="N150">
        <v>3102.5464875216931</v>
      </c>
      <c r="O150">
        <v>2428.2499615356501</v>
      </c>
      <c r="P150">
        <v>2881.5181785765199</v>
      </c>
      <c r="Q150">
        <v>2824.0767160139521</v>
      </c>
      <c r="R150">
        <v>3150.1939913624701</v>
      </c>
      <c r="S150">
        <v>3260.9064406003708</v>
      </c>
      <c r="T150">
        <v>3366.9920770801964</v>
      </c>
      <c r="U150">
        <v>3666.1391694728791</v>
      </c>
      <c r="V150">
        <v>3617.8832509102558</v>
      </c>
      <c r="W150">
        <v>3829.673801173346</v>
      </c>
      <c r="X150">
        <v>3817.7883843437385</v>
      </c>
      <c r="Y150">
        <v>3543.8159073072447</v>
      </c>
      <c r="Z150">
        <v>3596.1935480043549</v>
      </c>
      <c r="AA150">
        <v>2925.0308719701534</v>
      </c>
      <c r="AB150">
        <v>3380.7927524015222</v>
      </c>
      <c r="AC150">
        <v>3325.6368378015641</v>
      </c>
      <c r="AD150">
        <v>3654.4343705766387</v>
      </c>
      <c r="AE150">
        <v>3768.672380074282</v>
      </c>
      <c r="AF150">
        <v>3879.0281486773683</v>
      </c>
      <c r="AG150">
        <v>4182.8636135731085</v>
      </c>
      <c r="AH150">
        <v>4139.4583706677058</v>
      </c>
      <c r="AI150">
        <v>4356.1801865280449</v>
      </c>
      <c r="AJ150">
        <v>4349.3474676466158</v>
      </c>
      <c r="AK150">
        <v>4080.5770500967469</v>
      </c>
      <c r="AL150">
        <v>4138.2206094057165</v>
      </c>
      <c r="AM150">
        <v>3472.2148017432783</v>
      </c>
      <c r="AN150">
        <v>3932.8562371934217</v>
      </c>
      <c r="AO150">
        <v>3882.2183694243895</v>
      </c>
      <c r="AP150">
        <v>4215.2039665505745</v>
      </c>
      <c r="AQ150">
        <v>4333.4240926404909</v>
      </c>
      <c r="AR150">
        <v>4447.7125696403655</v>
      </c>
      <c r="AS150">
        <v>4755.5581574278458</v>
      </c>
      <c r="AT150">
        <v>4716.2993562196534</v>
      </c>
      <c r="AU150">
        <v>4937.2906994584064</v>
      </c>
      <c r="AV150">
        <v>4934.7891816990614</v>
      </c>
      <c r="AW150">
        <v>4670.3371099359802</v>
      </c>
      <c r="AX150">
        <v>4732.2270384696494</v>
      </c>
      <c r="AY150">
        <v>4070.3648511765105</v>
      </c>
      <c r="AZ150">
        <v>4535.0426971931574</v>
      </c>
      <c r="BA150">
        <v>4488.3452982952804</v>
      </c>
      <c r="BB150">
        <v>4825.1907920120957</v>
      </c>
      <c r="BC150">
        <v>4947.2020540043259</v>
      </c>
      <c r="BD150">
        <v>5065.2188440320797</v>
      </c>
      <c r="BE150">
        <v>5376.7316686089398</v>
      </c>
      <c r="BF150">
        <v>5341.0799076570202</v>
      </c>
      <c r="BG150">
        <v>5565.6211530086121</v>
      </c>
      <c r="BH150">
        <v>5566.6195132101202</v>
      </c>
      <c r="BI150">
        <v>5305.6290291421628</v>
      </c>
      <c r="BJ150">
        <v>5370.95783569591</v>
      </c>
      <c r="BK150">
        <v>4712.5288780095034</v>
      </c>
      <c r="BL150">
        <v>5180.6485952480725</v>
      </c>
      <c r="BM150">
        <v>5137.4073432148825</v>
      </c>
      <c r="BN150">
        <v>5477.7140389077067</v>
      </c>
      <c r="BO150">
        <v>5603.1634021480095</v>
      </c>
      <c r="BP150">
        <v>5724.5490213446028</v>
      </c>
      <c r="BQ150">
        <v>6039.3052255987877</v>
      </c>
      <c r="BR150">
        <v>6006.7201672350802</v>
      </c>
      <c r="BS150">
        <v>6234.1239645705846</v>
      </c>
      <c r="BT150">
        <v>6237.7937582206505</v>
      </c>
      <c r="BU150">
        <v>5979.3448930024806</v>
      </c>
      <c r="BV150">
        <v>6047.1886537597256</v>
      </c>
      <c r="BW150">
        <v>5391.3719954632415</v>
      </c>
      <c r="BX150">
        <v>5862.3143868993857</v>
      </c>
      <c r="BY150">
        <v>5822.1743865629578</v>
      </c>
      <c r="BZ150">
        <v>6165.8576343358727</v>
      </c>
      <c r="CA150">
        <v>6294.8727899618534</v>
      </c>
      <c r="CB150">
        <v>6419.849178112303</v>
      </c>
      <c r="CC150">
        <v>6738.0034426100165</v>
      </c>
      <c r="CD150">
        <v>6708.381187259185</v>
      </c>
      <c r="CE150">
        <v>6938.0956509831676</v>
      </c>
      <c r="CF150">
        <v>6943.2776200106782</v>
      </c>
      <c r="CG150">
        <v>6685.571018643951</v>
      </c>
      <c r="CH150">
        <v>6753.6218971980334</v>
      </c>
      <c r="CI150">
        <v>6097.9250710508823</v>
      </c>
      <c r="CJ150">
        <v>6569.6899351966767</v>
      </c>
      <c r="CK150">
        <v>6531.9925919346615</v>
      </c>
      <c r="CL150">
        <v>6879.480538812817</v>
      </c>
      <c r="CM150">
        <v>7015.0716028009019</v>
      </c>
      <c r="CN150">
        <v>7147.3629448240854</v>
      </c>
      <c r="CO150">
        <v>7471.217824461477</v>
      </c>
      <c r="CP150">
        <v>7450.5098895922256</v>
      </c>
      <c r="CQ150">
        <v>7674.4585757932418</v>
      </c>
      <c r="CR150">
        <v>7674.1138651115143</v>
      </c>
      <c r="CS150">
        <v>7469.525463509427</v>
      </c>
      <c r="CT150">
        <v>7415.2570026989415</v>
      </c>
      <c r="CU150">
        <v>6886.1244507817646</v>
      </c>
      <c r="CV150">
        <v>1</v>
      </c>
      <c r="CW150">
        <v>2</v>
      </c>
      <c r="CX150">
        <v>24</v>
      </c>
    </row>
    <row r="151" spans="1:102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25">
      <c r="A152" t="s">
        <v>141</v>
      </c>
      <c r="B152" t="s">
        <v>105</v>
      </c>
      <c r="C152" t="s">
        <v>102</v>
      </c>
      <c r="D152">
        <v>3531.2293628188081</v>
      </c>
      <c r="E152">
        <v>3282.9873784891761</v>
      </c>
      <c r="F152">
        <v>3223.5917165331016</v>
      </c>
      <c r="G152">
        <v>2983.446506579251</v>
      </c>
      <c r="H152">
        <v>3011.4220742169573</v>
      </c>
      <c r="I152">
        <v>2820.8104617219929</v>
      </c>
      <c r="J152">
        <v>2700.8048843727074</v>
      </c>
      <c r="K152">
        <v>2657.2884060412548</v>
      </c>
      <c r="L152">
        <v>2620.6013356391622</v>
      </c>
      <c r="M152">
        <v>2870.9191531975071</v>
      </c>
      <c r="N152">
        <v>3134.0844596680545</v>
      </c>
      <c r="O152">
        <v>3422.9361481536407</v>
      </c>
      <c r="P152">
        <v>3595.3813971119184</v>
      </c>
      <c r="Q152">
        <v>3294.686124373959</v>
      </c>
      <c r="R152">
        <v>3239.3730276345927</v>
      </c>
      <c r="S152">
        <v>2996.4728968309782</v>
      </c>
      <c r="T152">
        <v>3024.0381629440681</v>
      </c>
      <c r="U152">
        <v>2838.9275655317915</v>
      </c>
      <c r="V152">
        <v>2727.5116914423993</v>
      </c>
      <c r="W152">
        <v>2695.7737449307192</v>
      </c>
      <c r="X152">
        <v>2678.962126052847</v>
      </c>
      <c r="Y152">
        <v>2958.5518450906961</v>
      </c>
      <c r="Z152">
        <v>3253.8110918113321</v>
      </c>
      <c r="AA152">
        <v>3569.2767285277559</v>
      </c>
      <c r="AB152">
        <v>3757.6159045019067</v>
      </c>
      <c r="AC152">
        <v>3461.1787740787022</v>
      </c>
      <c r="AD152">
        <v>3401.9836675499482</v>
      </c>
      <c r="AE152">
        <v>3152.8364543586258</v>
      </c>
      <c r="AF152">
        <v>3176.9929052842849</v>
      </c>
      <c r="AG152">
        <v>2994.2006434969253</v>
      </c>
      <c r="AH152">
        <v>2891.0664555781077</v>
      </c>
      <c r="AI152">
        <v>2871.8757294995266</v>
      </c>
      <c r="AJ152">
        <v>2869.4510262366866</v>
      </c>
      <c r="AK152">
        <v>3163.151473680542</v>
      </c>
      <c r="AL152">
        <v>3470.9715048497965</v>
      </c>
      <c r="AM152">
        <v>3797.0476833714974</v>
      </c>
      <c r="AN152">
        <v>3994.2349892922416</v>
      </c>
      <c r="AO152">
        <v>3705.310998772818</v>
      </c>
      <c r="AP152">
        <v>3652.7370436005785</v>
      </c>
      <c r="AQ152">
        <v>3409.7094952526372</v>
      </c>
      <c r="AR152">
        <v>3439.836147426121</v>
      </c>
      <c r="AS152">
        <v>3263.1901181383851</v>
      </c>
      <c r="AT152">
        <v>3166.6464840919443</v>
      </c>
      <c r="AU152">
        <v>3154.6412299590665</v>
      </c>
      <c r="AV152">
        <v>3159.9822201868524</v>
      </c>
      <c r="AW152">
        <v>3461.8503634509752</v>
      </c>
      <c r="AX152">
        <v>3777.9569674782551</v>
      </c>
      <c r="AY152">
        <v>4112.1431668764999</v>
      </c>
      <c r="AZ152">
        <v>4317.04432617169</v>
      </c>
      <c r="BA152">
        <v>4035.3446449880189</v>
      </c>
      <c r="BB152">
        <v>3989.538250858076</v>
      </c>
      <c r="BC152">
        <v>3752.939756198351</v>
      </c>
      <c r="BD152">
        <v>3789.3028670328258</v>
      </c>
      <c r="BE152">
        <v>3618.8240000501705</v>
      </c>
      <c r="BF152">
        <v>3528.4515645496654</v>
      </c>
      <c r="BG152">
        <v>3522.6432784015051</v>
      </c>
      <c r="BH152">
        <v>3534.1938842583731</v>
      </c>
      <c r="BI152">
        <v>3842.2596559394769</v>
      </c>
      <c r="BJ152">
        <v>4164.5350126563953</v>
      </c>
      <c r="BK152">
        <v>4504.860819706355</v>
      </c>
      <c r="BL152">
        <v>4715.8859717058604</v>
      </c>
      <c r="BM152">
        <v>4440.310057119088</v>
      </c>
      <c r="BN152">
        <v>4400.6282435742341</v>
      </c>
      <c r="BO152">
        <v>4170.1272052635213</v>
      </c>
      <c r="BP152">
        <v>4212.4965662156719</v>
      </c>
      <c r="BQ152">
        <v>4047.8376523335164</v>
      </c>
      <c r="BR152">
        <v>3962.9924838184834</v>
      </c>
      <c r="BS152">
        <v>3962.3333875272674</v>
      </c>
      <c r="BT152">
        <v>3978.6282918157945</v>
      </c>
      <c r="BU152">
        <v>4291.0960500074707</v>
      </c>
      <c r="BV152">
        <v>4617.593676017882</v>
      </c>
      <c r="BW152">
        <v>4962.2049543544308</v>
      </c>
      <c r="BX152">
        <v>5177.8502041619422</v>
      </c>
      <c r="BY152">
        <v>4907.4540423722974</v>
      </c>
      <c r="BZ152">
        <v>4873.6123167352634</v>
      </c>
      <c r="CA152">
        <v>4649.5298330984951</v>
      </c>
      <c r="CB152">
        <v>4698.6142035988514</v>
      </c>
      <c r="CC152">
        <v>4540.5156053512637</v>
      </c>
      <c r="CD152">
        <v>4461.537255905595</v>
      </c>
      <c r="CE152">
        <v>4465.5324189082548</v>
      </c>
      <c r="CF152">
        <v>4484.9061389687013</v>
      </c>
      <c r="CG152">
        <v>4798.7910789508142</v>
      </c>
      <c r="CH152">
        <v>5125.3273313506052</v>
      </c>
      <c r="CI152">
        <v>5469.3205989047019</v>
      </c>
      <c r="CJ152">
        <v>5684.9401434266611</v>
      </c>
      <c r="CK152">
        <v>5416.3519892424001</v>
      </c>
      <c r="CL152">
        <v>5387.6097799782638</v>
      </c>
      <c r="CM152">
        <v>5172.5678264146227</v>
      </c>
      <c r="CN152">
        <v>5234.5337886934358</v>
      </c>
      <c r="CO152">
        <v>5092.0926864144003</v>
      </c>
      <c r="CP152">
        <v>5026.5609706552686</v>
      </c>
      <c r="CQ152">
        <v>5034.8926342719187</v>
      </c>
      <c r="CR152">
        <v>5063.6605656616302</v>
      </c>
      <c r="CS152">
        <v>5338.4857208048888</v>
      </c>
      <c r="CT152">
        <v>5663.7670529029983</v>
      </c>
      <c r="CU152">
        <v>6002.8614069425221</v>
      </c>
      <c r="CV152">
        <v>-1</v>
      </c>
      <c r="CW152">
        <v>2</v>
      </c>
      <c r="CX152">
        <v>24</v>
      </c>
    </row>
    <row r="153" spans="1:102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25">
      <c r="A154" t="s">
        <v>142</v>
      </c>
      <c r="B154" t="s">
        <v>101</v>
      </c>
      <c r="C154" t="s">
        <v>102</v>
      </c>
      <c r="D154">
        <v>703.711314390609</v>
      </c>
      <c r="E154">
        <v>760.45625783999446</v>
      </c>
      <c r="F154">
        <v>828.3720239522512</v>
      </c>
      <c r="G154">
        <v>854.52025736109329</v>
      </c>
      <c r="H154">
        <v>847.49226485582108</v>
      </c>
      <c r="I154">
        <v>890.48024758385282</v>
      </c>
      <c r="J154">
        <v>858.71925383931034</v>
      </c>
      <c r="K154">
        <v>886.81388827783599</v>
      </c>
      <c r="L154">
        <v>877.28506693848556</v>
      </c>
      <c r="M154">
        <v>810.03628929902379</v>
      </c>
      <c r="N154">
        <v>850.19163241290141</v>
      </c>
      <c r="O154">
        <v>761.61314952356531</v>
      </c>
      <c r="P154">
        <v>865.86138549454733</v>
      </c>
      <c r="Q154">
        <v>885.35909530918093</v>
      </c>
      <c r="R154">
        <v>940.14845582154771</v>
      </c>
      <c r="S154">
        <v>952.12579176908957</v>
      </c>
      <c r="T154">
        <v>937.76775926720507</v>
      </c>
      <c r="U154">
        <v>973.93136668667239</v>
      </c>
      <c r="V154">
        <v>939.41020960261483</v>
      </c>
      <c r="W154">
        <v>966.67821764204041</v>
      </c>
      <c r="X154">
        <v>958.01736446826476</v>
      </c>
      <c r="Y154">
        <v>894.05687146066327</v>
      </c>
      <c r="Z154">
        <v>938.40126303804504</v>
      </c>
      <c r="AA154">
        <v>853.9849753982669</v>
      </c>
      <c r="AB154">
        <v>961.52838724815979</v>
      </c>
      <c r="AC154">
        <v>982.97029803994246</v>
      </c>
      <c r="AD154">
        <v>1038.5030391622927</v>
      </c>
      <c r="AE154">
        <v>1050.581331540187</v>
      </c>
      <c r="AF154">
        <v>1036.3070361258758</v>
      </c>
      <c r="AG154">
        <v>1073.0189908881316</v>
      </c>
      <c r="AH154">
        <v>1039.7265832542025</v>
      </c>
      <c r="AI154">
        <v>1068.8630294162915</v>
      </c>
      <c r="AJ154">
        <v>1062.5141823419631</v>
      </c>
      <c r="AK154">
        <v>1001.0673980327534</v>
      </c>
      <c r="AL154">
        <v>1047.9152871358294</v>
      </c>
      <c r="AM154">
        <v>965.85244618802221</v>
      </c>
      <c r="AN154">
        <v>1075.5353968651457</v>
      </c>
      <c r="AO154">
        <v>1098.8949286723507</v>
      </c>
      <c r="AP154">
        <v>1156.1496942189083</v>
      </c>
      <c r="AQ154">
        <v>1169.8010870136957</v>
      </c>
      <c r="AR154">
        <v>1157.0092463339265</v>
      </c>
      <c r="AS154">
        <v>1195.1750753659999</v>
      </c>
      <c r="AT154">
        <v>1163.3638739333123</v>
      </c>
      <c r="AU154">
        <v>1194.047719030918</v>
      </c>
      <c r="AV154">
        <v>1189.3266051504784</v>
      </c>
      <c r="AW154">
        <v>1129.5762663917121</v>
      </c>
      <c r="AX154">
        <v>1178.1581049566303</v>
      </c>
      <c r="AY154">
        <v>1097.8271054369438</v>
      </c>
      <c r="AZ154">
        <v>1209.2038539102991</v>
      </c>
      <c r="BA154">
        <v>1234.1957222367341</v>
      </c>
      <c r="BB154">
        <v>1293.0137259550233</v>
      </c>
      <c r="BC154">
        <v>1308.1652099386538</v>
      </c>
      <c r="BD154">
        <v>1296.8242512463114</v>
      </c>
      <c r="BE154">
        <v>1336.4074217481434</v>
      </c>
      <c r="BF154">
        <v>1305.9927675581982</v>
      </c>
      <c r="BG154">
        <v>1338.0602030425091</v>
      </c>
      <c r="BH154">
        <v>1334.7131612974081</v>
      </c>
      <c r="BI154">
        <v>1276.3284213245915</v>
      </c>
      <c r="BJ154">
        <v>1326.268265055807</v>
      </c>
      <c r="BK154">
        <v>1247.2897855696178</v>
      </c>
      <c r="BL154">
        <v>1360.0168970786908</v>
      </c>
      <c r="BM154">
        <v>1386.3601004584643</v>
      </c>
      <c r="BN154">
        <v>1446.531001856582</v>
      </c>
      <c r="BO154">
        <v>1463.0325863958183</v>
      </c>
      <c r="BP154">
        <v>1453.0281514874689</v>
      </c>
      <c r="BQ154">
        <v>1493.9174794045509</v>
      </c>
      <c r="BR154">
        <v>1464.7586497865086</v>
      </c>
      <c r="BS154">
        <v>1498.0135617311507</v>
      </c>
      <c r="BT154">
        <v>1495.7760042188825</v>
      </c>
      <c r="BU154">
        <v>1438.4274138559122</v>
      </c>
      <c r="BV154">
        <v>1489.3522775633892</v>
      </c>
      <c r="BW154">
        <v>1411.3462190186369</v>
      </c>
      <c r="BX154">
        <v>1525.0813610125208</v>
      </c>
      <c r="BY154">
        <v>1552.5148087987864</v>
      </c>
      <c r="BZ154">
        <v>1613.8892930242887</v>
      </c>
      <c r="CA154">
        <v>1631.7108066604494</v>
      </c>
      <c r="CB154">
        <v>1623.1093177496318</v>
      </c>
      <c r="CC154">
        <v>1665.4152758557398</v>
      </c>
      <c r="CD154">
        <v>1637.5894839837897</v>
      </c>
      <c r="CE154">
        <v>1671.9890654090534</v>
      </c>
      <c r="CF154">
        <v>1670.6161744030064</v>
      </c>
      <c r="CG154">
        <v>1613.8132534804047</v>
      </c>
      <c r="CH154">
        <v>1664.9931054141362</v>
      </c>
      <c r="CI154">
        <v>1587.0577780785375</v>
      </c>
      <c r="CJ154">
        <v>1700.897594323842</v>
      </c>
      <c r="CK154">
        <v>1728.7519817706977</v>
      </c>
      <c r="CL154">
        <v>1790.9528975439221</v>
      </c>
      <c r="CM154">
        <v>1810.5090015442911</v>
      </c>
      <c r="CN154">
        <v>1804.0442141639819</v>
      </c>
      <c r="CO154">
        <v>1849.0065376740122</v>
      </c>
      <c r="CP154">
        <v>1824.881036688769</v>
      </c>
      <c r="CQ154">
        <v>1859.4304723387777</v>
      </c>
      <c r="CR154">
        <v>1859.6937178778376</v>
      </c>
      <c r="CS154">
        <v>1812.0406668536314</v>
      </c>
      <c r="CT154">
        <v>1836.6204167653118</v>
      </c>
      <c r="CU154">
        <v>1784.6181808266831</v>
      </c>
      <c r="CV154">
        <v>1</v>
      </c>
      <c r="CW154">
        <v>2</v>
      </c>
      <c r="CX154">
        <v>24</v>
      </c>
    </row>
    <row r="155" spans="1:102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25">
      <c r="A156" t="s">
        <v>142</v>
      </c>
      <c r="B156" t="s">
        <v>105</v>
      </c>
      <c r="C156" t="s">
        <v>102</v>
      </c>
      <c r="D156">
        <v>826.09093474811584</v>
      </c>
      <c r="E156">
        <v>781.93186010452587</v>
      </c>
      <c r="F156">
        <v>812.44267505332812</v>
      </c>
      <c r="G156">
        <v>800.48412204962585</v>
      </c>
      <c r="H156">
        <v>806.93114556162732</v>
      </c>
      <c r="I156">
        <v>801.24229156038518</v>
      </c>
      <c r="J156">
        <v>773.38177729808842</v>
      </c>
      <c r="K156">
        <v>788.06756171662596</v>
      </c>
      <c r="L156">
        <v>760.25899652135001</v>
      </c>
      <c r="M156">
        <v>790.07171291624684</v>
      </c>
      <c r="N156">
        <v>847.88096882158516</v>
      </c>
      <c r="O156">
        <v>833.24303570480822</v>
      </c>
      <c r="P156">
        <v>895.12669129039625</v>
      </c>
      <c r="Q156">
        <v>862.09322555864571</v>
      </c>
      <c r="R156">
        <v>883.80938897117824</v>
      </c>
      <c r="S156">
        <v>858.14737047117842</v>
      </c>
      <c r="T156">
        <v>850.43095257226719</v>
      </c>
      <c r="U156">
        <v>834.08579059781221</v>
      </c>
      <c r="V156">
        <v>799.34533270934617</v>
      </c>
      <c r="W156">
        <v>809.49965666535093</v>
      </c>
      <c r="X156">
        <v>780.60506439902315</v>
      </c>
      <c r="Y156">
        <v>811.98381661431142</v>
      </c>
      <c r="Z156">
        <v>872.691247087845</v>
      </c>
      <c r="AA156">
        <v>861.39251517712773</v>
      </c>
      <c r="AB156">
        <v>926.18681743636421</v>
      </c>
      <c r="AC156">
        <v>895.30146102057074</v>
      </c>
      <c r="AD156">
        <v>918.50222854920025</v>
      </c>
      <c r="AE156">
        <v>893.97735676433365</v>
      </c>
      <c r="AF156">
        <v>887.40429889338952</v>
      </c>
      <c r="AG156">
        <v>872.47560280479263</v>
      </c>
      <c r="AH156">
        <v>839.54229408389392</v>
      </c>
      <c r="AI156">
        <v>851.88631674723661</v>
      </c>
      <c r="AJ156">
        <v>825.47970447026887</v>
      </c>
      <c r="AK156">
        <v>859.52888703290228</v>
      </c>
      <c r="AL156">
        <v>922.9763239847224</v>
      </c>
      <c r="AM156">
        <v>914.39628442954177</v>
      </c>
      <c r="AN156">
        <v>981.8211929210413</v>
      </c>
      <c r="AO156">
        <v>953.43450573262476</v>
      </c>
      <c r="AP156">
        <v>978.98280716918111</v>
      </c>
      <c r="AQ156">
        <v>956.66159842192837</v>
      </c>
      <c r="AR156">
        <v>952.17980934037939</v>
      </c>
      <c r="AS156">
        <v>939.27731385538664</v>
      </c>
      <c r="AT156">
        <v>908.35519382342864</v>
      </c>
      <c r="AU156">
        <v>922.73487032972344</v>
      </c>
      <c r="AV156">
        <v>898.40837999270764</v>
      </c>
      <c r="AW156">
        <v>934.58063411091825</v>
      </c>
      <c r="AX156">
        <v>1000.1756247393723</v>
      </c>
      <c r="AY156">
        <v>993.74085884398119</v>
      </c>
      <c r="AZ156">
        <v>1063.2828134422662</v>
      </c>
      <c r="BA156">
        <v>1036.9663438899984</v>
      </c>
      <c r="BB156">
        <v>1064.529359265498</v>
      </c>
      <c r="BC156">
        <v>1044.1675966030793</v>
      </c>
      <c r="BD156">
        <v>1041.5959940383932</v>
      </c>
      <c r="BE156">
        <v>1030.5626553972402</v>
      </c>
      <c r="BF156">
        <v>1001.4764243806223</v>
      </c>
      <c r="BG156">
        <v>1017.6647394009183</v>
      </c>
      <c r="BH156">
        <v>995.12393804556712</v>
      </c>
      <c r="BI156">
        <v>1033.0623282270726</v>
      </c>
      <c r="BJ156">
        <v>1100.4073395481571</v>
      </c>
      <c r="BK156">
        <v>1095.7104689343157</v>
      </c>
      <c r="BL156">
        <v>1166.9824527596068</v>
      </c>
      <c r="BM156">
        <v>1142.3915126485081</v>
      </c>
      <c r="BN156">
        <v>1171.6762234689591</v>
      </c>
      <c r="BO156">
        <v>1153.028397141934</v>
      </c>
      <c r="BP156">
        <v>1152.1532920065265</v>
      </c>
      <c r="BQ156">
        <v>1142.7839837160841</v>
      </c>
      <c r="BR156">
        <v>1115.3114610263435</v>
      </c>
      <c r="BS156">
        <v>1133.0470363821455</v>
      </c>
      <c r="BT156">
        <v>1111.9783182617548</v>
      </c>
      <c r="BU156">
        <v>1151.3173907595128</v>
      </c>
      <c r="BV156">
        <v>1220.0105616248006</v>
      </c>
      <c r="BW156">
        <v>1216.6418894849103</v>
      </c>
      <c r="BX156">
        <v>1289.2623948700434</v>
      </c>
      <c r="BY156">
        <v>1266.0788008487102</v>
      </c>
      <c r="BZ156">
        <v>1296.8555228179794</v>
      </c>
      <c r="CA156">
        <v>1279.788090866735</v>
      </c>
      <c r="CB156">
        <v>1280.5572937311567</v>
      </c>
      <c r="CC156">
        <v>1272.843262187765</v>
      </c>
      <c r="CD156">
        <v>1246.9611963968136</v>
      </c>
      <c r="CE156">
        <v>1266.1359758704084</v>
      </c>
      <c r="CF156">
        <v>1246.2758884325885</v>
      </c>
      <c r="CG156">
        <v>1286.5469369927914</v>
      </c>
      <c r="CH156">
        <v>1355.8946933800248</v>
      </c>
      <c r="CI156">
        <v>1352.9896033374771</v>
      </c>
      <c r="CJ156">
        <v>1426.0568145362918</v>
      </c>
      <c r="CK156">
        <v>1403.5135664837517</v>
      </c>
      <c r="CL156">
        <v>1435.3592585880801</v>
      </c>
      <c r="CM156">
        <v>1420.0094349840961</v>
      </c>
      <c r="CN156">
        <v>1423.047438263824</v>
      </c>
      <c r="CO156">
        <v>1418.4623050948649</v>
      </c>
      <c r="CP156">
        <v>1394.9140687539852</v>
      </c>
      <c r="CQ156">
        <v>1416.0341955221506</v>
      </c>
      <c r="CR156">
        <v>1398.1097204473267</v>
      </c>
      <c r="CS156">
        <v>1433.3774884481536</v>
      </c>
      <c r="CT156">
        <v>1501.3444753646468</v>
      </c>
      <c r="CU156">
        <v>1507.8224578551672</v>
      </c>
      <c r="CV156">
        <v>-1</v>
      </c>
      <c r="CW156">
        <v>2</v>
      </c>
      <c r="CX156">
        <v>24</v>
      </c>
    </row>
    <row r="157" spans="1:102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25">
      <c r="A158" t="s">
        <v>143</v>
      </c>
      <c r="B158" t="s">
        <v>101</v>
      </c>
      <c r="C158" t="s">
        <v>102</v>
      </c>
      <c r="D158">
        <v>313.47453504273346</v>
      </c>
      <c r="E158">
        <v>344.88930512790387</v>
      </c>
      <c r="F158">
        <v>399.42951481525125</v>
      </c>
      <c r="G158">
        <v>380.95384119630745</v>
      </c>
      <c r="H158">
        <v>374.67036764763185</v>
      </c>
      <c r="I158">
        <v>382.79356257404612</v>
      </c>
      <c r="J158">
        <v>369.92469306635655</v>
      </c>
      <c r="K158">
        <v>383.10736278350305</v>
      </c>
      <c r="L158">
        <v>376.34266007279581</v>
      </c>
      <c r="M158">
        <v>346.40472900429518</v>
      </c>
      <c r="N158">
        <v>351.88572667618979</v>
      </c>
      <c r="O158">
        <v>296.96195651396243</v>
      </c>
      <c r="P158">
        <v>379.16787205993944</v>
      </c>
      <c r="Q158">
        <v>385.025061544658</v>
      </c>
      <c r="R158">
        <v>429.28905153577284</v>
      </c>
      <c r="S158">
        <v>406.46150524527786</v>
      </c>
      <c r="T158">
        <v>398.35765079066687</v>
      </c>
      <c r="U158">
        <v>406.11982639897519</v>
      </c>
      <c r="V158">
        <v>393.71692188570387</v>
      </c>
      <c r="W158">
        <v>407.68609378985218</v>
      </c>
      <c r="X158">
        <v>402.25308509273179</v>
      </c>
      <c r="Y158">
        <v>374.57257747719615</v>
      </c>
      <c r="Z158">
        <v>382.70567189429278</v>
      </c>
      <c r="AA158">
        <v>330.27796711950464</v>
      </c>
      <c r="AB158">
        <v>414.28301866662775</v>
      </c>
      <c r="AC158">
        <v>420.91243387368172</v>
      </c>
      <c r="AD158">
        <v>465.03801292568301</v>
      </c>
      <c r="AE158">
        <v>441.60566666893146</v>
      </c>
      <c r="AF158">
        <v>432.94450048755243</v>
      </c>
      <c r="AG158">
        <v>440.5873508974243</v>
      </c>
      <c r="AH158">
        <v>428.65929400939535</v>
      </c>
      <c r="AI158">
        <v>443.62158471685149</v>
      </c>
      <c r="AJ158">
        <v>439.48623324987261</v>
      </c>
      <c r="AK158">
        <v>413.17039404051673</v>
      </c>
      <c r="AL158">
        <v>422.55524739612457</v>
      </c>
      <c r="AM158">
        <v>371.17832039066144</v>
      </c>
      <c r="AN158">
        <v>456.0268592093837</v>
      </c>
      <c r="AO158">
        <v>463.33414545523021</v>
      </c>
      <c r="AP158">
        <v>508.02888186833434</v>
      </c>
      <c r="AQ158">
        <v>485.1097070765768</v>
      </c>
      <c r="AR158">
        <v>476.94801537905585</v>
      </c>
      <c r="AS158">
        <v>485.10925836175056</v>
      </c>
      <c r="AT158">
        <v>473.74251055961327</v>
      </c>
      <c r="AU158">
        <v>489.32280777135793</v>
      </c>
      <c r="AV158">
        <v>485.86291786196728</v>
      </c>
      <c r="AW158">
        <v>460.26684092649225</v>
      </c>
      <c r="AX158">
        <v>470.39177456432958</v>
      </c>
      <c r="AY158">
        <v>419.74719721079043</v>
      </c>
      <c r="AZ158">
        <v>505.29624907348568</v>
      </c>
      <c r="BA158">
        <v>513.25819414001739</v>
      </c>
      <c r="BB158">
        <v>558.55998866930577</v>
      </c>
      <c r="BC158">
        <v>536.20879506375923</v>
      </c>
      <c r="BD158">
        <v>528.59007406104308</v>
      </c>
      <c r="BE158">
        <v>537.28364186737826</v>
      </c>
      <c r="BF158">
        <v>526.44937230597156</v>
      </c>
      <c r="BG158">
        <v>542.5679588024052</v>
      </c>
      <c r="BH158">
        <v>539.65321934024394</v>
      </c>
      <c r="BI158">
        <v>514.60734902479055</v>
      </c>
      <c r="BJ158">
        <v>525.28478955490141</v>
      </c>
      <c r="BK158">
        <v>475.19257579556631</v>
      </c>
      <c r="BL158">
        <v>561.29202888909367</v>
      </c>
      <c r="BM158">
        <v>569.80072683272613</v>
      </c>
      <c r="BN158">
        <v>615.6432165210432</v>
      </c>
      <c r="BO158">
        <v>593.82283669855428</v>
      </c>
      <c r="BP158">
        <v>586.71973563728727</v>
      </c>
      <c r="BQ158">
        <v>595.90772151978513</v>
      </c>
      <c r="BR158">
        <v>585.54158716766517</v>
      </c>
      <c r="BS158">
        <v>602.09997569168297</v>
      </c>
      <c r="BT158">
        <v>599.59963244856112</v>
      </c>
      <c r="BU158">
        <v>574.95167765291603</v>
      </c>
      <c r="BV158">
        <v>586.02485988213402</v>
      </c>
      <c r="BW158">
        <v>536.34340425322114</v>
      </c>
      <c r="BX158">
        <v>622.88453196424416</v>
      </c>
      <c r="BY158">
        <v>631.87556795268631</v>
      </c>
      <c r="BZ158">
        <v>678.24020690715611</v>
      </c>
      <c r="CA158">
        <v>656.96794883663244</v>
      </c>
      <c r="CB158">
        <v>650.41233920340323</v>
      </c>
      <c r="CC158">
        <v>660.11204928948518</v>
      </c>
      <c r="CD158">
        <v>650.18410398666151</v>
      </c>
      <c r="CE158">
        <v>667.07734232623261</v>
      </c>
      <c r="CF158">
        <v>664.79301623790002</v>
      </c>
      <c r="CG158">
        <v>640.25708643098847</v>
      </c>
      <c r="CH158">
        <v>651.38221345222041</v>
      </c>
      <c r="CI158">
        <v>601.76148541221028</v>
      </c>
      <c r="CJ158">
        <v>688.46904967688624</v>
      </c>
      <c r="CK158">
        <v>697.85821847597231</v>
      </c>
      <c r="CL158">
        <v>744.79586444433312</v>
      </c>
      <c r="CM158">
        <v>724.4662325300576</v>
      </c>
      <c r="CN158">
        <v>718.83762329405863</v>
      </c>
      <c r="CO158">
        <v>729.38672439044115</v>
      </c>
      <c r="CP158">
        <v>720.79230155721393</v>
      </c>
      <c r="CQ158">
        <v>736.78398684290141</v>
      </c>
      <c r="CR158">
        <v>734.04271990657674</v>
      </c>
      <c r="CS158">
        <v>716.17961972995363</v>
      </c>
      <c r="CT158">
        <v>713.44392397489628</v>
      </c>
      <c r="CU158">
        <v>678.40676039369828</v>
      </c>
      <c r="CV158">
        <v>1</v>
      </c>
      <c r="CW158">
        <v>2</v>
      </c>
      <c r="CX158">
        <v>24</v>
      </c>
    </row>
    <row r="159" spans="1:102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25">
      <c r="A160" t="s">
        <v>143</v>
      </c>
      <c r="B160" t="s">
        <v>105</v>
      </c>
      <c r="C160" t="s">
        <v>102</v>
      </c>
      <c r="D160">
        <v>307.15991106210106</v>
      </c>
      <c r="E160">
        <v>305.67084803395585</v>
      </c>
      <c r="F160">
        <v>343.00954268322096</v>
      </c>
      <c r="G160">
        <v>333.14352586135828</v>
      </c>
      <c r="H160">
        <v>341.87810028938566</v>
      </c>
      <c r="I160">
        <v>323.14315606933457</v>
      </c>
      <c r="J160">
        <v>316.87598242882024</v>
      </c>
      <c r="K160">
        <v>330.18117128833319</v>
      </c>
      <c r="L160">
        <v>301.27629933372685</v>
      </c>
      <c r="M160">
        <v>333.48539645946471</v>
      </c>
      <c r="N160">
        <v>347.97355861172707</v>
      </c>
      <c r="O160">
        <v>319.79126511350336</v>
      </c>
      <c r="P160">
        <v>347.97325678019916</v>
      </c>
      <c r="Q160">
        <v>336.59558944739001</v>
      </c>
      <c r="R160">
        <v>371.40350679063931</v>
      </c>
      <c r="S160">
        <v>355.92993463211627</v>
      </c>
      <c r="T160">
        <v>363.86566250711331</v>
      </c>
      <c r="U160">
        <v>344.47818847588866</v>
      </c>
      <c r="V160">
        <v>338.3028030458014</v>
      </c>
      <c r="W160">
        <v>352.36963037369873</v>
      </c>
      <c r="X160">
        <v>325.03037715951098</v>
      </c>
      <c r="Y160">
        <v>359.88491060534801</v>
      </c>
      <c r="Z160">
        <v>377.55508506200556</v>
      </c>
      <c r="AA160">
        <v>352.30474525458408</v>
      </c>
      <c r="AB160">
        <v>382.53275556479656</v>
      </c>
      <c r="AC160">
        <v>372.0342418588956</v>
      </c>
      <c r="AD160">
        <v>406.76010935281266</v>
      </c>
      <c r="AE160">
        <v>390.74653385183859</v>
      </c>
      <c r="AF160">
        <v>398.23521588441048</v>
      </c>
      <c r="AG160">
        <v>378.8840523366942</v>
      </c>
      <c r="AH160">
        <v>373.36013675864007</v>
      </c>
      <c r="AI160">
        <v>388.59559856568876</v>
      </c>
      <c r="AJ160">
        <v>362.71800999267805</v>
      </c>
      <c r="AK160">
        <v>399.08972048311614</v>
      </c>
      <c r="AL160">
        <v>418.16113472750482</v>
      </c>
      <c r="AM160">
        <v>394.11693090839697</v>
      </c>
      <c r="AN160">
        <v>425.3518462331574</v>
      </c>
      <c r="AO160">
        <v>415.69769398020293</v>
      </c>
      <c r="AP160">
        <v>451.15429497062757</v>
      </c>
      <c r="AQ160">
        <v>435.8043893458572</v>
      </c>
      <c r="AR160">
        <v>443.93057561158332</v>
      </c>
      <c r="AS160">
        <v>425.22656087570357</v>
      </c>
      <c r="AT160">
        <v>420.3888666052917</v>
      </c>
      <c r="AU160">
        <v>436.36837341362548</v>
      </c>
      <c r="AV160">
        <v>411.29612143753297</v>
      </c>
      <c r="AW160">
        <v>448.52135289122742</v>
      </c>
      <c r="AX160">
        <v>468.46872027397819</v>
      </c>
      <c r="AY160">
        <v>445.2926268271359</v>
      </c>
      <c r="AZ160">
        <v>477.36208545490308</v>
      </c>
      <c r="BA160">
        <v>468.49423928397823</v>
      </c>
      <c r="BB160">
        <v>504.68719348461093</v>
      </c>
      <c r="BC160">
        <v>490.03236575452985</v>
      </c>
      <c r="BD160">
        <v>498.82625122266398</v>
      </c>
      <c r="BE160">
        <v>480.77631522895479</v>
      </c>
      <c r="BF160">
        <v>476.58905827916237</v>
      </c>
      <c r="BG160">
        <v>493.22039638952413</v>
      </c>
      <c r="BH160">
        <v>468.80240402824438</v>
      </c>
      <c r="BI160">
        <v>506.683359413228</v>
      </c>
      <c r="BJ160">
        <v>527.28687023851467</v>
      </c>
      <c r="BK160">
        <v>504.76723988330167</v>
      </c>
      <c r="BL160">
        <v>537.4941748731635</v>
      </c>
      <c r="BM160">
        <v>529.28517462848845</v>
      </c>
      <c r="BN160">
        <v>566.13678461579559</v>
      </c>
      <c r="BO160">
        <v>552.13561120081931</v>
      </c>
      <c r="BP160">
        <v>561.56967808843069</v>
      </c>
      <c r="BQ160">
        <v>544.13533540540675</v>
      </c>
      <c r="BR160">
        <v>540.52789551546107</v>
      </c>
      <c r="BS160">
        <v>557.69573091162295</v>
      </c>
      <c r="BT160">
        <v>533.77090190683407</v>
      </c>
      <c r="BU160">
        <v>572.11186803018313</v>
      </c>
      <c r="BV160">
        <v>593.16274503111322</v>
      </c>
      <c r="BW160">
        <v>571.10544429829361</v>
      </c>
      <c r="BX160">
        <v>604.33804000040391</v>
      </c>
      <c r="BY160">
        <v>596.69900181650087</v>
      </c>
      <c r="BZ160">
        <v>634.19079809161394</v>
      </c>
      <c r="CA160">
        <v>620.88585304731157</v>
      </c>
      <c r="CB160">
        <v>631.03752700887583</v>
      </c>
      <c r="CC160">
        <v>614.29106739188046</v>
      </c>
      <c r="CD160">
        <v>611.28353455193803</v>
      </c>
      <c r="CE160">
        <v>628.90878939219419</v>
      </c>
      <c r="CF160">
        <v>605.26415937453839</v>
      </c>
      <c r="CG160">
        <v>643.70442677390838</v>
      </c>
      <c r="CH160">
        <v>664.71319678072859</v>
      </c>
      <c r="CI160">
        <v>642.5679290310527</v>
      </c>
      <c r="CJ160">
        <v>675.81455764923578</v>
      </c>
      <c r="CK160">
        <v>668.40601698392243</v>
      </c>
      <c r="CL160">
        <v>706.54670066474671</v>
      </c>
      <c r="CM160">
        <v>694.30765205992634</v>
      </c>
      <c r="CN160">
        <v>705.85868225928812</v>
      </c>
      <c r="CO160">
        <v>690.81986310421053</v>
      </c>
      <c r="CP160">
        <v>688.75842098100316</v>
      </c>
      <c r="CQ160">
        <v>706.7513896391041</v>
      </c>
      <c r="CR160">
        <v>684.86702888873629</v>
      </c>
      <c r="CS160">
        <v>714.19252034209217</v>
      </c>
      <c r="CT160">
        <v>741.47792335603299</v>
      </c>
      <c r="CU160">
        <v>714.74952631490032</v>
      </c>
      <c r="CV160">
        <v>-1</v>
      </c>
      <c r="CW160">
        <v>2</v>
      </c>
      <c r="CX160">
        <v>24</v>
      </c>
    </row>
    <row r="161" spans="1:102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25">
      <c r="A162" t="s">
        <v>144</v>
      </c>
      <c r="B162" t="s">
        <v>101</v>
      </c>
      <c r="C162" t="s">
        <v>102</v>
      </c>
      <c r="D162">
        <v>7896.590984841695</v>
      </c>
      <c r="E162">
        <v>8789.0753285970386</v>
      </c>
      <c r="F162">
        <v>9213.6155305412285</v>
      </c>
      <c r="G162">
        <v>9746.3622549610809</v>
      </c>
      <c r="H162">
        <v>9358.1053982798876</v>
      </c>
      <c r="I162">
        <v>9876.5764074008221</v>
      </c>
      <c r="J162">
        <v>9594.0076672175728</v>
      </c>
      <c r="K162">
        <v>9967.8999586058708</v>
      </c>
      <c r="L162">
        <v>10219.707284918764</v>
      </c>
      <c r="M162">
        <v>9275.6646456505041</v>
      </c>
      <c r="N162">
        <v>9772.4018875359016</v>
      </c>
      <c r="O162">
        <v>8531.3925496942229</v>
      </c>
      <c r="P162">
        <v>9263.3725853341148</v>
      </c>
      <c r="Q162">
        <v>9862.5947851805904</v>
      </c>
      <c r="R162">
        <v>10359.104330183569</v>
      </c>
      <c r="S162">
        <v>10780.619182100192</v>
      </c>
      <c r="T162">
        <v>10359.599613578313</v>
      </c>
      <c r="U162">
        <v>10853.199171666238</v>
      </c>
      <c r="V162">
        <v>10575.600088551832</v>
      </c>
      <c r="W162">
        <v>10996.693291932721</v>
      </c>
      <c r="X162">
        <v>11317.795519253461</v>
      </c>
      <c r="Y162">
        <v>10457.6896711886</v>
      </c>
      <c r="Z162">
        <v>11019.704237881466</v>
      </c>
      <c r="AA162">
        <v>9807.7921843468703</v>
      </c>
      <c r="AB162">
        <v>10532.349740552352</v>
      </c>
      <c r="AC162">
        <v>11097.195980397266</v>
      </c>
      <c r="AD162">
        <v>11550.490166047799</v>
      </c>
      <c r="AE162">
        <v>11938.079288765246</v>
      </c>
      <c r="AF162">
        <v>11502.789561798161</v>
      </c>
      <c r="AG162">
        <v>12003.04244114683</v>
      </c>
      <c r="AH162">
        <v>11747.468175107575</v>
      </c>
      <c r="AI162">
        <v>12197.52204353739</v>
      </c>
      <c r="AJ162">
        <v>12546.980783772731</v>
      </c>
      <c r="AK162">
        <v>11710.029999161783</v>
      </c>
      <c r="AL162">
        <v>12288.462724555697</v>
      </c>
      <c r="AM162">
        <v>11086.840092640236</v>
      </c>
      <c r="AN162">
        <v>11817.146990788546</v>
      </c>
      <c r="AO162">
        <v>12384.909335946166</v>
      </c>
      <c r="AP162">
        <v>12839.769374846444</v>
      </c>
      <c r="AQ162">
        <v>13228.834778283936</v>
      </c>
      <c r="AR162">
        <v>12796.016694502032</v>
      </c>
      <c r="AS162">
        <v>13300.581362391875</v>
      </c>
      <c r="AT162">
        <v>13051.601033598123</v>
      </c>
      <c r="AU162">
        <v>13510.430691227428</v>
      </c>
      <c r="AV162">
        <v>13870.214233268774</v>
      </c>
      <c r="AW162">
        <v>13044.165633165478</v>
      </c>
      <c r="AX162">
        <v>13633.073660188824</v>
      </c>
      <c r="AY162">
        <v>12440.756817125965</v>
      </c>
      <c r="AZ162">
        <v>13178.891400444485</v>
      </c>
      <c r="BA162">
        <v>13753.132362075212</v>
      </c>
      <c r="BB162">
        <v>14213.551249597429</v>
      </c>
      <c r="BC162">
        <v>14607.78401497005</v>
      </c>
      <c r="BD162">
        <v>14180.187945307771</v>
      </c>
      <c r="BE162">
        <v>14690.288773581367</v>
      </c>
      <c r="BF162">
        <v>14447.218004884759</v>
      </c>
      <c r="BG162">
        <v>14912.245357382528</v>
      </c>
      <c r="BH162">
        <v>15278.370924907878</v>
      </c>
      <c r="BI162">
        <v>14458.684981511713</v>
      </c>
      <c r="BJ162">
        <v>15053.919693936863</v>
      </c>
      <c r="BK162">
        <v>13867.911355197399</v>
      </c>
      <c r="BL162">
        <v>14612.401118399655</v>
      </c>
      <c r="BM162">
        <v>15193.106959970222</v>
      </c>
      <c r="BN162">
        <v>15660.1079030703</v>
      </c>
      <c r="BO162">
        <v>16060.950991027101</v>
      </c>
      <c r="BP162">
        <v>15639.796433318637</v>
      </c>
      <c r="BQ162">
        <v>16155.893170485668</v>
      </c>
      <c r="BR162">
        <v>15918.086348631807</v>
      </c>
      <c r="BS162">
        <v>16387.449654911237</v>
      </c>
      <c r="BT162">
        <v>16756.980582294436</v>
      </c>
      <c r="BU162">
        <v>15940.030595687502</v>
      </c>
      <c r="BV162">
        <v>16537.859583710459</v>
      </c>
      <c r="BW162">
        <v>15355.014774870066</v>
      </c>
      <c r="BX162">
        <v>16103.965656083084</v>
      </c>
      <c r="BY162">
        <v>16690.962892035692</v>
      </c>
      <c r="BZ162">
        <v>17166.215573208727</v>
      </c>
      <c r="CA162">
        <v>17576.862846894379</v>
      </c>
      <c r="CB162">
        <v>17166.096967172056</v>
      </c>
      <c r="CC162">
        <v>17691.772765577694</v>
      </c>
      <c r="CD162">
        <v>17461.154706058416</v>
      </c>
      <c r="CE162">
        <v>17933.931349213351</v>
      </c>
      <c r="CF162">
        <v>18302.267613311844</v>
      </c>
      <c r="CG162">
        <v>17479.713356225144</v>
      </c>
      <c r="CH162">
        <v>18068.941466334574</v>
      </c>
      <c r="CI162">
        <v>16877.1608773322</v>
      </c>
      <c r="CJ162">
        <v>17620.779475718846</v>
      </c>
      <c r="CK162">
        <v>18210.675375190229</v>
      </c>
      <c r="CL162">
        <v>18697.522182906221</v>
      </c>
      <c r="CM162">
        <v>19133.1735202645</v>
      </c>
      <c r="CN162">
        <v>18755.066577862577</v>
      </c>
      <c r="CO162">
        <v>19310.514785798037</v>
      </c>
      <c r="CP162">
        <v>19116.169734378658</v>
      </c>
      <c r="CQ162">
        <v>19584.422778853223</v>
      </c>
      <c r="CR162">
        <v>19915.908089353023</v>
      </c>
      <c r="CS162">
        <v>19226.851432100411</v>
      </c>
      <c r="CT162">
        <v>19429.607295542388</v>
      </c>
      <c r="CU162">
        <v>18542.301117746429</v>
      </c>
      <c r="CV162">
        <v>1</v>
      </c>
      <c r="CW162">
        <v>2</v>
      </c>
      <c r="CX162">
        <v>24</v>
      </c>
    </row>
    <row r="163" spans="1:102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25">
      <c r="A164" t="s">
        <v>144</v>
      </c>
      <c r="B164" t="s">
        <v>105</v>
      </c>
      <c r="C164" t="s">
        <v>102</v>
      </c>
      <c r="D164">
        <v>10442.078376876652</v>
      </c>
      <c r="E164">
        <v>9965.5581181529215</v>
      </c>
      <c r="F164">
        <v>10488.257558079631</v>
      </c>
      <c r="G164">
        <v>9933.3649538515183</v>
      </c>
      <c r="H164">
        <v>9828.8420268088012</v>
      </c>
      <c r="I164">
        <v>9305.6970551539871</v>
      </c>
      <c r="J164">
        <v>8802.3986984739186</v>
      </c>
      <c r="K164">
        <v>9338.2764203279912</v>
      </c>
      <c r="L164">
        <v>8754.9104097224626</v>
      </c>
      <c r="M164">
        <v>9755.4359346191595</v>
      </c>
      <c r="N164">
        <v>10796.795623582237</v>
      </c>
      <c r="O164">
        <v>10186.667081671389</v>
      </c>
      <c r="P164">
        <v>11013.837988598292</v>
      </c>
      <c r="Q164">
        <v>10241.017400504716</v>
      </c>
      <c r="R164">
        <v>10720.758505654043</v>
      </c>
      <c r="S164">
        <v>10069.181111164438</v>
      </c>
      <c r="T164">
        <v>9945.1896115781346</v>
      </c>
      <c r="U164">
        <v>9421.2917284936739</v>
      </c>
      <c r="V164">
        <v>8936.6992989854389</v>
      </c>
      <c r="W164">
        <v>9516.5610997249369</v>
      </c>
      <c r="X164">
        <v>9021.4253815664579</v>
      </c>
      <c r="Y164">
        <v>10137.320865716732</v>
      </c>
      <c r="Z164">
        <v>11287.713282223198</v>
      </c>
      <c r="AA164">
        <v>10753.468038367242</v>
      </c>
      <c r="AB164">
        <v>11608.457630493538</v>
      </c>
      <c r="AC164">
        <v>10820.671377630031</v>
      </c>
      <c r="AD164">
        <v>11263.637280954048</v>
      </c>
      <c r="AE164">
        <v>10577.569380961429</v>
      </c>
      <c r="AF164">
        <v>10439.061777092478</v>
      </c>
      <c r="AG164">
        <v>9927.2689258622031</v>
      </c>
      <c r="AH164">
        <v>9477.5808159678618</v>
      </c>
      <c r="AI164">
        <v>10105.410850089076</v>
      </c>
      <c r="AJ164">
        <v>9660.8783967687486</v>
      </c>
      <c r="AK164">
        <v>10822.434008303622</v>
      </c>
      <c r="AL164">
        <v>12010.091090596356</v>
      </c>
      <c r="AM164">
        <v>11504.701804195454</v>
      </c>
      <c r="AN164">
        <v>12381.946980512992</v>
      </c>
      <c r="AO164">
        <v>11612.045004579537</v>
      </c>
      <c r="AP164">
        <v>12070.486579712539</v>
      </c>
      <c r="AQ164">
        <v>11399.077102902369</v>
      </c>
      <c r="AR164">
        <v>11275.749905481576</v>
      </c>
      <c r="AS164">
        <v>10780.783315598703</v>
      </c>
      <c r="AT164">
        <v>10350.333643241802</v>
      </c>
      <c r="AU164">
        <v>11000.0132397664</v>
      </c>
      <c r="AV164">
        <v>10579.473561860847</v>
      </c>
      <c r="AW164">
        <v>11766.149132637662</v>
      </c>
      <c r="AX164">
        <v>12978.805729754353</v>
      </c>
      <c r="AY164">
        <v>12497.201887604166</v>
      </c>
      <c r="AZ164">
        <v>13396.375158838398</v>
      </c>
      <c r="BA164">
        <v>12646.45506898129</v>
      </c>
      <c r="BB164">
        <v>13123.302327494364</v>
      </c>
      <c r="BC164">
        <v>12469.329785777532</v>
      </c>
      <c r="BD164">
        <v>12363.075305207585</v>
      </c>
      <c r="BE164">
        <v>11885.248250001196</v>
      </c>
      <c r="BF164">
        <v>11472.201555773516</v>
      </c>
      <c r="BG164">
        <v>12139.547182573415</v>
      </c>
      <c r="BH164">
        <v>11736.831080646996</v>
      </c>
      <c r="BI164">
        <v>12941.372926405003</v>
      </c>
      <c r="BJ164">
        <v>14171.876566137013</v>
      </c>
      <c r="BK164">
        <v>13708.104665651368</v>
      </c>
      <c r="BL164">
        <v>14625.133512968492</v>
      </c>
      <c r="BM164">
        <v>13893.107674055507</v>
      </c>
      <c r="BN164">
        <v>14387.817958937068</v>
      </c>
      <c r="BO164">
        <v>13751.482742103444</v>
      </c>
      <c r="BP164">
        <v>13662.323543942523</v>
      </c>
      <c r="BQ164">
        <v>13200.668269092408</v>
      </c>
      <c r="BR164">
        <v>12802.530833883513</v>
      </c>
      <c r="BS164">
        <v>13483.362546945271</v>
      </c>
      <c r="BT164">
        <v>13092.850704468961</v>
      </c>
      <c r="BU164">
        <v>14308.819685357244</v>
      </c>
      <c r="BV164">
        <v>15550.799575685316</v>
      </c>
      <c r="BW164">
        <v>15099.540925791318</v>
      </c>
      <c r="BX164">
        <v>16031.015205421048</v>
      </c>
      <c r="BY164">
        <v>15315.881214756706</v>
      </c>
      <c r="BZ164">
        <v>15829.826693287778</v>
      </c>
      <c r="CA164">
        <v>15214.23816909147</v>
      </c>
      <c r="CB164">
        <v>15145.838647750679</v>
      </c>
      <c r="CC164">
        <v>14703.020490616873</v>
      </c>
      <c r="CD164">
        <v>14319.811533470587</v>
      </c>
      <c r="CE164">
        <v>15010.063108768498</v>
      </c>
      <c r="CF164">
        <v>14622.77709724164</v>
      </c>
      <c r="CG164">
        <v>15836.470153453783</v>
      </c>
      <c r="CH164">
        <v>17072.890022762178</v>
      </c>
      <c r="CI164">
        <v>16616.82067396948</v>
      </c>
      <c r="CJ164">
        <v>17549.826481840591</v>
      </c>
      <c r="CK164">
        <v>16846.622366814729</v>
      </c>
      <c r="CL164">
        <v>17387.685356998591</v>
      </c>
      <c r="CM164">
        <v>16814.236653853197</v>
      </c>
      <c r="CN164">
        <v>16794.948639047125</v>
      </c>
      <c r="CO164">
        <v>16409.564821455409</v>
      </c>
      <c r="CP164">
        <v>16051.928957690096</v>
      </c>
      <c r="CQ164">
        <v>16731.03215309251</v>
      </c>
      <c r="CR164">
        <v>16388.002439595231</v>
      </c>
      <c r="CS164">
        <v>17349.269923575423</v>
      </c>
      <c r="CT164">
        <v>18682.655653778202</v>
      </c>
      <c r="CU164">
        <v>18277.248435413552</v>
      </c>
      <c r="CV164">
        <v>-1</v>
      </c>
      <c r="CW164">
        <v>2</v>
      </c>
      <c r="CX164">
        <v>24</v>
      </c>
    </row>
    <row r="165" spans="1:102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25">
      <c r="A166" t="s">
        <v>145</v>
      </c>
      <c r="B166" t="s">
        <v>101</v>
      </c>
      <c r="C166" t="s">
        <v>102</v>
      </c>
      <c r="D166">
        <v>803.00971649984035</v>
      </c>
      <c r="E166">
        <v>793.3283665071724</v>
      </c>
      <c r="F166">
        <v>886.9841672258658</v>
      </c>
      <c r="G166">
        <v>880.31712907312317</v>
      </c>
      <c r="H166">
        <v>860.40124122278667</v>
      </c>
      <c r="I166">
        <v>888.79794746320385</v>
      </c>
      <c r="J166">
        <v>824.33846821683346</v>
      </c>
      <c r="K166">
        <v>856.08003677381032</v>
      </c>
      <c r="L166">
        <v>813.31341088875524</v>
      </c>
      <c r="M166">
        <v>763.32699121097073</v>
      </c>
      <c r="N166">
        <v>839.4949374624274</v>
      </c>
      <c r="O166">
        <v>715.65497725165801</v>
      </c>
      <c r="P166">
        <v>896.71297431482674</v>
      </c>
      <c r="Q166">
        <v>879.29265463150614</v>
      </c>
      <c r="R166">
        <v>971.66355567599453</v>
      </c>
      <c r="S166">
        <v>958.34533574494617</v>
      </c>
      <c r="T166">
        <v>941.6095977528571</v>
      </c>
      <c r="U166">
        <v>968.02341190863717</v>
      </c>
      <c r="V166">
        <v>906.40629209783549</v>
      </c>
      <c r="W166">
        <v>940.60586194449365</v>
      </c>
      <c r="X166">
        <v>902.85281592793945</v>
      </c>
      <c r="Y166">
        <v>861.33541278932864</v>
      </c>
      <c r="Z166">
        <v>947.14999738152426</v>
      </c>
      <c r="AA166">
        <v>832.7083606348092</v>
      </c>
      <c r="AB166">
        <v>1021.2592774219554</v>
      </c>
      <c r="AC166">
        <v>1008.750037130464</v>
      </c>
      <c r="AD166">
        <v>1103.7893984957611</v>
      </c>
      <c r="AE166">
        <v>1091.859931999976</v>
      </c>
      <c r="AF166">
        <v>1076.3061456870864</v>
      </c>
      <c r="AG166">
        <v>1104.5014017595004</v>
      </c>
      <c r="AH166">
        <v>1045.607960675316</v>
      </c>
      <c r="AI166">
        <v>1083.416084775266</v>
      </c>
      <c r="AJ166">
        <v>1049.8752405348646</v>
      </c>
      <c r="AK166">
        <v>1012.8422628728554</v>
      </c>
      <c r="AL166">
        <v>1103.1417810724954</v>
      </c>
      <c r="AM166">
        <v>993.01444595120279</v>
      </c>
      <c r="AN166">
        <v>1185.6227671648057</v>
      </c>
      <c r="AO166">
        <v>1176.8804969000216</v>
      </c>
      <c r="AP166">
        <v>1275.3964924270913</v>
      </c>
      <c r="AQ166">
        <v>1266.6840811330326</v>
      </c>
      <c r="AR166">
        <v>1254.1508657119493</v>
      </c>
      <c r="AS166">
        <v>1285.2596982874848</v>
      </c>
      <c r="AT166">
        <v>1229.270277696869</v>
      </c>
      <c r="AU166">
        <v>1270.0530941137617</v>
      </c>
      <c r="AV166">
        <v>1239.5997878644482</v>
      </c>
      <c r="AW166">
        <v>1205.7635420632146</v>
      </c>
      <c r="AX166">
        <v>1299.327189297112</v>
      </c>
      <c r="AY166">
        <v>1192.4702064460021</v>
      </c>
      <c r="AZ166">
        <v>1388.2960135002099</v>
      </c>
      <c r="BA166">
        <v>1382.6774545280105</v>
      </c>
      <c r="BB166">
        <v>1484.2070614217898</v>
      </c>
      <c r="BC166">
        <v>1478.4034453006293</v>
      </c>
      <c r="BD166">
        <v>1468.692444673879</v>
      </c>
      <c r="BE166">
        <v>1502.5584754646725</v>
      </c>
      <c r="BF166">
        <v>1449.2791740332541</v>
      </c>
      <c r="BG166">
        <v>1492.7365839478618</v>
      </c>
      <c r="BH166">
        <v>1464.9284755720387</v>
      </c>
      <c r="BI166">
        <v>1433.7117365102674</v>
      </c>
      <c r="BJ166">
        <v>1529.8735720972581</v>
      </c>
      <c r="BK166">
        <v>1425.6001803543941</v>
      </c>
      <c r="BL166">
        <v>1624.0035512942122</v>
      </c>
      <c r="BM166">
        <v>1620.9642838036712</v>
      </c>
      <c r="BN166">
        <v>1725.0777329444954</v>
      </c>
      <c r="BO166">
        <v>1721.8561221577438</v>
      </c>
      <c r="BP166">
        <v>1714.7069180018111</v>
      </c>
      <c r="BQ166">
        <v>1751.0846000114229</v>
      </c>
      <c r="BR166">
        <v>1700.2300437266244</v>
      </c>
      <c r="BS166">
        <v>1745.9907325869513</v>
      </c>
      <c r="BT166">
        <v>1720.3437232195788</v>
      </c>
      <c r="BU166">
        <v>1691.1501024687122</v>
      </c>
      <c r="BV166">
        <v>1789.2326520118941</v>
      </c>
      <c r="BW166">
        <v>1686.8430583959816</v>
      </c>
      <c r="BX166">
        <v>1887.1776226944639</v>
      </c>
      <c r="BY166">
        <v>1886.2007552250743</v>
      </c>
      <c r="BZ166">
        <v>1992.567435216039</v>
      </c>
      <c r="CA166">
        <v>1991.8035757234061</v>
      </c>
      <c r="CB166">
        <v>1987.2695204274228</v>
      </c>
      <c r="CC166">
        <v>2026.310136920501</v>
      </c>
      <c r="CD166">
        <v>1978.0050191239015</v>
      </c>
      <c r="CE166">
        <v>2026.01772153007</v>
      </c>
      <c r="CF166">
        <v>2002.1535034653111</v>
      </c>
      <c r="CG166">
        <v>1974.1726804612567</v>
      </c>
      <c r="CH166">
        <v>2072.9068439463317</v>
      </c>
      <c r="CI166">
        <v>1970.7702240837598</v>
      </c>
      <c r="CJ166">
        <v>2171.3090700982721</v>
      </c>
      <c r="CK166">
        <v>2170.9887551044199</v>
      </c>
      <c r="CL166">
        <v>2278.7640369846467</v>
      </c>
      <c r="CM166">
        <v>2280.8506064091066</v>
      </c>
      <c r="CN166">
        <v>2280.310787918474</v>
      </c>
      <c r="CO166">
        <v>2324.160351753289</v>
      </c>
      <c r="CP166">
        <v>2281.465094474469</v>
      </c>
      <c r="CQ166">
        <v>2331.9430087638143</v>
      </c>
      <c r="CR166">
        <v>2308.997442225922</v>
      </c>
      <c r="CS166">
        <v>2290.0054669175711</v>
      </c>
      <c r="CT166">
        <v>2357.4464149518794</v>
      </c>
      <c r="CU166">
        <v>2292.1082062489136</v>
      </c>
      <c r="CV166">
        <v>1</v>
      </c>
      <c r="CW166">
        <v>2</v>
      </c>
      <c r="CX166">
        <v>25</v>
      </c>
    </row>
    <row r="167" spans="1:102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25">
      <c r="A168" t="s">
        <v>145</v>
      </c>
      <c r="B168" t="s">
        <v>105</v>
      </c>
      <c r="C168" t="s">
        <v>102</v>
      </c>
      <c r="D168">
        <v>955.8340041894445</v>
      </c>
      <c r="E168">
        <v>791.59546601669035</v>
      </c>
      <c r="F168">
        <v>864.8295453316947</v>
      </c>
      <c r="G168">
        <v>794.87542175587737</v>
      </c>
      <c r="H168">
        <v>832.19204410937471</v>
      </c>
      <c r="I168">
        <v>795.11920882270226</v>
      </c>
      <c r="J168">
        <v>758.60477881334373</v>
      </c>
      <c r="K168">
        <v>765.25691968639308</v>
      </c>
      <c r="L168">
        <v>711.13173856663354</v>
      </c>
      <c r="M168">
        <v>745.8720466291785</v>
      </c>
      <c r="N168">
        <v>770.18490950463001</v>
      </c>
      <c r="O168">
        <v>756.29167494145008</v>
      </c>
      <c r="P168">
        <v>882.76872619715698</v>
      </c>
      <c r="Q168">
        <v>785.74459770371516</v>
      </c>
      <c r="R168">
        <v>868.93818130833915</v>
      </c>
      <c r="S168">
        <v>795.52005352810113</v>
      </c>
      <c r="T168">
        <v>836.04519212476896</v>
      </c>
      <c r="U168">
        <v>802.25732597677893</v>
      </c>
      <c r="V168">
        <v>767.90516200229229</v>
      </c>
      <c r="W168">
        <v>774.84231918598948</v>
      </c>
      <c r="X168">
        <v>723.82871601117074</v>
      </c>
      <c r="Y168">
        <v>763.28892452267087</v>
      </c>
      <c r="Z168">
        <v>793.77865205728654</v>
      </c>
      <c r="AA168">
        <v>787.3327713346215</v>
      </c>
      <c r="AB168">
        <v>921.58266897266572</v>
      </c>
      <c r="AC168">
        <v>831.81311537481895</v>
      </c>
      <c r="AD168">
        <v>921.05816665001976</v>
      </c>
      <c r="AE168">
        <v>852.30273759945976</v>
      </c>
      <c r="AF168">
        <v>896.34196724639423</v>
      </c>
      <c r="AG168">
        <v>865.4175921604392</v>
      </c>
      <c r="AH168">
        <v>833.80899626631185</v>
      </c>
      <c r="AI168">
        <v>843.77674393445659</v>
      </c>
      <c r="AJ168">
        <v>796.27496694285833</v>
      </c>
      <c r="AK168">
        <v>839.72322680550644</v>
      </c>
      <c r="AL168">
        <v>874.54599038923777</v>
      </c>
      <c r="AM168">
        <v>872.60176004430127</v>
      </c>
      <c r="AN168">
        <v>1011.3563728501744</v>
      </c>
      <c r="AO168">
        <v>925.96986859101935</v>
      </c>
      <c r="AP168">
        <v>1019.4005200657841</v>
      </c>
      <c r="AQ168">
        <v>954.60237425987657</v>
      </c>
      <c r="AR168">
        <v>1002.3770519905536</v>
      </c>
      <c r="AS168">
        <v>975.00220254889189</v>
      </c>
      <c r="AT168">
        <v>946.81335863498668</v>
      </c>
      <c r="AU168">
        <v>960.13575319605661</v>
      </c>
      <c r="AV168">
        <v>915.98295400784787</v>
      </c>
      <c r="AW168">
        <v>962.81603903519954</v>
      </c>
      <c r="AX168">
        <v>1001.0754859991379</v>
      </c>
      <c r="AY168">
        <v>1002.6101896579851</v>
      </c>
      <c r="AZ168">
        <v>1144.8575888046653</v>
      </c>
      <c r="BA168">
        <v>1062.9413532767162</v>
      </c>
      <c r="BB168">
        <v>1159.7862895028477</v>
      </c>
      <c r="BC168">
        <v>1098.3235281943967</v>
      </c>
      <c r="BD168">
        <v>1149.3452111714262</v>
      </c>
      <c r="BE168">
        <v>1125.1314789971339</v>
      </c>
      <c r="BF168">
        <v>1100.0282351286858</v>
      </c>
      <c r="BG168">
        <v>1116.3743344519287</v>
      </c>
      <c r="BH168">
        <v>1075.1966407421132</v>
      </c>
      <c r="BI168">
        <v>1124.9673465053229</v>
      </c>
      <c r="BJ168">
        <v>1166.1355291381815</v>
      </c>
      <c r="BK168">
        <v>1170.5566335714591</v>
      </c>
      <c r="BL168">
        <v>1315.6730409086556</v>
      </c>
      <c r="BM168">
        <v>1236.6115933404922</v>
      </c>
      <c r="BN168">
        <v>1336.2975798581269</v>
      </c>
      <c r="BO168">
        <v>1277.6585465869955</v>
      </c>
      <c r="BP168">
        <v>1331.4778010954913</v>
      </c>
      <c r="BQ168">
        <v>1310.0212140670969</v>
      </c>
      <c r="BR168">
        <v>1287.6164742393917</v>
      </c>
      <c r="BS168">
        <v>1306.5837265957775</v>
      </c>
      <c r="BT168">
        <v>1267.9356642628245</v>
      </c>
      <c r="BU168">
        <v>1320.1403703600206</v>
      </c>
      <c r="BV168">
        <v>1363.6572460931832</v>
      </c>
      <c r="BW168">
        <v>1370.367973887784</v>
      </c>
      <c r="BX168">
        <v>1517.7542828721762</v>
      </c>
      <c r="BY168">
        <v>1440.9881823489445</v>
      </c>
      <c r="BZ168">
        <v>1543.0350911269795</v>
      </c>
      <c r="CA168">
        <v>1486.8454503688836</v>
      </c>
      <c r="CB168">
        <v>1543.1974717163571</v>
      </c>
      <c r="CC168">
        <v>1524.318208084022</v>
      </c>
      <c r="CD168">
        <v>1504.4637585203625</v>
      </c>
      <c r="CE168">
        <v>1525.8602579196497</v>
      </c>
      <c r="CF168">
        <v>1489.4207494170441</v>
      </c>
      <c r="CG168">
        <v>1543.5377234789355</v>
      </c>
      <c r="CH168">
        <v>1588.636899991737</v>
      </c>
      <c r="CI168">
        <v>1596.6435409245687</v>
      </c>
      <c r="CJ168">
        <v>1745.1886343108667</v>
      </c>
      <c r="CK168">
        <v>1669.6291326257492</v>
      </c>
      <c r="CL168">
        <v>1773.1561449846799</v>
      </c>
      <c r="CM168">
        <v>1719.1127220989654</v>
      </c>
      <c r="CN168">
        <v>1778.0541699944692</v>
      </c>
      <c r="CO168">
        <v>1762.643279446859</v>
      </c>
      <c r="CP168">
        <v>1746.5787249538175</v>
      </c>
      <c r="CQ168">
        <v>1769.7415273175529</v>
      </c>
      <c r="CR168">
        <v>1738.5046741246242</v>
      </c>
      <c r="CS168">
        <v>1790.8480176283767</v>
      </c>
      <c r="CT168">
        <v>1833.974388960638</v>
      </c>
      <c r="CU168">
        <v>1856.4729693479346</v>
      </c>
      <c r="CV168">
        <v>-1</v>
      </c>
      <c r="CW168">
        <v>2</v>
      </c>
      <c r="CX168">
        <v>25</v>
      </c>
    </row>
    <row r="169" spans="1:102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25">
      <c r="A170" t="s">
        <v>146</v>
      </c>
      <c r="B170" t="s">
        <v>101</v>
      </c>
      <c r="C170" t="s">
        <v>102</v>
      </c>
      <c r="D170">
        <v>133.00984997924303</v>
      </c>
      <c r="E170">
        <v>128.55916747076049</v>
      </c>
      <c r="F170">
        <v>145.06876009295596</v>
      </c>
      <c r="G170">
        <v>139.75102890267107</v>
      </c>
      <c r="H170">
        <v>142.93536315603561</v>
      </c>
      <c r="I170">
        <v>145.59961894920642</v>
      </c>
      <c r="J170">
        <v>142.01491948166529</v>
      </c>
      <c r="K170">
        <v>149.33633451491872</v>
      </c>
      <c r="L170">
        <v>144.76637707842863</v>
      </c>
      <c r="M170">
        <v>139.60966219069556</v>
      </c>
      <c r="N170">
        <v>145.95022251979728</v>
      </c>
      <c r="O170">
        <v>121.03493360995755</v>
      </c>
      <c r="P170">
        <v>148.61494795954235</v>
      </c>
      <c r="Q170">
        <v>143.27185703499413</v>
      </c>
      <c r="R170">
        <v>163.63305771991418</v>
      </c>
      <c r="S170">
        <v>158.03751299860303</v>
      </c>
      <c r="T170">
        <v>161.223341914743</v>
      </c>
      <c r="U170">
        <v>163.77063084074331</v>
      </c>
      <c r="V170">
        <v>160.08066387625047</v>
      </c>
      <c r="W170">
        <v>167.53256056658932</v>
      </c>
      <c r="X170">
        <v>163.36401699380048</v>
      </c>
      <c r="Y170">
        <v>159.1966738141291</v>
      </c>
      <c r="Z170">
        <v>166.64120200231577</v>
      </c>
      <c r="AA170">
        <v>142.70742606124185</v>
      </c>
      <c r="AB170">
        <v>170.97859719465299</v>
      </c>
      <c r="AC170">
        <v>166.0220414820736</v>
      </c>
      <c r="AD170">
        <v>186.55732553843063</v>
      </c>
      <c r="AE170">
        <v>181.07361233573971</v>
      </c>
      <c r="AF170">
        <v>184.43017392796582</v>
      </c>
      <c r="AG170">
        <v>187.27208474737554</v>
      </c>
      <c r="AH170">
        <v>183.9993212027685</v>
      </c>
      <c r="AI170">
        <v>191.95097551592619</v>
      </c>
      <c r="AJ170">
        <v>188.31468838169246</v>
      </c>
      <c r="AK170">
        <v>184.67333330325255</v>
      </c>
      <c r="AL170">
        <v>192.61682299863241</v>
      </c>
      <c r="AM170">
        <v>169.14953851109948</v>
      </c>
      <c r="AN170">
        <v>197.85673848762281</v>
      </c>
      <c r="AO170">
        <v>193.30903002526975</v>
      </c>
      <c r="AP170">
        <v>214.2286937167097</v>
      </c>
      <c r="AQ170">
        <v>209.10846671428146</v>
      </c>
      <c r="AR170">
        <v>212.81378108197055</v>
      </c>
      <c r="AS170">
        <v>215.99846981702825</v>
      </c>
      <c r="AT170">
        <v>213.07177490241725</v>
      </c>
      <c r="AU170">
        <v>221.37958388015639</v>
      </c>
      <c r="AV170">
        <v>218.11167022517517</v>
      </c>
      <c r="AW170">
        <v>214.84804180735148</v>
      </c>
      <c r="AX170">
        <v>223.17228484823741</v>
      </c>
      <c r="AY170">
        <v>200.08155428761052</v>
      </c>
      <c r="AZ170">
        <v>229.15538842299335</v>
      </c>
      <c r="BA170">
        <v>224.96153699337052</v>
      </c>
      <c r="BB170">
        <v>246.22233484226695</v>
      </c>
      <c r="BC170">
        <v>241.43255774979383</v>
      </c>
      <c r="BD170">
        <v>245.46038596554843</v>
      </c>
      <c r="BE170">
        <v>248.96206781977639</v>
      </c>
      <c r="BF170">
        <v>246.34842604850354</v>
      </c>
      <c r="BG170">
        <v>254.96613053089399</v>
      </c>
      <c r="BH170">
        <v>252.0052997118776</v>
      </c>
      <c r="BI170">
        <v>249.04626173077898</v>
      </c>
      <c r="BJ170">
        <v>257.67314943726126</v>
      </c>
      <c r="BK170">
        <v>234.88388139586837</v>
      </c>
      <c r="BL170">
        <v>264.25871819058284</v>
      </c>
      <c r="BM170">
        <v>260.36567449292386</v>
      </c>
      <c r="BN170">
        <v>281.92645944655612</v>
      </c>
      <c r="BO170">
        <v>277.43404792368653</v>
      </c>
      <c r="BP170">
        <v>281.75367110361128</v>
      </c>
      <c r="BQ170">
        <v>285.53793421382227</v>
      </c>
      <c r="BR170">
        <v>283.19420819220875</v>
      </c>
      <c r="BS170">
        <v>292.06706750904334</v>
      </c>
      <c r="BT170">
        <v>289.34701806398442</v>
      </c>
      <c r="BU170">
        <v>286.61793217420848</v>
      </c>
      <c r="BV170">
        <v>295.47048042690193</v>
      </c>
      <c r="BW170">
        <v>272.91097105708639</v>
      </c>
      <c r="BX170">
        <v>302.52791060777008</v>
      </c>
      <c r="BY170">
        <v>298.89505958585846</v>
      </c>
      <c r="BZ170">
        <v>320.73523898198334</v>
      </c>
      <c r="CA170">
        <v>316.53671178574888</v>
      </c>
      <c r="CB170">
        <v>321.15403667493939</v>
      </c>
      <c r="CC170">
        <v>325.22464784211786</v>
      </c>
      <c r="CD170">
        <v>323.13848969848561</v>
      </c>
      <c r="CE170">
        <v>332.22442670238433</v>
      </c>
      <c r="CF170">
        <v>329.66200040742194</v>
      </c>
      <c r="CG170">
        <v>327.03590939949765</v>
      </c>
      <c r="CH170">
        <v>335.9497582004239</v>
      </c>
      <c r="CI170">
        <v>313.44061591584574</v>
      </c>
      <c r="CJ170">
        <v>343.14099196653376</v>
      </c>
      <c r="CK170">
        <v>339.68387514750418</v>
      </c>
      <c r="CL170">
        <v>361.8039921645809</v>
      </c>
      <c r="CM170">
        <v>358.0617038089178</v>
      </c>
      <c r="CN170">
        <v>363.2002094378858</v>
      </c>
      <c r="CO170">
        <v>367.87498725548352</v>
      </c>
      <c r="CP170">
        <v>366.25637478984277</v>
      </c>
      <c r="CQ170">
        <v>375.44448136477854</v>
      </c>
      <c r="CR170">
        <v>372.56200934979881</v>
      </c>
      <c r="CS170">
        <v>371.18280251688066</v>
      </c>
      <c r="CT170">
        <v>375.60708791149153</v>
      </c>
      <c r="CU170">
        <v>358.26604097477116</v>
      </c>
      <c r="CV170">
        <v>1</v>
      </c>
      <c r="CW170">
        <v>2</v>
      </c>
      <c r="CX170">
        <v>25</v>
      </c>
    </row>
    <row r="171" spans="1:102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25">
      <c r="A172" t="s">
        <v>146</v>
      </c>
      <c r="B172" t="s">
        <v>105</v>
      </c>
      <c r="C172" t="s">
        <v>102</v>
      </c>
      <c r="D172">
        <v>131.32950605463932</v>
      </c>
      <c r="E172">
        <v>134.53933308842619</v>
      </c>
      <c r="F172">
        <v>142.57099931061489</v>
      </c>
      <c r="G172">
        <v>141.41822268390064</v>
      </c>
      <c r="H172">
        <v>138.46334114383743</v>
      </c>
      <c r="I172">
        <v>134.95547313876193</v>
      </c>
      <c r="J172">
        <v>129.54020817646972</v>
      </c>
      <c r="K172">
        <v>129.38122372910777</v>
      </c>
      <c r="L172">
        <v>125.49175903301418</v>
      </c>
      <c r="M172">
        <v>130.43059286620232</v>
      </c>
      <c r="N172">
        <v>140.95340162416954</v>
      </c>
      <c r="O172">
        <v>146.12603250651122</v>
      </c>
      <c r="P172">
        <v>145.56779221652977</v>
      </c>
      <c r="Q172">
        <v>146.23909605197758</v>
      </c>
      <c r="R172">
        <v>144.66853101677441</v>
      </c>
      <c r="S172">
        <v>145.83860421989792</v>
      </c>
      <c r="T172">
        <v>141.08746242728026</v>
      </c>
      <c r="U172">
        <v>138.23912918586171</v>
      </c>
      <c r="V172">
        <v>132.23389271526059</v>
      </c>
      <c r="W172">
        <v>132.19971639262303</v>
      </c>
      <c r="X172">
        <v>128.42223896346596</v>
      </c>
      <c r="Y172">
        <v>133.98075466661868</v>
      </c>
      <c r="Z172">
        <v>145.37110493782203</v>
      </c>
      <c r="AA172">
        <v>151.679208213111</v>
      </c>
      <c r="AB172">
        <v>152.20814791175764</v>
      </c>
      <c r="AC172">
        <v>153.81271268568693</v>
      </c>
      <c r="AD172">
        <v>152.92935409187879</v>
      </c>
      <c r="AE172">
        <v>154.59260250618232</v>
      </c>
      <c r="AF172">
        <v>150.22385898935423</v>
      </c>
      <c r="AG172">
        <v>147.75187870373713</v>
      </c>
      <c r="AH172">
        <v>142.18377701991804</v>
      </c>
      <c r="AI172">
        <v>142.6753352537043</v>
      </c>
      <c r="AJ172">
        <v>139.50098700731292</v>
      </c>
      <c r="AK172">
        <v>145.71033484125965</v>
      </c>
      <c r="AL172">
        <v>157.76610136545688</v>
      </c>
      <c r="AM172">
        <v>164.72996366564161</v>
      </c>
      <c r="AN172">
        <v>165.89158451511543</v>
      </c>
      <c r="AO172">
        <v>168.10069172135655</v>
      </c>
      <c r="AP172">
        <v>167.79292275920949</v>
      </c>
      <c r="AQ172">
        <v>170.00413959423335</v>
      </c>
      <c r="AR172">
        <v>166.15892794195918</v>
      </c>
      <c r="AS172">
        <v>164.19158390053272</v>
      </c>
      <c r="AT172">
        <v>159.11685993537148</v>
      </c>
      <c r="AU172">
        <v>160.09884953957297</v>
      </c>
      <c r="AV172">
        <v>157.41882431777654</v>
      </c>
      <c r="AW172">
        <v>164.12987824672098</v>
      </c>
      <c r="AX172">
        <v>176.69413295972066</v>
      </c>
      <c r="AY172">
        <v>184.16925104083674</v>
      </c>
      <c r="AZ172">
        <v>185.83918063305862</v>
      </c>
      <c r="BA172">
        <v>188.54820354892229</v>
      </c>
      <c r="BB172">
        <v>188.72825191171711</v>
      </c>
      <c r="BC172">
        <v>191.41380249142281</v>
      </c>
      <c r="BD172">
        <v>188.03010321335972</v>
      </c>
      <c r="BE172">
        <v>186.5133800946947</v>
      </c>
      <c r="BF172">
        <v>181.88072010537229</v>
      </c>
      <c r="BG172">
        <v>183.29832140030211</v>
      </c>
      <c r="BH172">
        <v>181.04903957497407</v>
      </c>
      <c r="BI172">
        <v>188.18702468229961</v>
      </c>
      <c r="BJ172">
        <v>201.1750540977016</v>
      </c>
      <c r="BK172">
        <v>209.07116372568791</v>
      </c>
      <c r="BL172">
        <v>211.15941879818158</v>
      </c>
      <c r="BM172">
        <v>214.28388968121263</v>
      </c>
      <c r="BN172">
        <v>214.87584779532955</v>
      </c>
      <c r="BO172">
        <v>217.96856889307048</v>
      </c>
      <c r="BP172">
        <v>214.9855786156615</v>
      </c>
      <c r="BQ172">
        <v>213.86105134779342</v>
      </c>
      <c r="BR172">
        <v>209.61008328773278</v>
      </c>
      <c r="BS172">
        <v>211.39749652889012</v>
      </c>
      <c r="BT172">
        <v>209.50599385392223</v>
      </c>
      <c r="BU172">
        <v>216.99127913306594</v>
      </c>
      <c r="BV172">
        <v>230.31952817801604</v>
      </c>
      <c r="BW172">
        <v>238.55362287488731</v>
      </c>
      <c r="BX172">
        <v>240.98294081434739</v>
      </c>
      <c r="BY172">
        <v>244.45590258342281</v>
      </c>
      <c r="BZ172">
        <v>245.40563108687729</v>
      </c>
      <c r="CA172">
        <v>248.86359426685158</v>
      </c>
      <c r="CB172">
        <v>246.24749832170127</v>
      </c>
      <c r="CC172">
        <v>245.48233733126403</v>
      </c>
      <c r="CD172">
        <v>241.57247538547233</v>
      </c>
      <c r="CE172">
        <v>243.67290602634463</v>
      </c>
      <c r="CF172">
        <v>242.06033075165891</v>
      </c>
      <c r="CG172">
        <v>249.79047338923115</v>
      </c>
      <c r="CH172">
        <v>263.33680249968836</v>
      </c>
      <c r="CI172">
        <v>271.77820037413937</v>
      </c>
      <c r="CJ172">
        <v>274.42413743631465</v>
      </c>
      <c r="CK172">
        <v>278.14471310747922</v>
      </c>
      <c r="CL172">
        <v>279.40681434632148</v>
      </c>
      <c r="CM172">
        <v>283.22474962632839</v>
      </c>
      <c r="CN172">
        <v>281.02442587309412</v>
      </c>
      <c r="CO172">
        <v>280.76917218322046</v>
      </c>
      <c r="CP172">
        <v>277.22874382134052</v>
      </c>
      <c r="CQ172">
        <v>279.87434663546151</v>
      </c>
      <c r="CR172">
        <v>278.5528864109815</v>
      </c>
      <c r="CS172">
        <v>285.08701082091784</v>
      </c>
      <c r="CT172">
        <v>299.30093146051627</v>
      </c>
      <c r="CU172">
        <v>307.97383639827183</v>
      </c>
      <c r="CV172">
        <v>-1</v>
      </c>
      <c r="CW172">
        <v>2</v>
      </c>
      <c r="CX172">
        <v>25</v>
      </c>
    </row>
    <row r="173" spans="1:102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25">
      <c r="A174" t="s">
        <v>147</v>
      </c>
      <c r="B174" t="s">
        <v>101</v>
      </c>
      <c r="C174" t="s">
        <v>102</v>
      </c>
      <c r="D174">
        <v>2970.713061772145</v>
      </c>
      <c r="E174">
        <v>2998.7771944307747</v>
      </c>
      <c r="F174">
        <v>3168.7953142988954</v>
      </c>
      <c r="G174">
        <v>3230.3121432183725</v>
      </c>
      <c r="H174">
        <v>3179.1588666602174</v>
      </c>
      <c r="I174">
        <v>3370.0496367476399</v>
      </c>
      <c r="J174">
        <v>3243.2387597746556</v>
      </c>
      <c r="K174">
        <v>3319.2933265369193</v>
      </c>
      <c r="L174">
        <v>3330.2723320547993</v>
      </c>
      <c r="M174">
        <v>3054.9692569288836</v>
      </c>
      <c r="N174">
        <v>3248.438210360112</v>
      </c>
      <c r="O174">
        <v>2880.2007799363078</v>
      </c>
      <c r="P174">
        <v>3360.9399131423438</v>
      </c>
      <c r="Q174">
        <v>3372.7816814469443</v>
      </c>
      <c r="R174">
        <v>3606.1498675384164</v>
      </c>
      <c r="S174">
        <v>3651.67611562814</v>
      </c>
      <c r="T174">
        <v>3603.4806328793711</v>
      </c>
      <c r="U174">
        <v>3777.404246723293</v>
      </c>
      <c r="V174">
        <v>3651.8967906275875</v>
      </c>
      <c r="W174">
        <v>3732.7508393230692</v>
      </c>
      <c r="X174">
        <v>3755.9424000411927</v>
      </c>
      <c r="Y174">
        <v>3502.6252068894414</v>
      </c>
      <c r="Z174">
        <v>3719.5222505757092</v>
      </c>
      <c r="AA174">
        <v>3371.0004665210045</v>
      </c>
      <c r="AB174">
        <v>3863.9986522246622</v>
      </c>
      <c r="AC174">
        <v>3880.0122144688094</v>
      </c>
      <c r="AD174">
        <v>4111.7676123912352</v>
      </c>
      <c r="AE174">
        <v>4153.4864576012787</v>
      </c>
      <c r="AF174">
        <v>4102.4567284334553</v>
      </c>
      <c r="AG174">
        <v>4276.4025633259407</v>
      </c>
      <c r="AH174">
        <v>4154.1367452005079</v>
      </c>
      <c r="AI174">
        <v>4240.754358405472</v>
      </c>
      <c r="AJ174">
        <v>4271.1320811988171</v>
      </c>
      <c r="AK174">
        <v>4025.4209095984806</v>
      </c>
      <c r="AL174">
        <v>4249.645150205859</v>
      </c>
      <c r="AM174">
        <v>3907.7907326286445</v>
      </c>
      <c r="AN174">
        <v>4406.6375610168252</v>
      </c>
      <c r="AO174">
        <v>4427.6464726887225</v>
      </c>
      <c r="AP174">
        <v>4663.5966726544384</v>
      </c>
      <c r="AQ174">
        <v>4708.8574287975725</v>
      </c>
      <c r="AR174">
        <v>4660.9613748037546</v>
      </c>
      <c r="AS174">
        <v>4837.9386046132786</v>
      </c>
      <c r="AT174">
        <v>4718.8958218567504</v>
      </c>
      <c r="AU174">
        <v>4809.1293018008846</v>
      </c>
      <c r="AV174">
        <v>4843.5737470957047</v>
      </c>
      <c r="AW174">
        <v>4602.2954579409216</v>
      </c>
      <c r="AX174">
        <v>4831.1382844525597</v>
      </c>
      <c r="AY174">
        <v>4493.8824061030718</v>
      </c>
      <c r="AZ174">
        <v>4997.141668302731</v>
      </c>
      <c r="BA174">
        <v>5022.2883691217085</v>
      </c>
      <c r="BB174">
        <v>5262.0946298230829</v>
      </c>
      <c r="BC174">
        <v>5310.9815764215355</v>
      </c>
      <c r="BD174">
        <v>5266.5587318800617</v>
      </c>
      <c r="BE174">
        <v>5446.9276073772644</v>
      </c>
      <c r="BF174">
        <v>5331.2428456652024</v>
      </c>
      <c r="BG174">
        <v>5424.8215742633738</v>
      </c>
      <c r="BH174">
        <v>5462.5995168990448</v>
      </c>
      <c r="BI174">
        <v>5224.6363646592345</v>
      </c>
      <c r="BJ174">
        <v>5456.7732168169487</v>
      </c>
      <c r="BK174">
        <v>5122.7981870310632</v>
      </c>
      <c r="BL174">
        <v>5629.3439906143294</v>
      </c>
      <c r="BM174">
        <v>5657.8063350655038</v>
      </c>
      <c r="BN174">
        <v>5900.9738254348886</v>
      </c>
      <c r="BO174">
        <v>5953.2637865450979</v>
      </c>
      <c r="BP174">
        <v>5912.2509402787509</v>
      </c>
      <c r="BQ174">
        <v>6095.9680447001083</v>
      </c>
      <c r="BR174">
        <v>5983.4758998802154</v>
      </c>
      <c r="BS174">
        <v>6079.9944943130786</v>
      </c>
      <c r="BT174">
        <v>6120.3902867058723</v>
      </c>
      <c r="BU174">
        <v>5884.7138550933378</v>
      </c>
      <c r="BV174">
        <v>6118.8793231167792</v>
      </c>
      <c r="BW174">
        <v>5786.8317720645164</v>
      </c>
      <c r="BX174">
        <v>6295.4203045026552</v>
      </c>
      <c r="BY174">
        <v>6326.2683682649422</v>
      </c>
      <c r="BZ174">
        <v>6572.3412195646197</v>
      </c>
      <c r="CA174">
        <v>6628.1223834807606</v>
      </c>
      <c r="CB174">
        <v>6591.0980305462745</v>
      </c>
      <c r="CC174">
        <v>6779.0486836905184</v>
      </c>
      <c r="CD174">
        <v>6670.6350857857433</v>
      </c>
      <c r="CE174">
        <v>6770.6011337743275</v>
      </c>
      <c r="CF174">
        <v>6813.3323259894732</v>
      </c>
      <c r="CG174">
        <v>6578.5429011847027</v>
      </c>
      <c r="CH174">
        <v>6812.0800226653382</v>
      </c>
      <c r="CI174">
        <v>6478.1915808514059</v>
      </c>
      <c r="CJ174">
        <v>6984.5218182263616</v>
      </c>
      <c r="CK174">
        <v>7014.2160229696547</v>
      </c>
      <c r="CL174">
        <v>7260.585155484152</v>
      </c>
      <c r="CM174">
        <v>7320.5119810972183</v>
      </c>
      <c r="CN174">
        <v>7291.375316144422</v>
      </c>
      <c r="CO174">
        <v>7486.988714896067</v>
      </c>
      <c r="CP174">
        <v>7392.9903316344853</v>
      </c>
      <c r="CQ174">
        <v>7498.9153981004565</v>
      </c>
      <c r="CR174">
        <v>7528.0702269817612</v>
      </c>
      <c r="CS174">
        <v>7358.1863110749773</v>
      </c>
      <c r="CT174">
        <v>7450.6533114497188</v>
      </c>
      <c r="CU174">
        <v>7246.5060001056554</v>
      </c>
      <c r="CV174">
        <v>1</v>
      </c>
      <c r="CW174">
        <v>2</v>
      </c>
      <c r="CX174">
        <v>25</v>
      </c>
    </row>
    <row r="175" spans="1:102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25">
      <c r="A176" t="s">
        <v>147</v>
      </c>
      <c r="B176" t="s">
        <v>105</v>
      </c>
      <c r="C176" t="s">
        <v>102</v>
      </c>
      <c r="D176">
        <v>3433.4605818949308</v>
      </c>
      <c r="E176">
        <v>3334.862040598478</v>
      </c>
      <c r="F176">
        <v>3459.2730752248108</v>
      </c>
      <c r="G176">
        <v>3233.2987714858523</v>
      </c>
      <c r="H176">
        <v>3305.1089427652105</v>
      </c>
      <c r="I176">
        <v>3115.1286197660743</v>
      </c>
      <c r="J176">
        <v>3083.8178734455591</v>
      </c>
      <c r="K176">
        <v>3173.380657247485</v>
      </c>
      <c r="L176">
        <v>3026.6998793978642</v>
      </c>
      <c r="M176">
        <v>3354.8709615375178</v>
      </c>
      <c r="N176">
        <v>3489.6020012081085</v>
      </c>
      <c r="O176">
        <v>3448.5668523200497</v>
      </c>
      <c r="P176">
        <v>3615.880579018045</v>
      </c>
      <c r="Q176">
        <v>3442.9962523984859</v>
      </c>
      <c r="R176">
        <v>3614.4730209672839</v>
      </c>
      <c r="S176">
        <v>3389.8304861849533</v>
      </c>
      <c r="T176">
        <v>3455.4166260017259</v>
      </c>
      <c r="U176">
        <v>3268.2711349631954</v>
      </c>
      <c r="V176">
        <v>3239.78384588259</v>
      </c>
      <c r="W176">
        <v>3334.4378975295153</v>
      </c>
      <c r="X176">
        <v>3203.1555099580751</v>
      </c>
      <c r="Y176">
        <v>3551.6271884426778</v>
      </c>
      <c r="Z176">
        <v>3707.0725932279192</v>
      </c>
      <c r="AA176">
        <v>3681.6112767470345</v>
      </c>
      <c r="AB176">
        <v>3857.5420634431262</v>
      </c>
      <c r="AC176">
        <v>3687.645216520566</v>
      </c>
      <c r="AD176">
        <v>3859.2370842287482</v>
      </c>
      <c r="AE176">
        <v>3634.8704999050597</v>
      </c>
      <c r="AF176">
        <v>3702.9834759423284</v>
      </c>
      <c r="AG176">
        <v>3521.2543255392984</v>
      </c>
      <c r="AH176">
        <v>3500.5443023407333</v>
      </c>
      <c r="AI176">
        <v>3604.3049577075171</v>
      </c>
      <c r="AJ176">
        <v>3482.4531367601103</v>
      </c>
      <c r="AK176">
        <v>3839.9848234349515</v>
      </c>
      <c r="AL176">
        <v>4003.7946293132604</v>
      </c>
      <c r="AM176">
        <v>3985.9459414310872</v>
      </c>
      <c r="AN176">
        <v>4168.8026688058071</v>
      </c>
      <c r="AO176">
        <v>4005.2390443087488</v>
      </c>
      <c r="AP176">
        <v>4182.6771639373264</v>
      </c>
      <c r="AQ176">
        <v>3963.8105993305094</v>
      </c>
      <c r="AR176">
        <v>4037.2646991388619</v>
      </c>
      <c r="AS176">
        <v>3860.9237737154313</v>
      </c>
      <c r="AT176">
        <v>3845.817814155243</v>
      </c>
      <c r="AU176">
        <v>3955.4783913721021</v>
      </c>
      <c r="AV176">
        <v>3839.7934570249904</v>
      </c>
      <c r="AW176">
        <v>4203.6407006172803</v>
      </c>
      <c r="AX176">
        <v>4373.7555425834153</v>
      </c>
      <c r="AY176">
        <v>4362.0564818561279</v>
      </c>
      <c r="AZ176">
        <v>4550.8168406464774</v>
      </c>
      <c r="BA176">
        <v>4392.887655662511</v>
      </c>
      <c r="BB176">
        <v>4575.7229332978022</v>
      </c>
      <c r="BC176">
        <v>4362.0767478456137</v>
      </c>
      <c r="BD176">
        <v>4440.6364423629511</v>
      </c>
      <c r="BE176">
        <v>4269.3319767387675</v>
      </c>
      <c r="BF176">
        <v>4259.2173790719207</v>
      </c>
      <c r="BG176">
        <v>4373.8315206084226</v>
      </c>
      <c r="BH176">
        <v>4263.062541105709</v>
      </c>
      <c r="BI176">
        <v>4631.7901230703546</v>
      </c>
      <c r="BJ176">
        <v>4806.7580484176251</v>
      </c>
      <c r="BK176">
        <v>4799.8984567284915</v>
      </c>
      <c r="BL176">
        <v>4993.4975343320657</v>
      </c>
      <c r="BM176">
        <v>4840.409436072161</v>
      </c>
      <c r="BN176">
        <v>5028.072599895102</v>
      </c>
      <c r="BO176">
        <v>4819.2013972802069</v>
      </c>
      <c r="BP176">
        <v>4902.4207909999723</v>
      </c>
      <c r="BQ176">
        <v>4735.5863126473123</v>
      </c>
      <c r="BR176">
        <v>4729.6851133781784</v>
      </c>
      <c r="BS176">
        <v>4848.2215533392755</v>
      </c>
      <c r="BT176">
        <v>4741.1043840023522</v>
      </c>
      <c r="BU176">
        <v>5113.3005735593233</v>
      </c>
      <c r="BV176">
        <v>5291.7008400494087</v>
      </c>
      <c r="BW176">
        <v>5288.415520923807</v>
      </c>
      <c r="BX176">
        <v>5485.8950082283154</v>
      </c>
      <c r="BY176">
        <v>5337.0925467898614</v>
      </c>
      <c r="BZ176">
        <v>5529.4390530336896</v>
      </c>
      <c r="CA176">
        <v>5325.5142578070154</v>
      </c>
      <c r="CB176">
        <v>5413.6908478629339</v>
      </c>
      <c r="CC176">
        <v>5251.4905227374493</v>
      </c>
      <c r="CD176">
        <v>5249.548686732739</v>
      </c>
      <c r="CE176">
        <v>5371.0657628155423</v>
      </c>
      <c r="CF176">
        <v>5265.7962269117788</v>
      </c>
      <c r="CG176">
        <v>5638.7751272314817</v>
      </c>
      <c r="CH176">
        <v>5817.2198692642123</v>
      </c>
      <c r="CI176">
        <v>5813.9489436552903</v>
      </c>
      <c r="CJ176">
        <v>6012.4200387458386</v>
      </c>
      <c r="CK176">
        <v>5866.2283462456398</v>
      </c>
      <c r="CL176">
        <v>6064.0565868425547</v>
      </c>
      <c r="CM176">
        <v>5868.0651470341236</v>
      </c>
      <c r="CN176">
        <v>5965.6359090978222</v>
      </c>
      <c r="CO176">
        <v>5815.3185302405036</v>
      </c>
      <c r="CP176">
        <v>5815.9558693206654</v>
      </c>
      <c r="CQ176">
        <v>5937.416304769713</v>
      </c>
      <c r="CR176">
        <v>5842.2052671231204</v>
      </c>
      <c r="CS176">
        <v>6149.4881805595869</v>
      </c>
      <c r="CT176">
        <v>6385.3954308728125</v>
      </c>
      <c r="CU176">
        <v>6356.0453420294671</v>
      </c>
      <c r="CV176">
        <v>-1</v>
      </c>
      <c r="CW176">
        <v>2</v>
      </c>
      <c r="CX176">
        <v>25</v>
      </c>
    </row>
    <row r="177" spans="1:102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25">
      <c r="A178" t="s">
        <v>148</v>
      </c>
      <c r="B178" t="s">
        <v>101</v>
      </c>
      <c r="C178" t="s">
        <v>102</v>
      </c>
      <c r="D178">
        <v>6487.1262845658985</v>
      </c>
      <c r="E178">
        <v>7502.4426711985288</v>
      </c>
      <c r="F178">
        <v>7427.7509486341569</v>
      </c>
      <c r="G178">
        <v>7415.186040887178</v>
      </c>
      <c r="H178">
        <v>6875.542963128426</v>
      </c>
      <c r="I178">
        <v>7670.5094650817946</v>
      </c>
      <c r="J178">
        <v>7002.2354091709822</v>
      </c>
      <c r="K178">
        <v>7498.8825388258483</v>
      </c>
      <c r="L178">
        <v>7710.8546554144232</v>
      </c>
      <c r="M178">
        <v>6434.6142885184599</v>
      </c>
      <c r="N178">
        <v>7449.6714255132993</v>
      </c>
      <c r="O178">
        <v>5916.2641324540045</v>
      </c>
      <c r="P178">
        <v>7266.0046372367606</v>
      </c>
      <c r="Q178">
        <v>7480.6749522214359</v>
      </c>
      <c r="R178">
        <v>7891.7058648035072</v>
      </c>
      <c r="S178">
        <v>8145.3462715969563</v>
      </c>
      <c r="T178">
        <v>7746.7106275776614</v>
      </c>
      <c r="U178">
        <v>8639.2143020471758</v>
      </c>
      <c r="V178">
        <v>8080.6133711737793</v>
      </c>
      <c r="W178">
        <v>8636.3651546062065</v>
      </c>
      <c r="X178">
        <v>8874.7770711660723</v>
      </c>
      <c r="Y178">
        <v>7634.7319822384725</v>
      </c>
      <c r="Z178">
        <v>8676.5735071857416</v>
      </c>
      <c r="AA178">
        <v>7150.3775512985248</v>
      </c>
      <c r="AB178">
        <v>8493.7782528186362</v>
      </c>
      <c r="AC178">
        <v>8700.6318426290163</v>
      </c>
      <c r="AD178">
        <v>9112.5115641448429</v>
      </c>
      <c r="AE178">
        <v>9380.8858875011902</v>
      </c>
      <c r="AF178">
        <v>9009.8682122734499</v>
      </c>
      <c r="AG178">
        <v>9937.4632000440943</v>
      </c>
      <c r="AH178">
        <v>9414.7514213603281</v>
      </c>
      <c r="AI178">
        <v>10002.320185392207</v>
      </c>
      <c r="AJ178">
        <v>10266.682754171723</v>
      </c>
      <c r="AK178">
        <v>9047.4090762010219</v>
      </c>
      <c r="AL178">
        <v>10106.601205345214</v>
      </c>
      <c r="AM178">
        <v>8596.11053949081</v>
      </c>
      <c r="AN178">
        <v>9954.8574544633775</v>
      </c>
      <c r="AO178">
        <v>10177.392358289031</v>
      </c>
      <c r="AP178">
        <v>10605.569071628928</v>
      </c>
      <c r="AQ178">
        <v>10890.978323805677</v>
      </c>
      <c r="AR178">
        <v>10537.822239734334</v>
      </c>
      <c r="AS178">
        <v>11484.118578820526</v>
      </c>
      <c r="AT178">
        <v>10980.780697544</v>
      </c>
      <c r="AU178">
        <v>11588.011236246999</v>
      </c>
      <c r="AV178">
        <v>11871.808449431079</v>
      </c>
      <c r="AW178">
        <v>10671.264609963913</v>
      </c>
      <c r="AX178">
        <v>11748.197770549508</v>
      </c>
      <c r="AY178">
        <v>10254.441737999114</v>
      </c>
      <c r="AZ178">
        <v>11629.132698607442</v>
      </c>
      <c r="BA178">
        <v>11867.157863577519</v>
      </c>
      <c r="BB178">
        <v>12310.692595410888</v>
      </c>
      <c r="BC178">
        <v>12611.530213809143</v>
      </c>
      <c r="BD178">
        <v>12273.918168751035</v>
      </c>
      <c r="BE178">
        <v>13235.78952708185</v>
      </c>
      <c r="BF178">
        <v>12747.910796658211</v>
      </c>
      <c r="BG178">
        <v>13370.350425794706</v>
      </c>
      <c r="BH178">
        <v>13669.039642374411</v>
      </c>
      <c r="BI178">
        <v>12483.091617697752</v>
      </c>
      <c r="BJ178">
        <v>13574.420170135372</v>
      </c>
      <c r="BK178">
        <v>12094.991541934112</v>
      </c>
      <c r="BL178">
        <v>13484.060104303851</v>
      </c>
      <c r="BM178">
        <v>13736.566393696463</v>
      </c>
      <c r="BN178">
        <v>14194.636476699596</v>
      </c>
      <c r="BO178">
        <v>14509.898453841026</v>
      </c>
      <c r="BP178">
        <v>14186.338998908695</v>
      </c>
      <c r="BQ178">
        <v>15161.592418302751</v>
      </c>
      <c r="BR178">
        <v>14686.176789172616</v>
      </c>
      <c r="BS178">
        <v>15320.062672095939</v>
      </c>
      <c r="BT178">
        <v>15629.315945562925</v>
      </c>
      <c r="BU178">
        <v>14453.446385910978</v>
      </c>
      <c r="BV178">
        <v>15554.976928151751</v>
      </c>
      <c r="BW178">
        <v>14086.563739506202</v>
      </c>
      <c r="BX178">
        <v>15488.039958419615</v>
      </c>
      <c r="BY178">
        <v>15754.61106901206</v>
      </c>
      <c r="BZ178">
        <v>16228.201780301843</v>
      </c>
      <c r="CA178">
        <v>16559.725852363379</v>
      </c>
      <c r="CB178">
        <v>16252.029059173839</v>
      </c>
      <c r="CC178">
        <v>17241.397411778657</v>
      </c>
      <c r="CD178">
        <v>16777.0801977214</v>
      </c>
      <c r="CE178">
        <v>17418.21371415702</v>
      </c>
      <c r="CF178">
        <v>17730.711750026934</v>
      </c>
      <c r="CG178">
        <v>16554.939898209854</v>
      </c>
      <c r="CH178">
        <v>17655.364208978848</v>
      </c>
      <c r="CI178">
        <v>16187.09603633286</v>
      </c>
      <c r="CJ178">
        <v>17593.890762404881</v>
      </c>
      <c r="CK178">
        <v>17874.504237283127</v>
      </c>
      <c r="CL178">
        <v>18368.853618968682</v>
      </c>
      <c r="CM178">
        <v>18733.397423489721</v>
      </c>
      <c r="CN178">
        <v>18462.084974232755</v>
      </c>
      <c r="CO178">
        <v>19476.266251491961</v>
      </c>
      <c r="CP178">
        <v>19063.263751905437</v>
      </c>
      <c r="CQ178">
        <v>19660.536609830728</v>
      </c>
      <c r="CR178">
        <v>19955.60827305456</v>
      </c>
      <c r="CS178">
        <v>18949.311558954862</v>
      </c>
      <c r="CT178">
        <v>19480.960772143939</v>
      </c>
      <c r="CU178">
        <v>18562.788557891974</v>
      </c>
      <c r="CV178">
        <v>1</v>
      </c>
      <c r="CW178">
        <v>2</v>
      </c>
      <c r="CX178">
        <v>25</v>
      </c>
    </row>
    <row r="179" spans="1:102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25">
      <c r="A180" t="s">
        <v>148</v>
      </c>
      <c r="B180" t="s">
        <v>105</v>
      </c>
      <c r="C180" t="s">
        <v>102</v>
      </c>
      <c r="D180">
        <v>9711.3221893893824</v>
      </c>
      <c r="E180">
        <v>9633.1664121634749</v>
      </c>
      <c r="F180">
        <v>9175.2690856835561</v>
      </c>
      <c r="G180">
        <v>7603.0891327892332</v>
      </c>
      <c r="H180">
        <v>7430.1475626312067</v>
      </c>
      <c r="I180">
        <v>6751.9793975805878</v>
      </c>
      <c r="J180">
        <v>6321.818953259015</v>
      </c>
      <c r="K180">
        <v>6385.5890367640641</v>
      </c>
      <c r="L180">
        <v>5698.7869055829033</v>
      </c>
      <c r="M180">
        <v>6951.2803283959374</v>
      </c>
      <c r="N180">
        <v>7870.2179550487963</v>
      </c>
      <c r="O180">
        <v>7919.4085796834097</v>
      </c>
      <c r="P180">
        <v>9147.0161476853609</v>
      </c>
      <c r="Q180">
        <v>8638.8734728416566</v>
      </c>
      <c r="R180">
        <v>8819.6542645638419</v>
      </c>
      <c r="S180">
        <v>7560.4220383704323</v>
      </c>
      <c r="T180">
        <v>7281.8025137047889</v>
      </c>
      <c r="U180">
        <v>6522.5591522790846</v>
      </c>
      <c r="V180">
        <v>6097.199342488334</v>
      </c>
      <c r="W180">
        <v>6196.5320971560077</v>
      </c>
      <c r="X180">
        <v>5591.7702302596999</v>
      </c>
      <c r="Y180">
        <v>6968.2805395994455</v>
      </c>
      <c r="Z180">
        <v>8018.3278963940247</v>
      </c>
      <c r="AA180">
        <v>8165.9800876604913</v>
      </c>
      <c r="AB180">
        <v>9442.174686800965</v>
      </c>
      <c r="AC180">
        <v>8940.5585097573821</v>
      </c>
      <c r="AD180">
        <v>9106.3827206421156</v>
      </c>
      <c r="AE180">
        <v>7832.6369028682811</v>
      </c>
      <c r="AF180">
        <v>7555.3937587697474</v>
      </c>
      <c r="AG180">
        <v>6818.484582992427</v>
      </c>
      <c r="AH180">
        <v>6432.6668097826505</v>
      </c>
      <c r="AI180">
        <v>6580.9967132158881</v>
      </c>
      <c r="AJ180">
        <v>6027.3020945839098</v>
      </c>
      <c r="AK180">
        <v>7452.1168589462568</v>
      </c>
      <c r="AL180">
        <v>8545.699184971103</v>
      </c>
      <c r="AM180">
        <v>8732.0475234568476</v>
      </c>
      <c r="AN180">
        <v>10042.776506089009</v>
      </c>
      <c r="AO180">
        <v>9572.2003164441194</v>
      </c>
      <c r="AP180">
        <v>9766.127078489244</v>
      </c>
      <c r="AQ180">
        <v>8518.2665868736021</v>
      </c>
      <c r="AR180">
        <v>8265.7859500617524</v>
      </c>
      <c r="AS180">
        <v>7553.8708616842659</v>
      </c>
      <c r="AT180">
        <v>7194.5027350353548</v>
      </c>
      <c r="AU180">
        <v>7371.412792285877</v>
      </c>
      <c r="AV180">
        <v>6848.3438470021747</v>
      </c>
      <c r="AW180">
        <v>8305.0748162822529</v>
      </c>
      <c r="AX180">
        <v>9430.7657815425628</v>
      </c>
      <c r="AY180">
        <v>9648.3761635737537</v>
      </c>
      <c r="AZ180">
        <v>10988.849135690583</v>
      </c>
      <c r="BA180">
        <v>10546.311132264593</v>
      </c>
      <c r="BB180">
        <v>10766.791009311055</v>
      </c>
      <c r="BC180">
        <v>9544.4386312897586</v>
      </c>
      <c r="BD180">
        <v>9316.8788564708848</v>
      </c>
      <c r="BE180">
        <v>8629.6349397019367</v>
      </c>
      <c r="BF180">
        <v>8294.8595103289863</v>
      </c>
      <c r="BG180">
        <v>8496.3185649356201</v>
      </c>
      <c r="BH180">
        <v>7997.7208290257731</v>
      </c>
      <c r="BI180">
        <v>9478.8086347213539</v>
      </c>
      <c r="BJ180">
        <v>10628.742753408791</v>
      </c>
      <c r="BK180">
        <v>10870.525244329492</v>
      </c>
      <c r="BL180">
        <v>12235.1578657549</v>
      </c>
      <c r="BM180">
        <v>11816.796459269488</v>
      </c>
      <c r="BN180">
        <v>12061.420753580447</v>
      </c>
      <c r="BO180">
        <v>10863.016192513198</v>
      </c>
      <c r="BP180">
        <v>10658.921341618508</v>
      </c>
      <c r="BQ180">
        <v>9994.2894155027425</v>
      </c>
      <c r="BR180">
        <v>9680.9067366018589</v>
      </c>
      <c r="BS180">
        <v>9902.301167724574</v>
      </c>
      <c r="BT180">
        <v>9422.2006069749714</v>
      </c>
      <c r="BU180">
        <v>10920.710361730549</v>
      </c>
      <c r="BV180">
        <v>12087.695298408567</v>
      </c>
      <c r="BW180">
        <v>12347.084718211441</v>
      </c>
      <c r="BX180">
        <v>13730.808201416668</v>
      </c>
      <c r="BY180">
        <v>13333.672173448385</v>
      </c>
      <c r="BZ180">
        <v>13601.77827299079</v>
      </c>
      <c r="CA180">
        <v>12428.558465157879</v>
      </c>
      <c r="CB180">
        <v>12250.131454721048</v>
      </c>
      <c r="CC180">
        <v>11609.936363174393</v>
      </c>
      <c r="CD180">
        <v>11317.880918627519</v>
      </c>
      <c r="CE180">
        <v>11555.824403478724</v>
      </c>
      <c r="CF180">
        <v>11086.494586621215</v>
      </c>
      <c r="CG180">
        <v>12590.097051540843</v>
      </c>
      <c r="CH180">
        <v>13757.897631387019</v>
      </c>
      <c r="CI180">
        <v>14016.956993368989</v>
      </c>
      <c r="CJ180">
        <v>15403.939220923381</v>
      </c>
      <c r="CK180">
        <v>15018.134564125485</v>
      </c>
      <c r="CL180">
        <v>15311.316667800909</v>
      </c>
      <c r="CM180">
        <v>14177.663942256719</v>
      </c>
      <c r="CN180">
        <v>14051.187809481145</v>
      </c>
      <c r="CO180">
        <v>13477.556727993102</v>
      </c>
      <c r="CP180">
        <v>13221.279446627314</v>
      </c>
      <c r="CQ180">
        <v>13474.068449420396</v>
      </c>
      <c r="CR180">
        <v>13024.545959973098</v>
      </c>
      <c r="CS180">
        <v>14303.295218394707</v>
      </c>
      <c r="CT180">
        <v>15618.572788877753</v>
      </c>
      <c r="CU180">
        <v>15820.993095613174</v>
      </c>
      <c r="CV180">
        <v>-1</v>
      </c>
      <c r="CW180">
        <v>2</v>
      </c>
      <c r="CX180">
        <v>25</v>
      </c>
    </row>
    <row r="181" spans="1:102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25">
      <c r="A182" t="s">
        <v>149</v>
      </c>
      <c r="B182" t="s">
        <v>101</v>
      </c>
      <c r="C182" t="s">
        <v>102</v>
      </c>
      <c r="D182">
        <v>862.1564310077157</v>
      </c>
      <c r="E182">
        <v>809.31251957669338</v>
      </c>
      <c r="F182">
        <v>1008.9695321206007</v>
      </c>
      <c r="G182">
        <v>981.85106854905757</v>
      </c>
      <c r="H182">
        <v>1020.8998228041823</v>
      </c>
      <c r="I182">
        <v>1044.637014452577</v>
      </c>
      <c r="J182">
        <v>1001.4762416101413</v>
      </c>
      <c r="K182">
        <v>1045.1893117027121</v>
      </c>
      <c r="L182">
        <v>1017.4928048770141</v>
      </c>
      <c r="M182">
        <v>948.38254980403508</v>
      </c>
      <c r="N182">
        <v>990.54138416344983</v>
      </c>
      <c r="O182">
        <v>815.11953528839126</v>
      </c>
      <c r="P182">
        <v>1071.6862958383472</v>
      </c>
      <c r="Q182">
        <v>1024.294641815804</v>
      </c>
      <c r="R182">
        <v>1206.2471604328948</v>
      </c>
      <c r="S182">
        <v>1155.2873321793245</v>
      </c>
      <c r="T182">
        <v>1180.3833466175888</v>
      </c>
      <c r="U182">
        <v>1197.5120948415583</v>
      </c>
      <c r="V182">
        <v>1153.096041416391</v>
      </c>
      <c r="W182">
        <v>1202.0477027318229</v>
      </c>
      <c r="X182">
        <v>1183.9548175603456</v>
      </c>
      <c r="Y182">
        <v>1127.9558868861986</v>
      </c>
      <c r="Z182">
        <v>1182.6500741044842</v>
      </c>
      <c r="AA182">
        <v>1016.7597290634872</v>
      </c>
      <c r="AB182">
        <v>1278.4036309187923</v>
      </c>
      <c r="AC182">
        <v>1231.6934431403229</v>
      </c>
      <c r="AD182">
        <v>1411.3076725855201</v>
      </c>
      <c r="AE182">
        <v>1357.0213591147649</v>
      </c>
      <c r="AF182">
        <v>1379.5409648236064</v>
      </c>
      <c r="AG182">
        <v>1395.8578764872509</v>
      </c>
      <c r="AH182">
        <v>1352.5815465779785</v>
      </c>
      <c r="AI182">
        <v>1404.2144194710172</v>
      </c>
      <c r="AJ182">
        <v>1389.6804050609283</v>
      </c>
      <c r="AK182">
        <v>1337.4882406302011</v>
      </c>
      <c r="AL182">
        <v>1395.7815783589767</v>
      </c>
      <c r="AM182">
        <v>1233.0254494279034</v>
      </c>
      <c r="AN182">
        <v>1497.2358185673406</v>
      </c>
      <c r="AO182">
        <v>1452.5230529861763</v>
      </c>
      <c r="AP182">
        <v>1633.6354945534122</v>
      </c>
      <c r="AQ182">
        <v>1580.4776133854252</v>
      </c>
      <c r="AR182">
        <v>1603.9313884803014</v>
      </c>
      <c r="AS182">
        <v>1621.1811319866947</v>
      </c>
      <c r="AT182">
        <v>1579.0044025178192</v>
      </c>
      <c r="AU182">
        <v>1632.0060173118231</v>
      </c>
      <c r="AV182">
        <v>1619.1246244290473</v>
      </c>
      <c r="AW182">
        <v>1568.8023838740753</v>
      </c>
      <c r="AX182">
        <v>1629.0658694536887</v>
      </c>
      <c r="AY182">
        <v>1468.2544389750992</v>
      </c>
      <c r="AZ182">
        <v>1734.2867392275127</v>
      </c>
      <c r="BA182">
        <v>1691.224613021745</v>
      </c>
      <c r="BB182">
        <v>1873.8174019730072</v>
      </c>
      <c r="BC182">
        <v>1822.0057126788288</v>
      </c>
      <c r="BD182">
        <v>1846.7220204513071</v>
      </c>
      <c r="BE182">
        <v>1865.1968832916234</v>
      </c>
      <c r="BF182">
        <v>1824.2387585789213</v>
      </c>
      <c r="BG182">
        <v>1878.4656632825092</v>
      </c>
      <c r="BH182">
        <v>1866.8161384507025</v>
      </c>
      <c r="BI182">
        <v>1817.7265231215845</v>
      </c>
      <c r="BJ182">
        <v>1879.2191232128223</v>
      </c>
      <c r="BK182">
        <v>1719.634968640361</v>
      </c>
      <c r="BL182">
        <v>1986.900583901185</v>
      </c>
      <c r="BM182">
        <v>1945.088101080079</v>
      </c>
      <c r="BN182">
        <v>2128.9529360840547</v>
      </c>
      <c r="BO182">
        <v>2078.4302887374743</v>
      </c>
      <c r="BP182">
        <v>2104.4306182431919</v>
      </c>
      <c r="BQ182">
        <v>2124.145562421988</v>
      </c>
      <c r="BR182">
        <v>2084.3339586807315</v>
      </c>
      <c r="BS182">
        <v>2139.5660131881459</v>
      </c>
      <c r="BT182">
        <v>2128.7504972350312</v>
      </c>
      <c r="BU182">
        <v>2080.3274007620257</v>
      </c>
      <c r="BV182">
        <v>2142.3652187586131</v>
      </c>
      <c r="BW182">
        <v>1983.2924156498918</v>
      </c>
      <c r="BX182">
        <v>2251.1503125296317</v>
      </c>
      <c r="BY182">
        <v>2210.1284734444835</v>
      </c>
      <c r="BZ182">
        <v>2395.070913158891</v>
      </c>
      <c r="CA182">
        <v>2345.9416839538167</v>
      </c>
      <c r="CB182">
        <v>2373.5953440962899</v>
      </c>
      <c r="CC182">
        <v>2395.0748904846687</v>
      </c>
      <c r="CD182">
        <v>2356.9056396856145</v>
      </c>
      <c r="CE182">
        <v>2413.3790762385129</v>
      </c>
      <c r="CF182">
        <v>2403.1321141492485</v>
      </c>
      <c r="CG182">
        <v>2354.4408418734065</v>
      </c>
      <c r="CH182">
        <v>2415.3804431830144</v>
      </c>
      <c r="CI182">
        <v>2254.6451651544598</v>
      </c>
      <c r="CJ182">
        <v>2520.8121318459043</v>
      </c>
      <c r="CK182">
        <v>2478.8544404574641</v>
      </c>
      <c r="CL182">
        <v>2663.949245327728</v>
      </c>
      <c r="CM182">
        <v>2617.1326665828133</v>
      </c>
      <c r="CN182">
        <v>2648.5613309220043</v>
      </c>
      <c r="CO182">
        <v>2674.607767606376</v>
      </c>
      <c r="CP182">
        <v>2641.7638461099641</v>
      </c>
      <c r="CQ182">
        <v>2699.6386123959783</v>
      </c>
      <c r="CR182">
        <v>2686.9948844485671</v>
      </c>
      <c r="CS182">
        <v>2657.6493637063804</v>
      </c>
      <c r="CT182">
        <v>2670.315194986646</v>
      </c>
      <c r="CU182">
        <v>2556.7137593259663</v>
      </c>
      <c r="CV182">
        <v>1</v>
      </c>
      <c r="CW182">
        <v>2</v>
      </c>
      <c r="CX182">
        <v>26</v>
      </c>
    </row>
    <row r="183" spans="1:102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25">
      <c r="A184" t="s">
        <v>149</v>
      </c>
      <c r="B184" t="s">
        <v>105</v>
      </c>
      <c r="C184" t="s">
        <v>102</v>
      </c>
      <c r="D184">
        <v>1164.13187582809</v>
      </c>
      <c r="E184">
        <v>1078.6756223341988</v>
      </c>
      <c r="F184">
        <v>1188.7546632074429</v>
      </c>
      <c r="G184">
        <v>1120.5587227523433</v>
      </c>
      <c r="H184">
        <v>1158.2736957538575</v>
      </c>
      <c r="I184">
        <v>1110.2122911972624</v>
      </c>
      <c r="J184">
        <v>1070.0829597654458</v>
      </c>
      <c r="K184">
        <v>1077.4184790945521</v>
      </c>
      <c r="L184">
        <v>1006.9513827531628</v>
      </c>
      <c r="M184">
        <v>1060.1579313588284</v>
      </c>
      <c r="N184">
        <v>1115.0921097256223</v>
      </c>
      <c r="O184">
        <v>1048.2147148387016</v>
      </c>
      <c r="P184">
        <v>1221.7791869783514</v>
      </c>
      <c r="Q184">
        <v>1186.5357443511166</v>
      </c>
      <c r="R184">
        <v>1337.6524596498182</v>
      </c>
      <c r="S184">
        <v>1274.7687145246509</v>
      </c>
      <c r="T184">
        <v>1300.9076143116754</v>
      </c>
      <c r="U184">
        <v>1237.3818023454264</v>
      </c>
      <c r="V184">
        <v>1184.739788712825</v>
      </c>
      <c r="W184">
        <v>1190.2313614872917</v>
      </c>
      <c r="X184">
        <v>1129.2901851352449</v>
      </c>
      <c r="Y184">
        <v>1201.279292067441</v>
      </c>
      <c r="Z184">
        <v>1279.1355476748495</v>
      </c>
      <c r="AA184">
        <v>1234.1075685069695</v>
      </c>
      <c r="AB184">
        <v>1424.3009217845993</v>
      </c>
      <c r="AC184">
        <v>1398.7555728256157</v>
      </c>
      <c r="AD184">
        <v>1553.364357912003</v>
      </c>
      <c r="AE184">
        <v>1490.0761804158446</v>
      </c>
      <c r="AF184">
        <v>1514.6328179512489</v>
      </c>
      <c r="AG184">
        <v>1450.557814830813</v>
      </c>
      <c r="AH184">
        <v>1399.6005687542943</v>
      </c>
      <c r="AI184">
        <v>1409.215083111244</v>
      </c>
      <c r="AJ184">
        <v>1354.3539739490684</v>
      </c>
      <c r="AK184">
        <v>1433.6059803184471</v>
      </c>
      <c r="AL184">
        <v>1519.149278601652</v>
      </c>
      <c r="AM184">
        <v>1481.6449397550241</v>
      </c>
      <c r="AN184">
        <v>1678.808756572028</v>
      </c>
      <c r="AO184">
        <v>1659.4625342636041</v>
      </c>
      <c r="AP184">
        <v>1819.4271686479819</v>
      </c>
      <c r="AQ184">
        <v>1760.7137487240143</v>
      </c>
      <c r="AR184">
        <v>1789.2468114342535</v>
      </c>
      <c r="AS184">
        <v>1728.8189293305304</v>
      </c>
      <c r="AT184">
        <v>1681.4746009675482</v>
      </c>
      <c r="AU184">
        <v>1694.9173388658935</v>
      </c>
      <c r="AV184">
        <v>1644.2451335698736</v>
      </c>
      <c r="AW184">
        <v>1728.0633560526019</v>
      </c>
      <c r="AX184">
        <v>1818.4540981912942</v>
      </c>
      <c r="AY184">
        <v>1785.9165134646037</v>
      </c>
      <c r="AZ184">
        <v>1987.9961289627759</v>
      </c>
      <c r="BA184">
        <v>1973.3835369573821</v>
      </c>
      <c r="BB184">
        <v>2137.8319273289753</v>
      </c>
      <c r="BC184">
        <v>2083.3477943771222</v>
      </c>
      <c r="BD184">
        <v>2115.8959914583775</v>
      </c>
      <c r="BE184">
        <v>2059.3293454668733</v>
      </c>
      <c r="BF184">
        <v>2015.7507602668529</v>
      </c>
      <c r="BG184">
        <v>2032.9074703338147</v>
      </c>
      <c r="BH184">
        <v>1985.923573854579</v>
      </c>
      <c r="BI184">
        <v>2073.4172892518673</v>
      </c>
      <c r="BJ184">
        <v>2167.4777223477931</v>
      </c>
      <c r="BK184">
        <v>2138.6116301191123</v>
      </c>
      <c r="BL184">
        <v>2344.3752782123092</v>
      </c>
      <c r="BM184">
        <v>2333.4706041851086</v>
      </c>
      <c r="BN184">
        <v>2501.6557594553828</v>
      </c>
      <c r="BO184">
        <v>2450.9267048201104</v>
      </c>
      <c r="BP184">
        <v>2487.2147257789879</v>
      </c>
      <c r="BQ184">
        <v>2434.3142527485334</v>
      </c>
      <c r="BR184">
        <v>2394.2521835668636</v>
      </c>
      <c r="BS184">
        <v>2414.6991750006523</v>
      </c>
      <c r="BT184">
        <v>2370.7261977614257</v>
      </c>
      <c r="BU184">
        <v>2460.9463471616236</v>
      </c>
      <c r="BV184">
        <v>2557.5082626326462</v>
      </c>
      <c r="BW184">
        <v>2531.0440024692384</v>
      </c>
      <c r="BX184">
        <v>2739.2823202762625</v>
      </c>
      <c r="BY184">
        <v>2731.1082641045737</v>
      </c>
      <c r="BZ184">
        <v>2902.426434557331</v>
      </c>
      <c r="CA184">
        <v>2855.2953521899544</v>
      </c>
      <c r="CB184">
        <v>2895.5886249899318</v>
      </c>
      <c r="CC184">
        <v>2846.9077076762014</v>
      </c>
      <c r="CD184">
        <v>2810.9618063737744</v>
      </c>
      <c r="CE184">
        <v>2835.0210157736842</v>
      </c>
      <c r="CF184">
        <v>2793.7475901345379</v>
      </c>
      <c r="CG184">
        <v>2885.4486141060815</v>
      </c>
      <c r="CH184">
        <v>2982.1780878530758</v>
      </c>
      <c r="CI184">
        <v>2954.8331967351442</v>
      </c>
      <c r="CJ184">
        <v>3161.8268020491701</v>
      </c>
      <c r="CK184">
        <v>3153.0325870903416</v>
      </c>
      <c r="CL184">
        <v>3325.4467525760074</v>
      </c>
      <c r="CM184">
        <v>3282.2093667799095</v>
      </c>
      <c r="CN184">
        <v>3329.2342329003122</v>
      </c>
      <c r="CO184">
        <v>3289.7723777698302</v>
      </c>
      <c r="CP184">
        <v>3262.4419560914976</v>
      </c>
      <c r="CQ184">
        <v>3292.8684844543723</v>
      </c>
      <c r="CR184">
        <v>3255.6041756400609</v>
      </c>
      <c r="CS184">
        <v>3341.8350933453135</v>
      </c>
      <c r="CT184">
        <v>3434.4167346608328</v>
      </c>
      <c r="CU184">
        <v>3417.8524660297244</v>
      </c>
      <c r="CV184">
        <v>-1</v>
      </c>
      <c r="CW184">
        <v>2</v>
      </c>
      <c r="CX184">
        <v>26</v>
      </c>
    </row>
    <row r="185" spans="1:102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25">
      <c r="A186" t="s">
        <v>150</v>
      </c>
      <c r="B186" t="s">
        <v>101</v>
      </c>
      <c r="C186" t="s">
        <v>102</v>
      </c>
      <c r="D186">
        <v>1292.5675304551723</v>
      </c>
      <c r="E186">
        <v>1564.9873294879767</v>
      </c>
      <c r="F186">
        <v>2566.9394332940974</v>
      </c>
      <c r="G186">
        <v>3914.3662647547953</v>
      </c>
      <c r="H186">
        <v>4395.2698005958782</v>
      </c>
      <c r="I186">
        <v>4626.4047922742639</v>
      </c>
      <c r="J186">
        <v>4209.1229113429381</v>
      </c>
      <c r="K186">
        <v>3780.6475730420361</v>
      </c>
      <c r="L186">
        <v>3786.0547269367257</v>
      </c>
      <c r="M186">
        <v>3061.9455622114097</v>
      </c>
      <c r="N186">
        <v>2955.9599281686192</v>
      </c>
      <c r="O186">
        <v>2961.3887243340832</v>
      </c>
      <c r="P186">
        <v>3205.3074249110869</v>
      </c>
      <c r="Q186">
        <v>3563.2174915241658</v>
      </c>
      <c r="R186">
        <v>3771.0086074498877</v>
      </c>
      <c r="S186">
        <v>4246.7470104832137</v>
      </c>
      <c r="T186">
        <v>4289.2627068773018</v>
      </c>
      <c r="U186">
        <v>4481.2477468683173</v>
      </c>
      <c r="V186">
        <v>4235.5583756680116</v>
      </c>
      <c r="W186">
        <v>4051.1896420471157</v>
      </c>
      <c r="X186">
        <v>4253.1207540775431</v>
      </c>
      <c r="Y186">
        <v>3631.8880903867839</v>
      </c>
      <c r="Z186">
        <v>3544.4741036559049</v>
      </c>
      <c r="AA186">
        <v>3522.7446430027017</v>
      </c>
      <c r="AB186">
        <v>3730.8940267295843</v>
      </c>
      <c r="AC186">
        <v>4063.9149726721644</v>
      </c>
      <c r="AD186">
        <v>4261.1064599268502</v>
      </c>
      <c r="AE186">
        <v>4736.4087962941303</v>
      </c>
      <c r="AF186">
        <v>4783.701917121185</v>
      </c>
      <c r="AG186">
        <v>4983.3938976347927</v>
      </c>
      <c r="AH186">
        <v>4748.4814861573586</v>
      </c>
      <c r="AI186">
        <v>4578.5258414084974</v>
      </c>
      <c r="AJ186">
        <v>4797.9209893256648</v>
      </c>
      <c r="AK186">
        <v>4195.262309924572</v>
      </c>
      <c r="AL186">
        <v>4125.0415969121823</v>
      </c>
      <c r="AM186">
        <v>4117.1835446178393</v>
      </c>
      <c r="AN186">
        <v>4335.2184641555541</v>
      </c>
      <c r="AO186">
        <v>4674.7937939768308</v>
      </c>
      <c r="AP186">
        <v>4876.6665751013461</v>
      </c>
      <c r="AQ186">
        <v>5356.3450502943197</v>
      </c>
      <c r="AR186">
        <v>5408.8595912880282</v>
      </c>
      <c r="AS186">
        <v>5615.1488999829535</v>
      </c>
      <c r="AT186">
        <v>5388.2018787890429</v>
      </c>
      <c r="AU186">
        <v>5227.24921704596</v>
      </c>
      <c r="AV186">
        <v>5456.2414752748919</v>
      </c>
      <c r="AW186">
        <v>4863.350815142554</v>
      </c>
      <c r="AX186">
        <v>4802.7223966897709</v>
      </c>
      <c r="AY186">
        <v>4804.025986051709</v>
      </c>
      <c r="AZ186">
        <v>5030.6363558028715</v>
      </c>
      <c r="BA186">
        <v>5378.15539566599</v>
      </c>
      <c r="BB186">
        <v>5587.4072246968626</v>
      </c>
      <c r="BC186">
        <v>6074.0590522530292</v>
      </c>
      <c r="BD186">
        <v>6133.344200206604</v>
      </c>
      <c r="BE186">
        <v>6346.3864216730681</v>
      </c>
      <c r="BF186">
        <v>6126.28922226744</v>
      </c>
      <c r="BG186">
        <v>5972.3048050287252</v>
      </c>
      <c r="BH186">
        <v>6208.3267997955681</v>
      </c>
      <c r="BI186">
        <v>5622.4352240135286</v>
      </c>
      <c r="BJ186">
        <v>5568.6997861981436</v>
      </c>
      <c r="BK186">
        <v>5576.7701265299584</v>
      </c>
      <c r="BL186">
        <v>5810.0664496945838</v>
      </c>
      <c r="BM186">
        <v>6164.2802472254698</v>
      </c>
      <c r="BN186">
        <v>6380.3251699475213</v>
      </c>
      <c r="BO186">
        <v>6873.907595382766</v>
      </c>
      <c r="BP186">
        <v>6940.2121135633934</v>
      </c>
      <c r="BQ186">
        <v>7160.2159909623042</v>
      </c>
      <c r="BR186">
        <v>6946.8029791401214</v>
      </c>
      <c r="BS186">
        <v>6798.9877436046154</v>
      </c>
      <c r="BT186">
        <v>7040.4822294912547</v>
      </c>
      <c r="BU186">
        <v>6459.3134267916448</v>
      </c>
      <c r="BV186">
        <v>6409.6780223854003</v>
      </c>
      <c r="BW186">
        <v>6421.5458843654205</v>
      </c>
      <c r="BX186">
        <v>6658.814481113177</v>
      </c>
      <c r="BY186">
        <v>7017.7228191877093</v>
      </c>
      <c r="BZ186">
        <v>7239.6713711155871</v>
      </c>
      <c r="CA186">
        <v>7740.6378208195256</v>
      </c>
      <c r="CB186">
        <v>7815.7136240621103</v>
      </c>
      <c r="CC186">
        <v>8045.3275170714742</v>
      </c>
      <c r="CD186">
        <v>7841.3532970023925</v>
      </c>
      <c r="CE186">
        <v>7701.486506591049</v>
      </c>
      <c r="CF186">
        <v>7948.0919653211522</v>
      </c>
      <c r="CG186">
        <v>7368.2954174487913</v>
      </c>
      <c r="CH186">
        <v>7316.2912731928018</v>
      </c>
      <c r="CI186">
        <v>7323.1776231670356</v>
      </c>
      <c r="CJ186">
        <v>7555.2353991134059</v>
      </c>
      <c r="CK186">
        <v>7911.9986849649158</v>
      </c>
      <c r="CL186">
        <v>8136.5296545787633</v>
      </c>
      <c r="CM186">
        <v>8648.2038789804137</v>
      </c>
      <c r="CN186">
        <v>8739.815682431954</v>
      </c>
      <c r="CO186">
        <v>8985.50982184635</v>
      </c>
      <c r="CP186">
        <v>8807.5088623919437</v>
      </c>
      <c r="CQ186">
        <v>8677.3285872789857</v>
      </c>
      <c r="CR186">
        <v>8927.8512244236808</v>
      </c>
      <c r="CS186">
        <v>8472.0928765240496</v>
      </c>
      <c r="CT186">
        <v>8238.4117285935117</v>
      </c>
      <c r="CU186">
        <v>8333.3490482748039</v>
      </c>
      <c r="CV186">
        <v>1</v>
      </c>
      <c r="CW186">
        <v>2</v>
      </c>
      <c r="CX186">
        <v>26</v>
      </c>
    </row>
    <row r="187" spans="1:102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25">
      <c r="A188" t="s">
        <v>150</v>
      </c>
      <c r="B188" t="s">
        <v>105</v>
      </c>
      <c r="C188" t="s">
        <v>102</v>
      </c>
      <c r="D188">
        <v>2968.9156286212437</v>
      </c>
      <c r="E188">
        <v>1768.5755420264932</v>
      </c>
      <c r="F188">
        <v>1363.0958072571073</v>
      </c>
      <c r="G188">
        <v>1130.8509539050374</v>
      </c>
      <c r="H188">
        <v>1773.1949810588346</v>
      </c>
      <c r="I188">
        <v>2463.5471429143918</v>
      </c>
      <c r="J188">
        <v>3371.8541657704991</v>
      </c>
      <c r="K188">
        <v>3903.6474462401752</v>
      </c>
      <c r="L188">
        <v>3757.8015056272534</v>
      </c>
      <c r="M188">
        <v>4040.0430469499765</v>
      </c>
      <c r="N188">
        <v>3603.4571127885597</v>
      </c>
      <c r="O188">
        <v>2969.2719376153073</v>
      </c>
      <c r="P188">
        <v>2379.0761157156794</v>
      </c>
      <c r="Q188">
        <v>2089.5374942692242</v>
      </c>
      <c r="R188">
        <v>2511.6909621302302</v>
      </c>
      <c r="S188">
        <v>2836.0131375743417</v>
      </c>
      <c r="T188">
        <v>3429.6772122207567</v>
      </c>
      <c r="U188">
        <v>3679.9016127816885</v>
      </c>
      <c r="V188">
        <v>4136.2524010246188</v>
      </c>
      <c r="W188">
        <v>4388.8191418799979</v>
      </c>
      <c r="X188">
        <v>4154.0404324819028</v>
      </c>
      <c r="Y188">
        <v>4481.0201646339692</v>
      </c>
      <c r="Z188">
        <v>4156.6866095919931</v>
      </c>
      <c r="AA188">
        <v>3647.8770061239338</v>
      </c>
      <c r="AB188">
        <v>3160.1520525047604</v>
      </c>
      <c r="AC188">
        <v>2936.4792526942165</v>
      </c>
      <c r="AD188">
        <v>3389.1290212252179</v>
      </c>
      <c r="AE188">
        <v>3715.6237665320859</v>
      </c>
      <c r="AF188">
        <v>4292.1943782833005</v>
      </c>
      <c r="AG188">
        <v>4515.6927730927691</v>
      </c>
      <c r="AH188">
        <v>4944.6042325685812</v>
      </c>
      <c r="AI188">
        <v>5176.0214376707072</v>
      </c>
      <c r="AJ188">
        <v>4930.491227387135</v>
      </c>
      <c r="AK188">
        <v>5257.9704474374012</v>
      </c>
      <c r="AL188">
        <v>4943.5178970282768</v>
      </c>
      <c r="AM188">
        <v>4450.5073935446071</v>
      </c>
      <c r="AN188">
        <v>3980.663783555296</v>
      </c>
      <c r="AO188">
        <v>3773.7065892118412</v>
      </c>
      <c r="AP188">
        <v>4239.7665735367573</v>
      </c>
      <c r="AQ188">
        <v>4575.4291381660969</v>
      </c>
      <c r="AR188">
        <v>5157.0123545240021</v>
      </c>
      <c r="AS188">
        <v>5382.1893937388268</v>
      </c>
      <c r="AT188">
        <v>5810.6963015425717</v>
      </c>
      <c r="AU188">
        <v>6041.0213996753355</v>
      </c>
      <c r="AV188">
        <v>5794.9903669646455</v>
      </c>
      <c r="AW188">
        <v>6123.4961072812657</v>
      </c>
      <c r="AX188">
        <v>5812.0385737640254</v>
      </c>
      <c r="AY188">
        <v>5323.9017041796687</v>
      </c>
      <c r="AZ188">
        <v>4860.2841057118312</v>
      </c>
      <c r="BA188">
        <v>4660.1401792864908</v>
      </c>
      <c r="BB188">
        <v>5132.8333833410434</v>
      </c>
      <c r="BC188">
        <v>5474.3811717684584</v>
      </c>
      <c r="BD188">
        <v>6060.8432798511731</v>
      </c>
      <c r="BE188">
        <v>6289.9442005063429</v>
      </c>
      <c r="BF188">
        <v>6721.6908755386821</v>
      </c>
      <c r="BG188">
        <v>6954.9275923148107</v>
      </c>
      <c r="BH188">
        <v>6711.7930372715018</v>
      </c>
      <c r="BI188">
        <v>7043.3667327355233</v>
      </c>
      <c r="BJ188">
        <v>6735.1861059055145</v>
      </c>
      <c r="BK188">
        <v>6250.4557206873615</v>
      </c>
      <c r="BL188">
        <v>5790.2447927407229</v>
      </c>
      <c r="BM188">
        <v>5593.4031812279554</v>
      </c>
      <c r="BN188">
        <v>6069.2728045953991</v>
      </c>
      <c r="BO188">
        <v>6413.956181418027</v>
      </c>
      <c r="BP188">
        <v>7003.6857152418124</v>
      </c>
      <c r="BQ188">
        <v>7236.3876711679795</v>
      </c>
      <c r="BR188">
        <v>7672.2163113561983</v>
      </c>
      <c r="BS188">
        <v>7910.0242120286684</v>
      </c>
      <c r="BT188">
        <v>7671.7629655655464</v>
      </c>
      <c r="BU188">
        <v>8008.1283656759788</v>
      </c>
      <c r="BV188">
        <v>7704.1455428142672</v>
      </c>
      <c r="BW188">
        <v>7222.5089753741759</v>
      </c>
      <c r="BX188">
        <v>6763.9454872943315</v>
      </c>
      <c r="BY188">
        <v>6567.2852864375118</v>
      </c>
      <c r="BZ188">
        <v>7042.2663918263379</v>
      </c>
      <c r="CA188">
        <v>7385.7946412874326</v>
      </c>
      <c r="CB188">
        <v>7975.184331147083</v>
      </c>
      <c r="CC188">
        <v>8209.4881483759964</v>
      </c>
      <c r="CD188">
        <v>8649.7423718825376</v>
      </c>
      <c r="CE188">
        <v>8895.1460789947141</v>
      </c>
      <c r="CF188">
        <v>8667.235951701623</v>
      </c>
      <c r="CG188">
        <v>9015.3948207441645</v>
      </c>
      <c r="CH188">
        <v>8722.4910655165113</v>
      </c>
      <c r="CI188">
        <v>8248.6851763405066</v>
      </c>
      <c r="CJ188">
        <v>7791.886251398897</v>
      </c>
      <c r="CK188">
        <v>7589.1442300687677</v>
      </c>
      <c r="CL188">
        <v>8051.5368234809694</v>
      </c>
      <c r="CM188">
        <v>8376.3520376257657</v>
      </c>
      <c r="CN188">
        <v>8946.8893114379662</v>
      </c>
      <c r="CO188">
        <v>9172.3959482374594</v>
      </c>
      <c r="CP188">
        <v>9604.1183973725747</v>
      </c>
      <c r="CQ188">
        <v>9877.7835165581</v>
      </c>
      <c r="CR188">
        <v>9677.7547219320659</v>
      </c>
      <c r="CS188">
        <v>9987.6949615710691</v>
      </c>
      <c r="CT188">
        <v>9898.8985812367828</v>
      </c>
      <c r="CU188">
        <v>9375.8339132347683</v>
      </c>
      <c r="CV188">
        <v>-1</v>
      </c>
      <c r="CW188">
        <v>2</v>
      </c>
      <c r="CX188">
        <v>26</v>
      </c>
    </row>
    <row r="189" spans="1:102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25">
      <c r="A190" t="s">
        <v>151</v>
      </c>
      <c r="B190" t="s">
        <v>101</v>
      </c>
      <c r="C190" t="s">
        <v>102</v>
      </c>
      <c r="D190">
        <v>3638.5312103040715</v>
      </c>
      <c r="E190">
        <v>3710.0549545038621</v>
      </c>
      <c r="F190">
        <v>4162.7252969093006</v>
      </c>
      <c r="G190">
        <v>4258.5605801218835</v>
      </c>
      <c r="H190">
        <v>4292.4305120442204</v>
      </c>
      <c r="I190">
        <v>4412.9670031053429</v>
      </c>
      <c r="J190">
        <v>4333.6769327684206</v>
      </c>
      <c r="K190">
        <v>4317.6694029006085</v>
      </c>
      <c r="L190">
        <v>4346.4645690846073</v>
      </c>
      <c r="M190">
        <v>3993.5514554269448</v>
      </c>
      <c r="N190">
        <v>4050.2474066567438</v>
      </c>
      <c r="O190">
        <v>3723.2437879994086</v>
      </c>
      <c r="P190">
        <v>4257.9805732176992</v>
      </c>
      <c r="Q190">
        <v>4340.9018219109657</v>
      </c>
      <c r="R190">
        <v>4744.0282660659459</v>
      </c>
      <c r="S190">
        <v>4801.2919483941614</v>
      </c>
      <c r="T190">
        <v>4849.5062482926087</v>
      </c>
      <c r="U190">
        <v>4966.7858773694243</v>
      </c>
      <c r="V190">
        <v>4888.6813464821589</v>
      </c>
      <c r="W190">
        <v>4879.4633235190249</v>
      </c>
      <c r="X190">
        <v>4925.4310675268271</v>
      </c>
      <c r="Y190">
        <v>4605.708947729363</v>
      </c>
      <c r="Z190">
        <v>4703.4089702544916</v>
      </c>
      <c r="AA190">
        <v>4417.5668464657319</v>
      </c>
      <c r="AB190">
        <v>4986.6893680531157</v>
      </c>
      <c r="AC190">
        <v>5092.9455689558436</v>
      </c>
      <c r="AD190">
        <v>5508.4376289816355</v>
      </c>
      <c r="AE190">
        <v>5570.6194597476051</v>
      </c>
      <c r="AF190">
        <v>5621.0360706804659</v>
      </c>
      <c r="AG190">
        <v>5741.8533643666096</v>
      </c>
      <c r="AH190">
        <v>5670.9408590353878</v>
      </c>
      <c r="AI190">
        <v>5673.0662731547636</v>
      </c>
      <c r="AJ190">
        <v>5733.7528872377461</v>
      </c>
      <c r="AK190">
        <v>5430.8005206489288</v>
      </c>
      <c r="AL190">
        <v>5545.9883961265386</v>
      </c>
      <c r="AM190">
        <v>5277.3052083338571</v>
      </c>
      <c r="AN190">
        <v>5862.5762132503514</v>
      </c>
      <c r="AO190">
        <v>5983.6065973408113</v>
      </c>
      <c r="AP190">
        <v>6412.3879331527787</v>
      </c>
      <c r="AQ190">
        <v>6486.4835629826903</v>
      </c>
      <c r="AR190">
        <v>6547.7441686897773</v>
      </c>
      <c r="AS190">
        <v>6678.7856162883618</v>
      </c>
      <c r="AT190">
        <v>6617.9757518425113</v>
      </c>
      <c r="AU190">
        <v>6630.50887944639</v>
      </c>
      <c r="AV190">
        <v>6702.161958300102</v>
      </c>
      <c r="AW190">
        <v>6410.7711399884993</v>
      </c>
      <c r="AX190">
        <v>6537.9592178249459</v>
      </c>
      <c r="AY190">
        <v>6281.4436979560523</v>
      </c>
      <c r="AZ190">
        <v>6878.7616942452178</v>
      </c>
      <c r="BA190">
        <v>7011.4952215658595</v>
      </c>
      <c r="BB190">
        <v>7451.5205349908993</v>
      </c>
      <c r="BC190">
        <v>7536.3931807032905</v>
      </c>
      <c r="BD190">
        <v>7608.0319252858308</v>
      </c>
      <c r="BE190">
        <v>7749.1530612829174</v>
      </c>
      <c r="BF190">
        <v>7698.2195249924653</v>
      </c>
      <c r="BG190">
        <v>7720.4938777949556</v>
      </c>
      <c r="BH190">
        <v>7801.7908649910923</v>
      </c>
      <c r="BI190">
        <v>7519.9633910233997</v>
      </c>
      <c r="BJ190">
        <v>7656.6447425338483</v>
      </c>
      <c r="BK190">
        <v>7409.569205221127</v>
      </c>
      <c r="BL190">
        <v>8016.3018628112577</v>
      </c>
      <c r="BM190">
        <v>8158.4587818204545</v>
      </c>
      <c r="BN190">
        <v>8607.9421296986111</v>
      </c>
      <c r="BO190">
        <v>8702.3059624811431</v>
      </c>
      <c r="BP190">
        <v>8783.4225241320291</v>
      </c>
      <c r="BQ190">
        <v>8933.9085687686274</v>
      </c>
      <c r="BR190">
        <v>8892.0831128702412</v>
      </c>
      <c r="BS190">
        <v>8923.0488690519669</v>
      </c>
      <c r="BT190">
        <v>9012.4898039643849</v>
      </c>
      <c r="BU190">
        <v>8738.2083462404989</v>
      </c>
      <c r="BV190">
        <v>8881.9090122703201</v>
      </c>
      <c r="BW190">
        <v>8641.5347028951473</v>
      </c>
      <c r="BX190">
        <v>9254.9739568519599</v>
      </c>
      <c r="BY190">
        <v>9404.2192767307406</v>
      </c>
      <c r="BZ190">
        <v>9861.5090164529829</v>
      </c>
      <c r="CA190">
        <v>9964.5920957063827</v>
      </c>
      <c r="CB190">
        <v>10055.303894254939</v>
      </c>
      <c r="CC190">
        <v>10215.949476059302</v>
      </c>
      <c r="CD190">
        <v>10184.259160564245</v>
      </c>
      <c r="CE190">
        <v>10224.562195031936</v>
      </c>
      <c r="CF190">
        <v>10321.697973115586</v>
      </c>
      <c r="CG190">
        <v>10052.80838858919</v>
      </c>
      <c r="CH190">
        <v>10199.323504407042</v>
      </c>
      <c r="CI190">
        <v>9959.5416120279006</v>
      </c>
      <c r="CJ190">
        <v>10572.374405477451</v>
      </c>
      <c r="CK190">
        <v>10722.108252780054</v>
      </c>
      <c r="CL190">
        <v>11181.977695722964</v>
      </c>
      <c r="CM190">
        <v>11293.098772798421</v>
      </c>
      <c r="CN190">
        <v>11397.372759391845</v>
      </c>
      <c r="CO190">
        <v>11574.373977924844</v>
      </c>
      <c r="CP190">
        <v>11565.473136664408</v>
      </c>
      <c r="CQ190">
        <v>11626.574367917483</v>
      </c>
      <c r="CR190">
        <v>11710.044404802074</v>
      </c>
      <c r="CS190">
        <v>11534.534046908842</v>
      </c>
      <c r="CT190">
        <v>11523.560377399206</v>
      </c>
      <c r="CU190">
        <v>11398.486151968402</v>
      </c>
      <c r="CV190">
        <v>1</v>
      </c>
      <c r="CW190">
        <v>2</v>
      </c>
      <c r="CX190">
        <v>26</v>
      </c>
    </row>
    <row r="191" spans="1:102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25">
      <c r="A192" t="s">
        <v>151</v>
      </c>
      <c r="B192" t="s">
        <v>105</v>
      </c>
      <c r="C192" t="s">
        <v>102</v>
      </c>
      <c r="D192">
        <v>4651.6255704345431</v>
      </c>
      <c r="E192">
        <v>4335.9702410778764</v>
      </c>
      <c r="F192">
        <v>4630.7401950366766</v>
      </c>
      <c r="G192">
        <v>4265.9199690487203</v>
      </c>
      <c r="H192">
        <v>4310.8754986141157</v>
      </c>
      <c r="I192">
        <v>4072.1401896674256</v>
      </c>
      <c r="J192">
        <v>3913.1814849798925</v>
      </c>
      <c r="K192">
        <v>3951.6653928661367</v>
      </c>
      <c r="L192">
        <v>3714.0962254034871</v>
      </c>
      <c r="M192">
        <v>3973.7930760867403</v>
      </c>
      <c r="N192">
        <v>4236.3217099233943</v>
      </c>
      <c r="O192">
        <v>4160.1921022747774</v>
      </c>
      <c r="P192">
        <v>4575.9837547604457</v>
      </c>
      <c r="Q192">
        <v>4362.6135643248299</v>
      </c>
      <c r="R192">
        <v>4698.3884807845561</v>
      </c>
      <c r="S192">
        <v>4414.0166253428097</v>
      </c>
      <c r="T192">
        <v>4473.7803467757785</v>
      </c>
      <c r="U192">
        <v>4232.4132096673939</v>
      </c>
      <c r="V192">
        <v>4068.2477939048426</v>
      </c>
      <c r="W192">
        <v>4106.7921995443967</v>
      </c>
      <c r="X192">
        <v>3887.7751059873281</v>
      </c>
      <c r="Y192">
        <v>4183.1654208708678</v>
      </c>
      <c r="Z192">
        <v>4493.3419876038215</v>
      </c>
      <c r="AA192">
        <v>4469.2575623023185</v>
      </c>
      <c r="AB192">
        <v>4931.8247206110718</v>
      </c>
      <c r="AC192">
        <v>4754.3166538621872</v>
      </c>
      <c r="AD192">
        <v>5114.0681041038169</v>
      </c>
      <c r="AE192">
        <v>4844.5382943969144</v>
      </c>
      <c r="AF192">
        <v>4914.5538020641061</v>
      </c>
      <c r="AG192">
        <v>4683.2253400908367</v>
      </c>
      <c r="AH192">
        <v>4531.783644325079</v>
      </c>
      <c r="AI192">
        <v>4586.8529872218869</v>
      </c>
      <c r="AJ192">
        <v>4387.8571865858003</v>
      </c>
      <c r="AK192">
        <v>4705.6844857499727</v>
      </c>
      <c r="AL192">
        <v>5039.4678314811508</v>
      </c>
      <c r="AM192">
        <v>5039.1097507659597</v>
      </c>
      <c r="AN192">
        <v>5524.7563876346485</v>
      </c>
      <c r="AO192">
        <v>5369.1636844252716</v>
      </c>
      <c r="AP192">
        <v>5749.3663625138233</v>
      </c>
      <c r="AQ192">
        <v>5498.7473352589559</v>
      </c>
      <c r="AR192">
        <v>5586.2970308880185</v>
      </c>
      <c r="AS192">
        <v>5371.5070652142931</v>
      </c>
      <c r="AT192">
        <v>5236.118628151391</v>
      </c>
      <c r="AU192">
        <v>5307.2631156332754</v>
      </c>
      <c r="AV192">
        <v>5124.736474464582</v>
      </c>
      <c r="AW192">
        <v>5459.5813935294582</v>
      </c>
      <c r="AX192">
        <v>5810.8602976838583</v>
      </c>
      <c r="AY192">
        <v>5828.2422730038143</v>
      </c>
      <c r="AZ192">
        <v>6331.5760927216652</v>
      </c>
      <c r="BA192">
        <v>6193.3519648039855</v>
      </c>
      <c r="BB192">
        <v>6590.4324065332376</v>
      </c>
      <c r="BC192">
        <v>6356.1391135269514</v>
      </c>
      <c r="BD192">
        <v>6459.4929531928374</v>
      </c>
      <c r="BE192">
        <v>6260.0694336766246</v>
      </c>
      <c r="BF192">
        <v>6139.7085173977939</v>
      </c>
      <c r="BG192">
        <v>6225.6286411001238</v>
      </c>
      <c r="BH192">
        <v>6057.6903133882724</v>
      </c>
      <c r="BI192">
        <v>6406.9804485524564</v>
      </c>
      <c r="BJ192">
        <v>6772.5939197473981</v>
      </c>
      <c r="BK192">
        <v>6804.2287198987124</v>
      </c>
      <c r="BL192">
        <v>7321.7619510799195</v>
      </c>
      <c r="BM192">
        <v>7197.7070163716608</v>
      </c>
      <c r="BN192">
        <v>7608.9331261312818</v>
      </c>
      <c r="BO192">
        <v>7388.7375954945692</v>
      </c>
      <c r="BP192">
        <v>7506.0740863749388</v>
      </c>
      <c r="BQ192">
        <v>7320.4062315756773</v>
      </c>
      <c r="BR192">
        <v>7213.4313012241819</v>
      </c>
      <c r="BS192">
        <v>7312.2254473070043</v>
      </c>
      <c r="BT192">
        <v>7156.5510531982891</v>
      </c>
      <c r="BU192">
        <v>7517.4857670273586</v>
      </c>
      <c r="BV192">
        <v>7894.2342783048443</v>
      </c>
      <c r="BW192">
        <v>7936.7251138348074</v>
      </c>
      <c r="BX192">
        <v>8465.1519034971607</v>
      </c>
      <c r="BY192">
        <v>8352.363255688826</v>
      </c>
      <c r="BZ192">
        <v>8775.4961861319771</v>
      </c>
      <c r="CA192">
        <v>8567.9640937818513</v>
      </c>
      <c r="CB192">
        <v>8698.6209385446273</v>
      </c>
      <c r="CC192">
        <v>8526.5899918856994</v>
      </c>
      <c r="CD192">
        <v>8433.0077659216659</v>
      </c>
      <c r="CE192">
        <v>8544.2404693084609</v>
      </c>
      <c r="CF192">
        <v>8399.3159104645165</v>
      </c>
      <c r="CG192">
        <v>8768.7567364215283</v>
      </c>
      <c r="CH192">
        <v>9151.5241604640178</v>
      </c>
      <c r="CI192">
        <v>9197.9784823210448</v>
      </c>
      <c r="CJ192">
        <v>9729.5235658701295</v>
      </c>
      <c r="CK192">
        <v>9620.5711754775293</v>
      </c>
      <c r="CL192">
        <v>10050.532505316887</v>
      </c>
      <c r="CM192">
        <v>9855.1408706766051</v>
      </c>
      <c r="CN192">
        <v>10002.550100827682</v>
      </c>
      <c r="CO192">
        <v>9855.5199456423543</v>
      </c>
      <c r="CP192">
        <v>9782.4805910288705</v>
      </c>
      <c r="CQ192">
        <v>9908.6142637311041</v>
      </c>
      <c r="CR192">
        <v>9788.993976999438</v>
      </c>
      <c r="CS192">
        <v>10116.153997253208</v>
      </c>
      <c r="CT192">
        <v>10528.328773512698</v>
      </c>
      <c r="CU192">
        <v>10616.262815850399</v>
      </c>
      <c r="CV192">
        <v>-1</v>
      </c>
      <c r="CW192">
        <v>2</v>
      </c>
      <c r="CX192">
        <v>26</v>
      </c>
    </row>
    <row r="193" spans="1:102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25">
      <c r="A194" t="s">
        <v>152</v>
      </c>
      <c r="B194" t="s">
        <v>101</v>
      </c>
      <c r="C194" t="s">
        <v>102</v>
      </c>
      <c r="D194">
        <v>-2506.5805314726299</v>
      </c>
      <c r="E194">
        <v>-648.4150120988761</v>
      </c>
      <c r="F194">
        <v>821.21625333479824</v>
      </c>
      <c r="G194">
        <v>3188.4852528889214</v>
      </c>
      <c r="H194">
        <v>3921.1787192718029</v>
      </c>
      <c r="I194">
        <v>5339.4294137562647</v>
      </c>
      <c r="J194">
        <v>6456.9694623505093</v>
      </c>
      <c r="K194">
        <v>4514.6906307328809</v>
      </c>
      <c r="L194">
        <v>6925.9809745207531</v>
      </c>
      <c r="M194">
        <v>3390.5612580717611</v>
      </c>
      <c r="N194">
        <v>424.74704482681432</v>
      </c>
      <c r="O194">
        <v>2041.3804991910513</v>
      </c>
      <c r="P194">
        <v>2928.4791766816497</v>
      </c>
      <c r="Q194">
        <v>4578.4883810364845</v>
      </c>
      <c r="R194">
        <v>3811.8209554143355</v>
      </c>
      <c r="S194">
        <v>4377.1693172663427</v>
      </c>
      <c r="T194">
        <v>4770.1429926661276</v>
      </c>
      <c r="U194">
        <v>6450.044200275458</v>
      </c>
      <c r="V194">
        <v>7868.8251464419118</v>
      </c>
      <c r="W194">
        <v>6197.2382388853666</v>
      </c>
      <c r="X194">
        <v>8757.8634591352693</v>
      </c>
      <c r="Y194">
        <v>5257.4370375741437</v>
      </c>
      <c r="Z194">
        <v>2227.2362721583381</v>
      </c>
      <c r="AA194">
        <v>3706.3902302437828</v>
      </c>
      <c r="AB194">
        <v>4439.8377379031899</v>
      </c>
      <c r="AC194">
        <v>5970.3377640324343</v>
      </c>
      <c r="AD194">
        <v>5138.052456266706</v>
      </c>
      <c r="AE194">
        <v>5689.298536907716</v>
      </c>
      <c r="AF194">
        <v>6103.7529292085073</v>
      </c>
      <c r="AG194">
        <v>7818.6819758651727</v>
      </c>
      <c r="AH194">
        <v>9267.2250822543756</v>
      </c>
      <c r="AI194">
        <v>7610.2321843190784</v>
      </c>
      <c r="AJ194">
        <v>10169.022734931907</v>
      </c>
      <c r="AK194">
        <v>6654.3483821638374</v>
      </c>
      <c r="AL194">
        <v>3602.5815312764316</v>
      </c>
      <c r="AM194">
        <v>5056.445378700957</v>
      </c>
      <c r="AN194">
        <v>5762.9650757864383</v>
      </c>
      <c r="AO194">
        <v>7266.5337219283711</v>
      </c>
      <c r="AP194">
        <v>6409.1220888840962</v>
      </c>
      <c r="AQ194">
        <v>6938.9391732696658</v>
      </c>
      <c r="AR194">
        <v>7337.0577663556578</v>
      </c>
      <c r="AS194">
        <v>9040.9968956561097</v>
      </c>
      <c r="AT194">
        <v>10482.751894761572</v>
      </c>
      <c r="AU194">
        <v>8820.9656231898625</v>
      </c>
      <c r="AV194">
        <v>11374.457635387509</v>
      </c>
      <c r="AW194">
        <v>7852.032307322851</v>
      </c>
      <c r="AX194">
        <v>4789.2160450905658</v>
      </c>
      <c r="AY194">
        <v>6229.0537681426413</v>
      </c>
      <c r="AZ194">
        <v>6919.7122763364623</v>
      </c>
      <c r="BA194">
        <v>8407.0087604692817</v>
      </c>
      <c r="BB194">
        <v>7534.1307733364029</v>
      </c>
      <c r="BC194">
        <v>8050.0071176544143</v>
      </c>
      <c r="BD194">
        <v>8435.8786304923415</v>
      </c>
      <c r="BE194">
        <v>10129.001732637611</v>
      </c>
      <c r="BF194">
        <v>11560.876825720352</v>
      </c>
      <c r="BG194">
        <v>9889.6082012353454</v>
      </c>
      <c r="BH194">
        <v>12433.56506475164</v>
      </c>
      <c r="BI194">
        <v>8901.2573463384542</v>
      </c>
      <c r="BJ194">
        <v>5828.0913807816978</v>
      </c>
      <c r="BK194">
        <v>7257.1536433094188</v>
      </c>
      <c r="BL194">
        <v>7936.7811904918508</v>
      </c>
      <c r="BM194">
        <v>9413.0416787363683</v>
      </c>
      <c r="BN194">
        <v>8529.392998832067</v>
      </c>
      <c r="BO194">
        <v>9034.9895379920708</v>
      </c>
      <c r="BP194">
        <v>9411.1957168167701</v>
      </c>
      <c r="BQ194">
        <v>11095.252841325533</v>
      </c>
      <c r="BR194">
        <v>12518.501466076215</v>
      </c>
      <c r="BS194">
        <v>10838.771218147482</v>
      </c>
      <c r="BT194">
        <v>13374.105394642493</v>
      </c>
      <c r="BU194">
        <v>9832.7259034647213</v>
      </c>
      <c r="BV194">
        <v>6749.8837317388534</v>
      </c>
      <c r="BW194">
        <v>8168.7234750013422</v>
      </c>
      <c r="BX194">
        <v>8837.8879667570181</v>
      </c>
      <c r="BY194">
        <v>10303.968023505313</v>
      </c>
      <c r="BZ194">
        <v>9411.036829233457</v>
      </c>
      <c r="CA194">
        <v>9908.775615966877</v>
      </c>
      <c r="CB194">
        <v>10278.76243340892</v>
      </c>
      <c r="CC194">
        <v>11958.046734929783</v>
      </c>
      <c r="CD194">
        <v>13377.249427985296</v>
      </c>
      <c r="CE194">
        <v>11693.232266017872</v>
      </c>
      <c r="CF194">
        <v>14222.846424454967</v>
      </c>
      <c r="CG194">
        <v>10673.432159616261</v>
      </c>
      <c r="CH194">
        <v>7580.206730535876</v>
      </c>
      <c r="CI194">
        <v>8986.9358670938309</v>
      </c>
      <c r="CJ194">
        <v>9642.1051791308437</v>
      </c>
      <c r="CK194">
        <v>11099.892926147011</v>
      </c>
      <c r="CL194">
        <v>10194.213083845578</v>
      </c>
      <c r="CM194">
        <v>10682.844062601718</v>
      </c>
      <c r="CN194">
        <v>11053.003719658076</v>
      </c>
      <c r="CO194">
        <v>12687.376248906672</v>
      </c>
      <c r="CP194">
        <v>14130.884235231337</v>
      </c>
      <c r="CQ194">
        <v>12532.390923678498</v>
      </c>
      <c r="CR194">
        <v>14751.729909072033</v>
      </c>
      <c r="CS194">
        <v>12319.279882908013</v>
      </c>
      <c r="CT194">
        <v>8103.7498929607918</v>
      </c>
      <c r="CU194">
        <v>9529.1137848455655</v>
      </c>
      <c r="CV194">
        <v>1</v>
      </c>
      <c r="CW194">
        <v>2</v>
      </c>
      <c r="CX194">
        <v>26</v>
      </c>
    </row>
    <row r="195" spans="1:102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25">
      <c r="A196" t="s">
        <v>152</v>
      </c>
      <c r="B196" t="s">
        <v>105</v>
      </c>
      <c r="C196" t="s">
        <v>102</v>
      </c>
      <c r="D196">
        <v>9452.4982208070851</v>
      </c>
      <c r="E196">
        <v>8990.1122438394777</v>
      </c>
      <c r="F196">
        <v>8021.6117358413048</v>
      </c>
      <c r="G196">
        <v>5933.7137515246031</v>
      </c>
      <c r="H196">
        <v>4882.1555866404515</v>
      </c>
      <c r="I196">
        <v>4168.4669283517769</v>
      </c>
      <c r="J196">
        <v>3585.1960290515512</v>
      </c>
      <c r="K196">
        <v>3323.2992109910783</v>
      </c>
      <c r="L196">
        <v>2840.4437662147834</v>
      </c>
      <c r="M196">
        <v>3965.572051032208</v>
      </c>
      <c r="N196">
        <v>4862.7969168741365</v>
      </c>
      <c r="O196">
        <v>5467.602947931814</v>
      </c>
      <c r="P196">
        <v>6679.814412338972</v>
      </c>
      <c r="Q196">
        <v>7115.8005310611788</v>
      </c>
      <c r="R196">
        <v>6958.0163834343984</v>
      </c>
      <c r="S196">
        <v>5508.0821644365014</v>
      </c>
      <c r="T196">
        <v>4309.5423615734671</v>
      </c>
      <c r="U196">
        <v>3304.09975531174</v>
      </c>
      <c r="V196">
        <v>2524.8680870182743</v>
      </c>
      <c r="W196">
        <v>2203.3263733014551</v>
      </c>
      <c r="X196">
        <v>1822.4630728535585</v>
      </c>
      <c r="Y196">
        <v>3134.0847157629241</v>
      </c>
      <c r="Z196">
        <v>4231.0470617319133</v>
      </c>
      <c r="AA196">
        <v>4987.8957998893857</v>
      </c>
      <c r="AB196">
        <v>6266.7995255928981</v>
      </c>
      <c r="AC196">
        <v>6687.7005182051626</v>
      </c>
      <c r="AD196">
        <v>6463.3136304011032</v>
      </c>
      <c r="AE196">
        <v>4933.710640866786</v>
      </c>
      <c r="AF196">
        <v>3673.5839231551254</v>
      </c>
      <c r="AG196">
        <v>2639.434730496504</v>
      </c>
      <c r="AH196">
        <v>1863.6226429384797</v>
      </c>
      <c r="AI196">
        <v>1567.9576254404469</v>
      </c>
      <c r="AJ196">
        <v>1223.7250000703134</v>
      </c>
      <c r="AK196">
        <v>2573.3795201302178</v>
      </c>
      <c r="AL196">
        <v>3704.293777279393</v>
      </c>
      <c r="AM196">
        <v>4488.7382380833596</v>
      </c>
      <c r="AN196">
        <v>5788.2918339396947</v>
      </c>
      <c r="AO196">
        <v>6222.901569474534</v>
      </c>
      <c r="AP196">
        <v>6005.688086579733</v>
      </c>
      <c r="AQ196">
        <v>4477.891625106774</v>
      </c>
      <c r="AR196">
        <v>3216.3862497581918</v>
      </c>
      <c r="AS196">
        <v>2180.5671122600165</v>
      </c>
      <c r="AT196">
        <v>1405.6096745740892</v>
      </c>
      <c r="AU196">
        <v>1115.1961469715802</v>
      </c>
      <c r="AV196">
        <v>781.02360828938527</v>
      </c>
      <c r="AW196">
        <v>2144.5358725212704</v>
      </c>
      <c r="AX196">
        <v>3291.1959012078178</v>
      </c>
      <c r="AY196">
        <v>4091.2096570307322</v>
      </c>
      <c r="AZ196">
        <v>5404.5869648250336</v>
      </c>
      <c r="BA196">
        <v>5850.5425085242005</v>
      </c>
      <c r="BB196">
        <v>5642.2869521805987</v>
      </c>
      <c r="BC196">
        <v>4121.7031669699954</v>
      </c>
      <c r="BD196">
        <v>2866.5028043042284</v>
      </c>
      <c r="BE196">
        <v>1836.815680758114</v>
      </c>
      <c r="BF196">
        <v>1068.2884614866975</v>
      </c>
      <c r="BG196">
        <v>784.79088880883501</v>
      </c>
      <c r="BH196">
        <v>457.99875614174016</v>
      </c>
      <c r="BI196">
        <v>1829.2365766545709</v>
      </c>
      <c r="BJ196">
        <v>2983.8490546204939</v>
      </c>
      <c r="BK196">
        <v>3791.9855623006383</v>
      </c>
      <c r="BL196">
        <v>5113.6748307436401</v>
      </c>
      <c r="BM196">
        <v>5568.1962569509024</v>
      </c>
      <c r="BN196">
        <v>5368.808629074726</v>
      </c>
      <c r="BO196">
        <v>3857.3495247355331</v>
      </c>
      <c r="BP196">
        <v>2611.3271588167254</v>
      </c>
      <c r="BQ196">
        <v>1590.4885177856163</v>
      </c>
      <c r="BR196">
        <v>829.96665820131966</v>
      </c>
      <c r="BS196">
        <v>553.1132877216528</v>
      </c>
      <c r="BT196">
        <v>231.26463896237146</v>
      </c>
      <c r="BU196">
        <v>1605.7706022412717</v>
      </c>
      <c r="BV196">
        <v>2762.4856905397683</v>
      </c>
      <c r="BW196">
        <v>3572.5432288322027</v>
      </c>
      <c r="BX196">
        <v>4897.2623720543324</v>
      </c>
      <c r="BY196">
        <v>5357.213381741145</v>
      </c>
      <c r="BZ196">
        <v>5166.5790735594555</v>
      </c>
      <c r="CA196">
        <v>3667.4182397622726</v>
      </c>
      <c r="CB196">
        <v>2436.5469380014929</v>
      </c>
      <c r="CC196">
        <v>1432.0763543863336</v>
      </c>
      <c r="CD196">
        <v>686.77406313064694</v>
      </c>
      <c r="CE196">
        <v>421.22988676755676</v>
      </c>
      <c r="CF196">
        <v>104.16993179564543</v>
      </c>
      <c r="CG196">
        <v>1475.1446599537912</v>
      </c>
      <c r="CH196">
        <v>2619.7870790032484</v>
      </c>
      <c r="CI196">
        <v>3411.0768966440824</v>
      </c>
      <c r="CJ196">
        <v>4715.4566053998715</v>
      </c>
      <c r="CK196">
        <v>5160.3693451275312</v>
      </c>
      <c r="CL196">
        <v>4969.6209513844769</v>
      </c>
      <c r="CM196">
        <v>3492.9550488857849</v>
      </c>
      <c r="CN196">
        <v>2313.2966407118747</v>
      </c>
      <c r="CO196">
        <v>1382.6253018105485</v>
      </c>
      <c r="CP196">
        <v>707.22956863515219</v>
      </c>
      <c r="CQ196">
        <v>456.86698192808217</v>
      </c>
      <c r="CR196">
        <v>141.38882211801865</v>
      </c>
      <c r="CS196">
        <v>1362.405558856437</v>
      </c>
      <c r="CT196">
        <v>2641.64459464438</v>
      </c>
      <c r="CU196">
        <v>3369.8386761575475</v>
      </c>
      <c r="CV196">
        <v>-1</v>
      </c>
      <c r="CW196">
        <v>2</v>
      </c>
      <c r="CX196">
        <v>26</v>
      </c>
    </row>
    <row r="197" spans="1:102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25">
      <c r="A198" t="s">
        <v>153</v>
      </c>
      <c r="B198" t="s">
        <v>101</v>
      </c>
      <c r="C198" t="s">
        <v>102</v>
      </c>
      <c r="D198">
        <v>18664.437541520048</v>
      </c>
      <c r="E198">
        <v>19450.792599209097</v>
      </c>
      <c r="F198">
        <v>21866.490959998308</v>
      </c>
      <c r="G198">
        <v>23739.125812697457</v>
      </c>
      <c r="H198">
        <v>23918.342211077634</v>
      </c>
      <c r="I198">
        <v>25683.652087127393</v>
      </c>
      <c r="J198">
        <v>25013.562328159795</v>
      </c>
      <c r="K198">
        <v>25275.58568468452</v>
      </c>
      <c r="L198">
        <v>25995.364218665127</v>
      </c>
      <c r="M198">
        <v>23056.204738157663</v>
      </c>
      <c r="N198">
        <v>23647.163254129977</v>
      </c>
      <c r="O198">
        <v>21106.008589051809</v>
      </c>
      <c r="P198">
        <v>24048.551094023136</v>
      </c>
      <c r="Q198">
        <v>25907.457907488082</v>
      </c>
      <c r="R198">
        <v>28351.087096257121</v>
      </c>
      <c r="S198">
        <v>29919.802318621827</v>
      </c>
      <c r="T198">
        <v>29645.151803076558</v>
      </c>
      <c r="U198">
        <v>31112.376642924271</v>
      </c>
      <c r="V198">
        <v>30248.245013875126</v>
      </c>
      <c r="W198">
        <v>30499.919402466447</v>
      </c>
      <c r="X198">
        <v>31422.615040998095</v>
      </c>
      <c r="Y198">
        <v>28873.161224518637</v>
      </c>
      <c r="Z198">
        <v>29927.280773394272</v>
      </c>
      <c r="AA198">
        <v>27804.381235315286</v>
      </c>
      <c r="AB198">
        <v>31033.325928570652</v>
      </c>
      <c r="AC198">
        <v>33016.885538553142</v>
      </c>
      <c r="AD198">
        <v>35449.386801059482</v>
      </c>
      <c r="AE198">
        <v>36933.353489026515</v>
      </c>
      <c r="AF198">
        <v>36566.832499713637</v>
      </c>
      <c r="AG198">
        <v>37983.035606273726</v>
      </c>
      <c r="AH198">
        <v>37128.997430572475</v>
      </c>
      <c r="AI198">
        <v>37448.209848552244</v>
      </c>
      <c r="AJ198">
        <v>38478.700586530278</v>
      </c>
      <c r="AK198">
        <v>36057.03305755074</v>
      </c>
      <c r="AL198">
        <v>37241.964307355986</v>
      </c>
      <c r="AM198">
        <v>35241.376151242956</v>
      </c>
      <c r="AN198">
        <v>38577.501217802987</v>
      </c>
      <c r="AO198">
        <v>40650.096848148023</v>
      </c>
      <c r="AP198">
        <v>43153.309172872236</v>
      </c>
      <c r="AQ198">
        <v>44692.125621707673</v>
      </c>
      <c r="AR198">
        <v>44369.490033011891</v>
      </c>
      <c r="AS198">
        <v>45825.137378606603</v>
      </c>
      <c r="AT198">
        <v>45012.772316003306</v>
      </c>
      <c r="AU198">
        <v>45381.009374304369</v>
      </c>
      <c r="AV198">
        <v>46470.2180021725</v>
      </c>
      <c r="AW198">
        <v>44116.229577571801</v>
      </c>
      <c r="AX198">
        <v>45374.688094440484</v>
      </c>
      <c r="AY198">
        <v>43449.299347066815</v>
      </c>
      <c r="AZ198">
        <v>46858.449782069853</v>
      </c>
      <c r="BA198">
        <v>48999.367242961162</v>
      </c>
      <c r="BB198">
        <v>51565.332964350135</v>
      </c>
      <c r="BC198">
        <v>53161.891732847034</v>
      </c>
      <c r="BD198">
        <v>52893.375304990805</v>
      </c>
      <c r="BE198">
        <v>54401.08815197325</v>
      </c>
      <c r="BF198">
        <v>53640.003138425855</v>
      </c>
      <c r="BG198">
        <v>54059.483326332425</v>
      </c>
      <c r="BH198">
        <v>55200.154717545476</v>
      </c>
      <c r="BI198">
        <v>52897.797680689779</v>
      </c>
      <c r="BJ198">
        <v>54207.929756683377</v>
      </c>
      <c r="BK198">
        <v>52334.242008618276</v>
      </c>
      <c r="BL198">
        <v>55795.300167069268</v>
      </c>
      <c r="BM198">
        <v>57988.659253811165</v>
      </c>
      <c r="BN198">
        <v>60607.913317367915</v>
      </c>
      <c r="BO198">
        <v>62258.674375756207</v>
      </c>
      <c r="BP198">
        <v>62044.873184521646</v>
      </c>
      <c r="BQ198">
        <v>63606.82508088911</v>
      </c>
      <c r="BR198">
        <v>62897.992494580605</v>
      </c>
      <c r="BS198">
        <v>63366.001421839283</v>
      </c>
      <c r="BT198">
        <v>64550.004266527627</v>
      </c>
      <c r="BU198">
        <v>62285.142476001165</v>
      </c>
      <c r="BV198">
        <v>63627.604872964155</v>
      </c>
      <c r="BW198">
        <v>61783.2639340428</v>
      </c>
      <c r="BX198">
        <v>65274.163997798212</v>
      </c>
      <c r="BY198">
        <v>67501.987505272657</v>
      </c>
      <c r="BZ198">
        <v>70164.109874761285</v>
      </c>
      <c r="CA198">
        <v>71868.457506677165</v>
      </c>
      <c r="CB198">
        <v>71718.792796207388</v>
      </c>
      <c r="CC198">
        <v>73352.207244637451</v>
      </c>
      <c r="CD198">
        <v>72715.818905864086</v>
      </c>
      <c r="CE198">
        <v>73248.629005078285</v>
      </c>
      <c r="CF198">
        <v>74480.265907189358</v>
      </c>
      <c r="CG198">
        <v>72238.05764294244</v>
      </c>
      <c r="CH198">
        <v>73574.77641364251</v>
      </c>
      <c r="CI198">
        <v>71699.650655460398</v>
      </c>
      <c r="CJ198">
        <v>75147.29065135456</v>
      </c>
      <c r="CK198">
        <v>77343.059824737778</v>
      </c>
      <c r="CL198">
        <v>79999.913453570916</v>
      </c>
      <c r="CM198">
        <v>81758.530506534051</v>
      </c>
      <c r="CN198">
        <v>81728.322821005553</v>
      </c>
      <c r="CO198">
        <v>83509.866790330503</v>
      </c>
      <c r="CP198">
        <v>83101.931871291876</v>
      </c>
      <c r="CQ198">
        <v>83787.196953740553</v>
      </c>
      <c r="CR198">
        <v>84991.606481844879</v>
      </c>
      <c r="CS198">
        <v>83466.187734976047</v>
      </c>
      <c r="CT198">
        <v>83642.34217350703</v>
      </c>
      <c r="CU198">
        <v>82582.585944712715</v>
      </c>
      <c r="CV198">
        <v>1</v>
      </c>
      <c r="CW198">
        <v>2</v>
      </c>
      <c r="CX198">
        <v>26</v>
      </c>
    </row>
    <row r="199" spans="1:102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25">
      <c r="A200" t="s">
        <v>153</v>
      </c>
      <c r="B200" t="s">
        <v>105</v>
      </c>
      <c r="C200" t="s">
        <v>102</v>
      </c>
      <c r="D200">
        <v>28033.536720644544</v>
      </c>
      <c r="E200">
        <v>26582.503278006934</v>
      </c>
      <c r="F200">
        <v>28628.308149899935</v>
      </c>
      <c r="G200">
        <v>26360.828528351183</v>
      </c>
      <c r="H200">
        <v>26299.364066505728</v>
      </c>
      <c r="I200">
        <v>24739.202187169456</v>
      </c>
      <c r="J200">
        <v>23584.51985969517</v>
      </c>
      <c r="K200">
        <v>24636.117215385537</v>
      </c>
      <c r="L200">
        <v>23056.343469681513</v>
      </c>
      <c r="M200">
        <v>25352.216218338977</v>
      </c>
      <c r="N200">
        <v>28203.806378971825</v>
      </c>
      <c r="O200">
        <v>26489.867703012533</v>
      </c>
      <c r="P200">
        <v>29196.123827495532</v>
      </c>
      <c r="Q200">
        <v>27420.903140152288</v>
      </c>
      <c r="R200">
        <v>29923.076833256142</v>
      </c>
      <c r="S200">
        <v>28234.746195478852</v>
      </c>
      <c r="T200">
        <v>28370.993052689228</v>
      </c>
      <c r="U200">
        <v>26856.53906266181</v>
      </c>
      <c r="V200">
        <v>25672.609723135891</v>
      </c>
      <c r="W200">
        <v>26739.338329854698</v>
      </c>
      <c r="X200">
        <v>25332.113043683421</v>
      </c>
      <c r="Y200">
        <v>27941.376678467852</v>
      </c>
      <c r="Z200">
        <v>31173.203375147503</v>
      </c>
      <c r="AA200">
        <v>29826.287100214162</v>
      </c>
      <c r="AB200">
        <v>32815.193519745793</v>
      </c>
      <c r="AC200">
        <v>31212.389170165327</v>
      </c>
      <c r="AD200">
        <v>33796.965250212699</v>
      </c>
      <c r="AE200">
        <v>32145.51314467971</v>
      </c>
      <c r="AF200">
        <v>32318.311815850349</v>
      </c>
      <c r="AG200">
        <v>30870.20326691735</v>
      </c>
      <c r="AH200">
        <v>29792.057834324562</v>
      </c>
      <c r="AI200">
        <v>30997.771609178526</v>
      </c>
      <c r="AJ200">
        <v>29749.12926351283</v>
      </c>
      <c r="AK200">
        <v>32522.997409426211</v>
      </c>
      <c r="AL200">
        <v>35916.085802450776</v>
      </c>
      <c r="AM200">
        <v>34722.513243545705</v>
      </c>
      <c r="AN200">
        <v>37855.315145635919</v>
      </c>
      <c r="AO200">
        <v>36386.610046844318</v>
      </c>
      <c r="AP200">
        <v>39095.568378617376</v>
      </c>
      <c r="AQ200">
        <v>37559.528643683196</v>
      </c>
      <c r="AR200">
        <v>37840.679658396803</v>
      </c>
      <c r="AS200">
        <v>36496.97165731265</v>
      </c>
      <c r="AT200">
        <v>35522.917376575489</v>
      </c>
      <c r="AU200">
        <v>36835.523531416213</v>
      </c>
      <c r="AV200">
        <v>35698.219892218629</v>
      </c>
      <c r="AW200">
        <v>38587.677509698857</v>
      </c>
      <c r="AX200">
        <v>42098.877471560198</v>
      </c>
      <c r="AY200">
        <v>41023.467801758285</v>
      </c>
      <c r="AZ200">
        <v>44272.164879379881</v>
      </c>
      <c r="BA200">
        <v>42915.565072621779</v>
      </c>
      <c r="BB200">
        <v>45732.336616112487</v>
      </c>
      <c r="BC200">
        <v>44300.171370937009</v>
      </c>
      <c r="BD200">
        <v>44682.087698703748</v>
      </c>
      <c r="BE200">
        <v>43436.948407346514</v>
      </c>
      <c r="BF200">
        <v>42559.99613651757</v>
      </c>
      <c r="BG200">
        <v>43968.692625512318</v>
      </c>
      <c r="BH200">
        <v>42926.694514133764</v>
      </c>
      <c r="BI200">
        <v>45910.783153287623</v>
      </c>
      <c r="BJ200">
        <v>49516.03738638942</v>
      </c>
      <c r="BK200">
        <v>48534.240547410751</v>
      </c>
      <c r="BL200">
        <v>51876.262967173192</v>
      </c>
      <c r="BM200">
        <v>50612.795818663668</v>
      </c>
      <c r="BN200">
        <v>53522.433758664702</v>
      </c>
      <c r="BO200">
        <v>52182.525408885427</v>
      </c>
      <c r="BP200">
        <v>52655.429490860384</v>
      </c>
      <c r="BQ200">
        <v>51499.084636379623</v>
      </c>
      <c r="BR200">
        <v>50707.720230693354</v>
      </c>
      <c r="BS200">
        <v>52197.981660057878</v>
      </c>
      <c r="BT200">
        <v>51233.23911438731</v>
      </c>
      <c r="BU200">
        <v>54290.79029041373</v>
      </c>
      <c r="BV200">
        <v>57967.128026257102</v>
      </c>
      <c r="BW200">
        <v>57056.17942930854</v>
      </c>
      <c r="BX200">
        <v>60471.245790903253</v>
      </c>
      <c r="BY200">
        <v>59285.104375140923</v>
      </c>
      <c r="BZ200">
        <v>62277.434803529395</v>
      </c>
      <c r="CA200">
        <v>61025.171964739719</v>
      </c>
      <c r="CB200">
        <v>61588.561036528197</v>
      </c>
      <c r="CC200">
        <v>60521.896381858503</v>
      </c>
      <c r="CD200">
        <v>59814.76161527662</v>
      </c>
      <c r="CE200">
        <v>61378.937058163792</v>
      </c>
      <c r="CF200">
        <v>60473.832948124662</v>
      </c>
      <c r="CG200">
        <v>63574.975549486771</v>
      </c>
      <c r="CH200">
        <v>67280.03938102792</v>
      </c>
      <c r="CI200">
        <v>66389.083859927327</v>
      </c>
      <c r="CJ200">
        <v>69826.276251101139</v>
      </c>
      <c r="CK200">
        <v>68675.997948794786</v>
      </c>
      <c r="CL200">
        <v>71734.035639383044</v>
      </c>
      <c r="CM200">
        <v>70586.757155409607</v>
      </c>
      <c r="CN200">
        <v>71290.90773878312</v>
      </c>
      <c r="CO200">
        <v>70412.43400092308</v>
      </c>
      <c r="CP200">
        <v>69832.098947947117</v>
      </c>
      <c r="CQ200">
        <v>71495.732584821235</v>
      </c>
      <c r="CR200">
        <v>70695.064522050103</v>
      </c>
      <c r="CS200">
        <v>73366.669823699092</v>
      </c>
      <c r="CT200">
        <v>77202.529892438324</v>
      </c>
      <c r="CU200">
        <v>76704.034849521908</v>
      </c>
      <c r="CV200">
        <v>-1</v>
      </c>
      <c r="CW200">
        <v>2</v>
      </c>
      <c r="CX200">
        <v>26</v>
      </c>
    </row>
    <row r="201" spans="1:102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25">
      <c r="A202" t="s">
        <v>154</v>
      </c>
      <c r="B202" t="s">
        <v>101</v>
      </c>
      <c r="C202" t="s">
        <v>102</v>
      </c>
      <c r="D202">
        <v>253.96531504506865</v>
      </c>
      <c r="E202">
        <v>222.29932501793047</v>
      </c>
      <c r="F202">
        <v>262.30476497324764</v>
      </c>
      <c r="G202">
        <v>246.55503733832171</v>
      </c>
      <c r="H202">
        <v>271.82736328005529</v>
      </c>
      <c r="I202">
        <v>252.9826641425347</v>
      </c>
      <c r="J202">
        <v>251.42471105809011</v>
      </c>
      <c r="K202">
        <v>251.92124139627668</v>
      </c>
      <c r="L202">
        <v>229.87315623408975</v>
      </c>
      <c r="M202">
        <v>234.38699796190724</v>
      </c>
      <c r="N202">
        <v>237.4522235680538</v>
      </c>
      <c r="O202">
        <v>210.55208392996073</v>
      </c>
      <c r="P202">
        <v>250.85263719432368</v>
      </c>
      <c r="Q202">
        <v>258.46276689627314</v>
      </c>
      <c r="R202">
        <v>304.27964885300491</v>
      </c>
      <c r="S202">
        <v>277.18569260854889</v>
      </c>
      <c r="T202">
        <v>292.69431494929785</v>
      </c>
      <c r="U202">
        <v>274.36650640031985</v>
      </c>
      <c r="V202">
        <v>275.6546434597372</v>
      </c>
      <c r="W202">
        <v>276.3547641998349</v>
      </c>
      <c r="X202">
        <v>253.67860994916916</v>
      </c>
      <c r="Y202">
        <v>259.05468091155831</v>
      </c>
      <c r="Z202">
        <v>264.13220841379513</v>
      </c>
      <c r="AA202">
        <v>239.42677198972885</v>
      </c>
      <c r="AB202">
        <v>281.3917721321713</v>
      </c>
      <c r="AC202">
        <v>290.01223713089593</v>
      </c>
      <c r="AD202">
        <v>336.2984520353487</v>
      </c>
      <c r="AE202">
        <v>309.29013142920951</v>
      </c>
      <c r="AF202">
        <v>324.70202100706024</v>
      </c>
      <c r="AG202">
        <v>306.32217068796342</v>
      </c>
      <c r="AH202">
        <v>307.76345935761253</v>
      </c>
      <c r="AI202">
        <v>308.86994109351508</v>
      </c>
      <c r="AJ202">
        <v>286.80975218881383</v>
      </c>
      <c r="AK202">
        <v>292.92614535782906</v>
      </c>
      <c r="AL202">
        <v>298.78460828719983</v>
      </c>
      <c r="AM202">
        <v>274.83949518891137</v>
      </c>
      <c r="AN202">
        <v>317.50744708868103</v>
      </c>
      <c r="AO202">
        <v>326.75620469291459</v>
      </c>
      <c r="AP202">
        <v>373.59346869921802</v>
      </c>
      <c r="AQ202">
        <v>347.06731377099629</v>
      </c>
      <c r="AR202">
        <v>362.90904608388905</v>
      </c>
      <c r="AS202">
        <v>344.928983423266</v>
      </c>
      <c r="AT202">
        <v>346.76443585039397</v>
      </c>
      <c r="AU202">
        <v>348.28113653789603</v>
      </c>
      <c r="AV202">
        <v>326.66119583658815</v>
      </c>
      <c r="AW202">
        <v>333.25117916108081</v>
      </c>
      <c r="AX202">
        <v>339.60964538837061</v>
      </c>
      <c r="AY202">
        <v>316.17731759981348</v>
      </c>
      <c r="AZ202">
        <v>359.35551816723267</v>
      </c>
      <c r="BA202">
        <v>369.09948876152657</v>
      </c>
      <c r="BB202">
        <v>416.40986255989009</v>
      </c>
      <c r="BC202">
        <v>390.33338668701981</v>
      </c>
      <c r="BD202">
        <v>406.60428033249718</v>
      </c>
      <c r="BE202">
        <v>389.03771888328384</v>
      </c>
      <c r="BF202">
        <v>391.27575401687454</v>
      </c>
      <c r="BG202">
        <v>393.18758340093586</v>
      </c>
      <c r="BH202">
        <v>371.95739048249271</v>
      </c>
      <c r="BI202">
        <v>378.9330707686014</v>
      </c>
      <c r="BJ202">
        <v>385.67467755012444</v>
      </c>
      <c r="BK202">
        <v>362.62524871313173</v>
      </c>
      <c r="BL202">
        <v>406.1892795426927</v>
      </c>
      <c r="BM202">
        <v>416.32532285402533</v>
      </c>
      <c r="BN202">
        <v>464.03611161465062</v>
      </c>
      <c r="BO202">
        <v>438.36769421162347</v>
      </c>
      <c r="BP202">
        <v>455.04956245417168</v>
      </c>
      <c r="BQ202">
        <v>437.88790968677245</v>
      </c>
      <c r="BR202">
        <v>440.51280310799632</v>
      </c>
      <c r="BS202">
        <v>442.78123924333721</v>
      </c>
      <c r="BT202">
        <v>421.86878179603696</v>
      </c>
      <c r="BU202">
        <v>429.12202756929076</v>
      </c>
      <c r="BV202">
        <v>436.10944590438737</v>
      </c>
      <c r="BW202">
        <v>413.2921686863566</v>
      </c>
      <c r="BX202">
        <v>457.09956519019499</v>
      </c>
      <c r="BY202">
        <v>467.51648957590589</v>
      </c>
      <c r="BZ202">
        <v>515.5668743530839</v>
      </c>
      <c r="CA202">
        <v>490.3065111970032</v>
      </c>
      <c r="CB202">
        <v>507.45846414402507</v>
      </c>
      <c r="CC202">
        <v>490.80377751177139</v>
      </c>
      <c r="CD202">
        <v>493.92960374262935</v>
      </c>
      <c r="CE202">
        <v>496.63583496415163</v>
      </c>
      <c r="CF202">
        <v>476.03688406161655</v>
      </c>
      <c r="CG202">
        <v>483.42941314936115</v>
      </c>
      <c r="CH202">
        <v>490.36074773070925</v>
      </c>
      <c r="CI202">
        <v>467.32109453440319</v>
      </c>
      <c r="CJ202">
        <v>510.85094569289424</v>
      </c>
      <c r="CK202">
        <v>521.06188608312095</v>
      </c>
      <c r="CL202">
        <v>569.18120546049795</v>
      </c>
      <c r="CM202">
        <v>544.42221734566181</v>
      </c>
      <c r="CN202">
        <v>562.45281622386835</v>
      </c>
      <c r="CO202">
        <v>547.18113464125508</v>
      </c>
      <c r="CP202">
        <v>551.65348783688444</v>
      </c>
      <c r="CQ202">
        <v>554.47305031801034</v>
      </c>
      <c r="CR202">
        <v>536.40217241067819</v>
      </c>
      <c r="CS202">
        <v>539.58671792931682</v>
      </c>
      <c r="CT202">
        <v>548.04723660421621</v>
      </c>
      <c r="CU202">
        <v>524.32966420050286</v>
      </c>
      <c r="CV202">
        <v>1</v>
      </c>
      <c r="CW202">
        <v>2</v>
      </c>
      <c r="CX202">
        <v>27</v>
      </c>
    </row>
    <row r="203" spans="1:102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25">
      <c r="A204" t="s">
        <v>154</v>
      </c>
      <c r="B204" t="s">
        <v>105</v>
      </c>
      <c r="C204" t="s">
        <v>102</v>
      </c>
      <c r="D204">
        <v>298.22010852115437</v>
      </c>
      <c r="E204">
        <v>263.96594596435375</v>
      </c>
      <c r="F204">
        <v>316.82308541712877</v>
      </c>
      <c r="G204">
        <v>256.77932054436627</v>
      </c>
      <c r="H204">
        <v>274.19286016179115</v>
      </c>
      <c r="I204">
        <v>246.92210282953036</v>
      </c>
      <c r="J204">
        <v>256.18520625048131</v>
      </c>
      <c r="K204">
        <v>256.49106603623619</v>
      </c>
      <c r="L204">
        <v>253.10367245461094</v>
      </c>
      <c r="M204">
        <v>261.09102159967836</v>
      </c>
      <c r="N204">
        <v>276.7615146198001</v>
      </c>
      <c r="O204">
        <v>272.84535954715278</v>
      </c>
      <c r="P204">
        <v>307.43101796802472</v>
      </c>
      <c r="Q204">
        <v>261.1121542482424</v>
      </c>
      <c r="R204">
        <v>308.69190492847713</v>
      </c>
      <c r="S204">
        <v>269.37698126480871</v>
      </c>
      <c r="T204">
        <v>295.10341959823864</v>
      </c>
      <c r="U204">
        <v>263.33952348942779</v>
      </c>
      <c r="V204">
        <v>268.49004517752445</v>
      </c>
      <c r="W204">
        <v>268.19967669485885</v>
      </c>
      <c r="X204">
        <v>265.94612139586741</v>
      </c>
      <c r="Y204">
        <v>275.35288291886405</v>
      </c>
      <c r="Z204">
        <v>291.95324287612652</v>
      </c>
      <c r="AA204">
        <v>288.89835348095289</v>
      </c>
      <c r="AB204">
        <v>324.18922799532692</v>
      </c>
      <c r="AC204">
        <v>278.2125524419169</v>
      </c>
      <c r="AD204">
        <v>325.81303099938947</v>
      </c>
      <c r="AE204">
        <v>286.43302569674398</v>
      </c>
      <c r="AF204">
        <v>312.21465505212643</v>
      </c>
      <c r="AG204">
        <v>280.71376160665119</v>
      </c>
      <c r="AH204">
        <v>286.31196216770348</v>
      </c>
      <c r="AI204">
        <v>286.5748814485421</v>
      </c>
      <c r="AJ204">
        <v>284.89473860391865</v>
      </c>
      <c r="AK204">
        <v>294.83309544517465</v>
      </c>
      <c r="AL204">
        <v>311.89589575261743</v>
      </c>
      <c r="AM204">
        <v>309.23917094059152</v>
      </c>
      <c r="AN204">
        <v>344.88614289711506</v>
      </c>
      <c r="AO204">
        <v>299.24515218615676</v>
      </c>
      <c r="AP204">
        <v>347.17300269600662</v>
      </c>
      <c r="AQ204">
        <v>308.11576227570481</v>
      </c>
      <c r="AR204">
        <v>334.21661701668677</v>
      </c>
      <c r="AS204">
        <v>303.03426880308035</v>
      </c>
      <c r="AT204">
        <v>308.95546256781836</v>
      </c>
      <c r="AU204">
        <v>309.55068145645362</v>
      </c>
      <c r="AV204">
        <v>308.21380322477484</v>
      </c>
      <c r="AW204">
        <v>318.50348865934444</v>
      </c>
      <c r="AX204">
        <v>335.91908965361927</v>
      </c>
      <c r="AY204">
        <v>333.6088944361656</v>
      </c>
      <c r="AZ204">
        <v>369.59009001540932</v>
      </c>
      <c r="BA204">
        <v>324.26849238667745</v>
      </c>
      <c r="BB204">
        <v>372.5019972198628</v>
      </c>
      <c r="BC204">
        <v>333.74008807838953</v>
      </c>
      <c r="BD204">
        <v>360.12987935429129</v>
      </c>
      <c r="BE204">
        <v>329.23307353512814</v>
      </c>
      <c r="BF204">
        <v>335.43790179615809</v>
      </c>
      <c r="BG204">
        <v>336.31506322846258</v>
      </c>
      <c r="BH204">
        <v>335.25808922417104</v>
      </c>
      <c r="BI204">
        <v>345.82544644559977</v>
      </c>
      <c r="BJ204">
        <v>363.51682963858082</v>
      </c>
      <c r="BK204">
        <v>361.48134465713485</v>
      </c>
      <c r="BL204">
        <v>397.73704383873439</v>
      </c>
      <c r="BM204">
        <v>352.69005818183354</v>
      </c>
      <c r="BN204">
        <v>401.19749725347475</v>
      </c>
      <c r="BO204">
        <v>362.70664860786121</v>
      </c>
      <c r="BP204">
        <v>389.36111034446481</v>
      </c>
      <c r="BQ204">
        <v>358.71833949922109</v>
      </c>
      <c r="BR204">
        <v>365.1626864477052</v>
      </c>
      <c r="BS204">
        <v>366.26276569662093</v>
      </c>
      <c r="BT204">
        <v>365.41321218012934</v>
      </c>
      <c r="BU204">
        <v>376.17759673370148</v>
      </c>
      <c r="BV204">
        <v>394.06440215730174</v>
      </c>
      <c r="BW204">
        <v>392.23348427775727</v>
      </c>
      <c r="BX204">
        <v>428.7126455940197</v>
      </c>
      <c r="BY204">
        <v>383.91335270004288</v>
      </c>
      <c r="BZ204">
        <v>432.69085300145377</v>
      </c>
      <c r="CA204">
        <v>394.48247459617801</v>
      </c>
      <c r="CB204">
        <v>421.41509942497953</v>
      </c>
      <c r="CC204">
        <v>391.02632232169015</v>
      </c>
      <c r="CD204">
        <v>397.68185226124075</v>
      </c>
      <c r="CE204">
        <v>398.93796785914992</v>
      </c>
      <c r="CF204">
        <v>398.18498299266048</v>
      </c>
      <c r="CG204">
        <v>408.99526295481621</v>
      </c>
      <c r="CH204">
        <v>426.89435544585626</v>
      </c>
      <c r="CI204">
        <v>425.07216336340986</v>
      </c>
      <c r="CJ204">
        <v>461.59715135471538</v>
      </c>
      <c r="CK204">
        <v>416.92548768457425</v>
      </c>
      <c r="CL204">
        <v>465.92407588993808</v>
      </c>
      <c r="CM204">
        <v>428.14705409967883</v>
      </c>
      <c r="CN204">
        <v>455.51010734941735</v>
      </c>
      <c r="CO204">
        <v>425.80865648087706</v>
      </c>
      <c r="CP204">
        <v>432.97124044013373</v>
      </c>
      <c r="CQ204">
        <v>433.78961984207706</v>
      </c>
      <c r="CR204">
        <v>433.09534560478016</v>
      </c>
      <c r="CS204">
        <v>442.3123716430427</v>
      </c>
      <c r="CT204">
        <v>455.55716804555664</v>
      </c>
      <c r="CU204">
        <v>460.8921498758707</v>
      </c>
      <c r="CV204">
        <v>-1</v>
      </c>
      <c r="CW204">
        <v>2</v>
      </c>
      <c r="CX204">
        <v>27</v>
      </c>
    </row>
    <row r="205" spans="1:102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25">
      <c r="A206" t="s">
        <v>155</v>
      </c>
      <c r="B206" t="s">
        <v>101</v>
      </c>
      <c r="C206" t="s">
        <v>102</v>
      </c>
      <c r="D206">
        <v>867.34378072754953</v>
      </c>
      <c r="E206">
        <v>867.01970999480352</v>
      </c>
      <c r="F206">
        <v>1011.4308856687228</v>
      </c>
      <c r="G206">
        <v>989.16526568087465</v>
      </c>
      <c r="H206">
        <v>1030.9191340289522</v>
      </c>
      <c r="I206">
        <v>1014.7367778403044</v>
      </c>
      <c r="J206">
        <v>1010.6776092852847</v>
      </c>
      <c r="K206">
        <v>1051.3053284423243</v>
      </c>
      <c r="L206">
        <v>1018.6270782109268</v>
      </c>
      <c r="M206">
        <v>996.96602106073499</v>
      </c>
      <c r="N206">
        <v>1011.0985315805826</v>
      </c>
      <c r="O206">
        <v>833.29396278471017</v>
      </c>
      <c r="P206">
        <v>970.29205196437192</v>
      </c>
      <c r="Q206">
        <v>885.68859085091719</v>
      </c>
      <c r="R206">
        <v>1049.386228485507</v>
      </c>
      <c r="S206">
        <v>999.46561457574489</v>
      </c>
      <c r="T206">
        <v>1067.1729536158091</v>
      </c>
      <c r="U206">
        <v>1052.2119484800255</v>
      </c>
      <c r="V206">
        <v>1049.8863437675964</v>
      </c>
      <c r="W206">
        <v>1083.7214499578681</v>
      </c>
      <c r="X206">
        <v>1044.2419182006247</v>
      </c>
      <c r="Y206">
        <v>1016.7783233090461</v>
      </c>
      <c r="Z206">
        <v>1026.1127006245699</v>
      </c>
      <c r="AA206">
        <v>844.47162107098382</v>
      </c>
      <c r="AB206">
        <v>979.21628666118909</v>
      </c>
      <c r="AC206">
        <v>893.51219877326309</v>
      </c>
      <c r="AD206">
        <v>1056.9678228250341</v>
      </c>
      <c r="AE206">
        <v>1007.246293351447</v>
      </c>
      <c r="AF206">
        <v>1075.3182063213233</v>
      </c>
      <c r="AG206">
        <v>1060.7633433186923</v>
      </c>
      <c r="AH206">
        <v>1058.8706509404542</v>
      </c>
      <c r="AI206">
        <v>1093.1645078458653</v>
      </c>
      <c r="AJ206">
        <v>1054.1627997901753</v>
      </c>
      <c r="AK206">
        <v>1027.1783181375206</v>
      </c>
      <c r="AL206">
        <v>1036.9829242109809</v>
      </c>
      <c r="AM206">
        <v>855.82262403533718</v>
      </c>
      <c r="AN206">
        <v>991.11038161044644</v>
      </c>
      <c r="AO206">
        <v>906.07344099049033</v>
      </c>
      <c r="AP206">
        <v>1070.3640853443003</v>
      </c>
      <c r="AQ206">
        <v>1021.6516512383296</v>
      </c>
      <c r="AR206">
        <v>1090.872637290415</v>
      </c>
      <c r="AS206">
        <v>1077.5468471280847</v>
      </c>
      <c r="AT206">
        <v>1076.8998439592401</v>
      </c>
      <c r="AU206">
        <v>1112.4087252800584</v>
      </c>
      <c r="AV206">
        <v>1074.5700376962561</v>
      </c>
      <c r="AW206">
        <v>1048.6999227905121</v>
      </c>
      <c r="AX206">
        <v>1059.5891806620489</v>
      </c>
      <c r="AY206">
        <v>879.50690628724169</v>
      </c>
      <c r="AZ206">
        <v>1015.8842358001989</v>
      </c>
      <c r="BA206">
        <v>931.95721946362141</v>
      </c>
      <c r="BB206">
        <v>1097.3775828697553</v>
      </c>
      <c r="BC206">
        <v>1049.8075594644633</v>
      </c>
      <c r="BD206">
        <v>1120.1737355141695</v>
      </c>
      <c r="BE206">
        <v>1107.9865127054434</v>
      </c>
      <c r="BF206">
        <v>1108.4648695447195</v>
      </c>
      <c r="BG206">
        <v>1145.0833252027498</v>
      </c>
      <c r="BH206">
        <v>1108.3399893918511</v>
      </c>
      <c r="BI206">
        <v>1083.5558424699641</v>
      </c>
      <c r="BJ206">
        <v>1095.5280069449602</v>
      </c>
      <c r="BK206">
        <v>916.53091196734522</v>
      </c>
      <c r="BL206">
        <v>1053.9974142089654</v>
      </c>
      <c r="BM206">
        <v>971.15965827085972</v>
      </c>
      <c r="BN206">
        <v>1137.6592453301853</v>
      </c>
      <c r="BO206">
        <v>1091.1434620048699</v>
      </c>
      <c r="BP206">
        <v>1162.5225883007286</v>
      </c>
      <c r="BQ206">
        <v>1151.2943432750242</v>
      </c>
      <c r="BR206">
        <v>1152.6739764097715</v>
      </c>
      <c r="BS206">
        <v>1190.1453152618103</v>
      </c>
      <c r="BT206">
        <v>1154.2299759454479</v>
      </c>
      <c r="BU206">
        <v>1130.2836322230855</v>
      </c>
      <c r="BV206">
        <v>1143.1417618042105</v>
      </c>
      <c r="BW206">
        <v>965.1099339856637</v>
      </c>
      <c r="BX206">
        <v>1103.6330719944058</v>
      </c>
      <c r="BY206">
        <v>1021.9270846880527</v>
      </c>
      <c r="BZ206">
        <v>1189.585961584462</v>
      </c>
      <c r="CA206">
        <v>1144.1842968211888</v>
      </c>
      <c r="CB206">
        <v>1216.5494219647571</v>
      </c>
      <c r="CC206">
        <v>1206.1080116831306</v>
      </c>
      <c r="CD206">
        <v>1208.0378871300363</v>
      </c>
      <c r="CE206">
        <v>1245.8394342906008</v>
      </c>
      <c r="CF206">
        <v>1210.1095144495564</v>
      </c>
      <c r="CG206">
        <v>1186.3415688686218</v>
      </c>
      <c r="CH206">
        <v>1199.5312579280217</v>
      </c>
      <c r="CI206">
        <v>1022.1421700255178</v>
      </c>
      <c r="CJ206">
        <v>1161.7286614875272</v>
      </c>
      <c r="CK206">
        <v>1081.5693227918953</v>
      </c>
      <c r="CL206">
        <v>1251.0314822492783</v>
      </c>
      <c r="CM206">
        <v>1207.6845866408548</v>
      </c>
      <c r="CN206">
        <v>1281.7262317447974</v>
      </c>
      <c r="CO206">
        <v>1272.8446568707291</v>
      </c>
      <c r="CP206">
        <v>1275.2518155907906</v>
      </c>
      <c r="CQ206">
        <v>1311.2868619156018</v>
      </c>
      <c r="CR206">
        <v>1271.8543833222016</v>
      </c>
      <c r="CS206">
        <v>1249.9119353817891</v>
      </c>
      <c r="CT206">
        <v>1238.7772192755838</v>
      </c>
      <c r="CU206">
        <v>1091.3152479925939</v>
      </c>
      <c r="CV206">
        <v>1</v>
      </c>
      <c r="CW206">
        <v>2</v>
      </c>
      <c r="CX206">
        <v>27</v>
      </c>
    </row>
    <row r="207" spans="1:102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25">
      <c r="A208" t="s">
        <v>155</v>
      </c>
      <c r="B208" t="s">
        <v>105</v>
      </c>
      <c r="C208" t="s">
        <v>102</v>
      </c>
      <c r="D208">
        <v>776.48305872763046</v>
      </c>
      <c r="E208">
        <v>884.26146503789005</v>
      </c>
      <c r="F208">
        <v>892.08698265868418</v>
      </c>
      <c r="G208">
        <v>923.88888478150022</v>
      </c>
      <c r="H208">
        <v>929.86438886307656</v>
      </c>
      <c r="I208">
        <v>928.23726985456517</v>
      </c>
      <c r="J208">
        <v>908.92660890991533</v>
      </c>
      <c r="K208">
        <v>895.71583731791691</v>
      </c>
      <c r="L208">
        <v>909.58200588819659</v>
      </c>
      <c r="M208">
        <v>874.31218361871584</v>
      </c>
      <c r="N208">
        <v>909.74210294022873</v>
      </c>
      <c r="O208">
        <v>924.90088819841515</v>
      </c>
      <c r="P208">
        <v>908.83106292299658</v>
      </c>
      <c r="Q208">
        <v>909.0115496315907</v>
      </c>
      <c r="R208">
        <v>905.7997354343247</v>
      </c>
      <c r="S208">
        <v>909.48224460571214</v>
      </c>
      <c r="T208">
        <v>909.87785433244312</v>
      </c>
      <c r="U208">
        <v>906.38609481848516</v>
      </c>
      <c r="V208">
        <v>892.41581117724934</v>
      </c>
      <c r="W208">
        <v>880.49827280208524</v>
      </c>
      <c r="X208">
        <v>892.83150205347192</v>
      </c>
      <c r="Y208">
        <v>854.42553865493278</v>
      </c>
      <c r="Z208">
        <v>886.85157572719334</v>
      </c>
      <c r="AA208">
        <v>898.81254796337112</v>
      </c>
      <c r="AB208">
        <v>879.65645907847272</v>
      </c>
      <c r="AC208">
        <v>877.10522510615772</v>
      </c>
      <c r="AD208">
        <v>871.86390599445258</v>
      </c>
      <c r="AE208">
        <v>874.40575994082474</v>
      </c>
      <c r="AF208">
        <v>874.52382512267161</v>
      </c>
      <c r="AG208">
        <v>871.42884985013507</v>
      </c>
      <c r="AH208">
        <v>858.3153321904025</v>
      </c>
      <c r="AI208">
        <v>847.51579238500483</v>
      </c>
      <c r="AJ208">
        <v>861.07084483608924</v>
      </c>
      <c r="AK208">
        <v>823.88006585717835</v>
      </c>
      <c r="AL208">
        <v>857.4461004085224</v>
      </c>
      <c r="AM208">
        <v>870.44462341021483</v>
      </c>
      <c r="AN208">
        <v>852.23909725489568</v>
      </c>
      <c r="AO208">
        <v>850.60043820224689</v>
      </c>
      <c r="AP208">
        <v>846.29948035949235</v>
      </c>
      <c r="AQ208">
        <v>849.8729860668326</v>
      </c>
      <c r="AR208">
        <v>851.15745506392398</v>
      </c>
      <c r="AS208">
        <v>849.37598370657986</v>
      </c>
      <c r="AT208">
        <v>837.703816626096</v>
      </c>
      <c r="AU208">
        <v>828.43177716630794</v>
      </c>
      <c r="AV208">
        <v>843.55076957448841</v>
      </c>
      <c r="AW208">
        <v>807.91672544044366</v>
      </c>
      <c r="AX208">
        <v>843.00391022319639</v>
      </c>
      <c r="AY208">
        <v>857.4775118724981</v>
      </c>
      <c r="AZ208">
        <v>840.70540376142674</v>
      </c>
      <c r="BA208">
        <v>840.47157178836835</v>
      </c>
      <c r="BB208">
        <v>837.56177432900267</v>
      </c>
      <c r="BC208">
        <v>842.52429379795308</v>
      </c>
      <c r="BD208">
        <v>845.20108081233332</v>
      </c>
      <c r="BE208">
        <v>844.8145572343866</v>
      </c>
      <c r="BF208">
        <v>834.53505033384579</v>
      </c>
      <c r="BG208">
        <v>826.64708471843733</v>
      </c>
      <c r="BH208">
        <v>843.13676502775786</v>
      </c>
      <c r="BI208">
        <v>808.85881115777011</v>
      </c>
      <c r="BJ208">
        <v>845.29057476385503</v>
      </c>
      <c r="BK208">
        <v>861.1036739699714</v>
      </c>
      <c r="BL208">
        <v>845.67324971299604</v>
      </c>
      <c r="BM208">
        <v>846.78790423141288</v>
      </c>
      <c r="BN208">
        <v>845.23188592453505</v>
      </c>
      <c r="BO208">
        <v>851.54361821483599</v>
      </c>
      <c r="BP208">
        <v>855.54702401460884</v>
      </c>
      <c r="BQ208">
        <v>856.4415590898592</v>
      </c>
      <c r="BR208">
        <v>847.3756986999025</v>
      </c>
      <c r="BS208">
        <v>840.62083484427012</v>
      </c>
      <c r="BT208">
        <v>858.16566085203203</v>
      </c>
      <c r="BU208">
        <v>824.88709323507146</v>
      </c>
      <c r="BV208">
        <v>862.3030066668274</v>
      </c>
      <c r="BW208">
        <v>879.13662062103356</v>
      </c>
      <c r="BX208">
        <v>864.8134322891226</v>
      </c>
      <c r="BY208">
        <v>867.15632115902326</v>
      </c>
      <c r="BZ208">
        <v>866.9540968059473</v>
      </c>
      <c r="CA208">
        <v>874.71135662476502</v>
      </c>
      <c r="CB208">
        <v>880.17939283017449</v>
      </c>
      <c r="CC208">
        <v>882.4553876577927</v>
      </c>
      <c r="CD208">
        <v>874.57466556451709</v>
      </c>
      <c r="CE208">
        <v>868.71074978647789</v>
      </c>
      <c r="CF208">
        <v>886.80106482031522</v>
      </c>
      <c r="CG208">
        <v>853.74781925785624</v>
      </c>
      <c r="CH208">
        <v>891.19528838312647</v>
      </c>
      <c r="CI208">
        <v>908.08112104487475</v>
      </c>
      <c r="CJ208">
        <v>894.12753156336885</v>
      </c>
      <c r="CK208">
        <v>897.41322950052199</v>
      </c>
      <c r="CL208">
        <v>898.86855022438669</v>
      </c>
      <c r="CM208">
        <v>909.0354998287462</v>
      </c>
      <c r="CN208">
        <v>917.33405948460336</v>
      </c>
      <c r="CO208">
        <v>922.12976222771374</v>
      </c>
      <c r="CP208">
        <v>916.9232261282956</v>
      </c>
      <c r="CQ208">
        <v>911.11432547986828</v>
      </c>
      <c r="CR208">
        <v>929.74883057079148</v>
      </c>
      <c r="CS208">
        <v>897.52943495699333</v>
      </c>
      <c r="CT208">
        <v>919.79791170190435</v>
      </c>
      <c r="CU208">
        <v>944.78051081135823</v>
      </c>
      <c r="CV208">
        <v>-1</v>
      </c>
      <c r="CW208">
        <v>2</v>
      </c>
      <c r="CX208">
        <v>27</v>
      </c>
    </row>
    <row r="209" spans="1:102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25">
      <c r="A210" t="s">
        <v>156</v>
      </c>
      <c r="B210" t="s">
        <v>101</v>
      </c>
      <c r="C210" t="s">
        <v>102</v>
      </c>
      <c r="D210">
        <v>-5042.575656111112</v>
      </c>
      <c r="E210">
        <v>2957.0180009488176</v>
      </c>
      <c r="F210">
        <v>2185.0555026034926</v>
      </c>
      <c r="G210">
        <v>5102.312652618929</v>
      </c>
      <c r="H210">
        <v>6142.0328230716323</v>
      </c>
      <c r="I210">
        <v>9330.0792596922129</v>
      </c>
      <c r="J210">
        <v>11832.247996075417</v>
      </c>
      <c r="K210">
        <v>7296.9353740263468</v>
      </c>
      <c r="L210">
        <v>12927.272481039599</v>
      </c>
      <c r="M210">
        <v>5961.8257574823974</v>
      </c>
      <c r="N210">
        <v>1074.341595975814</v>
      </c>
      <c r="O210">
        <v>6759.5553000688042</v>
      </c>
      <c r="P210">
        <v>5452.6288776040446</v>
      </c>
      <c r="Q210">
        <v>9473.8338199474947</v>
      </c>
      <c r="R210">
        <v>7261.6796141644354</v>
      </c>
      <c r="S210">
        <v>9140.873725468331</v>
      </c>
      <c r="T210">
        <v>9096.2259610050096</v>
      </c>
      <c r="U210">
        <v>11922.996073381179</v>
      </c>
      <c r="V210">
        <v>14796.488035026903</v>
      </c>
      <c r="W210">
        <v>10878.227233595031</v>
      </c>
      <c r="X210">
        <v>16845.250681849564</v>
      </c>
      <c r="Y210">
        <v>9970.1862561300968</v>
      </c>
      <c r="Z210">
        <v>5079.9218485618894</v>
      </c>
      <c r="AA210">
        <v>10698.409348157176</v>
      </c>
      <c r="AB210">
        <v>9280.8503892650479</v>
      </c>
      <c r="AC210">
        <v>13176.868514681591</v>
      </c>
      <c r="AD210">
        <v>10851.483997482683</v>
      </c>
      <c r="AE210">
        <v>12651.299644428764</v>
      </c>
      <c r="AF210">
        <v>12565.781113885821</v>
      </c>
      <c r="AG210">
        <v>15378.905451828199</v>
      </c>
      <c r="AH210">
        <v>18251.590416533527</v>
      </c>
      <c r="AI210">
        <v>14334.87416341815</v>
      </c>
      <c r="AJ210">
        <v>20300.326212140564</v>
      </c>
      <c r="AK210">
        <v>13419.270304305948</v>
      </c>
      <c r="AL210">
        <v>8518.615505252812</v>
      </c>
      <c r="AM210">
        <v>14121.542520259069</v>
      </c>
      <c r="AN210">
        <v>12682.089954456731</v>
      </c>
      <c r="AO210">
        <v>16549.627129493267</v>
      </c>
      <c r="AP210">
        <v>14190.587053621653</v>
      </c>
      <c r="AQ210">
        <v>15954.603926258551</v>
      </c>
      <c r="AR210">
        <v>15834.893510161193</v>
      </c>
      <c r="AS210">
        <v>18618.555474694025</v>
      </c>
      <c r="AT210">
        <v>21467.942295436573</v>
      </c>
      <c r="AU210">
        <v>17533.53241090582</v>
      </c>
      <c r="AV210">
        <v>23484.824553843271</v>
      </c>
      <c r="AW210">
        <v>16590.525466275471</v>
      </c>
      <c r="AX210">
        <v>11675.346352781587</v>
      </c>
      <c r="AY210">
        <v>17261.278830163268</v>
      </c>
      <c r="AZ210">
        <v>15802.281954411099</v>
      </c>
      <c r="BA210">
        <v>19648.472771343451</v>
      </c>
      <c r="BB210">
        <v>17267.402178881879</v>
      </c>
      <c r="BC210">
        <v>19009.763447474863</v>
      </c>
      <c r="BD210">
        <v>18869.495256630442</v>
      </c>
      <c r="BE210">
        <v>21633.985090396927</v>
      </c>
      <c r="BF210">
        <v>24465.47789681812</v>
      </c>
      <c r="BG210">
        <v>20514.066515623883</v>
      </c>
      <c r="BH210">
        <v>26448.731491792212</v>
      </c>
      <c r="BI210">
        <v>19537.675279765557</v>
      </c>
      <c r="BJ210">
        <v>14605.251819243651</v>
      </c>
      <c r="BK210">
        <v>20173.347003068571</v>
      </c>
      <c r="BL210">
        <v>18696.119750827645</v>
      </c>
      <c r="BM210">
        <v>22524.173013811036</v>
      </c>
      <c r="BN210">
        <v>20125.723969305363</v>
      </c>
      <c r="BO210">
        <v>21852.130325383368</v>
      </c>
      <c r="BP210">
        <v>21697.770423739828</v>
      </c>
      <c r="BQ210">
        <v>24450.04147424113</v>
      </c>
      <c r="BR210">
        <v>27270.647758418436</v>
      </c>
      <c r="BS210">
        <v>23308.614010351288</v>
      </c>
      <c r="BT210">
        <v>29231.519804141069</v>
      </c>
      <c r="BU210">
        <v>22306.186312035054</v>
      </c>
      <c r="BV210">
        <v>17356.041572742779</v>
      </c>
      <c r="BW210">
        <v>22902.915544799092</v>
      </c>
      <c r="BX210">
        <v>21402.034112456193</v>
      </c>
      <c r="BY210">
        <v>25206.176999843166</v>
      </c>
      <c r="BZ210">
        <v>22786.470220319428</v>
      </c>
      <c r="CA210">
        <v>24497.252366059081</v>
      </c>
      <c r="CB210">
        <v>24335.061822774045</v>
      </c>
      <c r="CC210">
        <v>27087.912377991881</v>
      </c>
      <c r="CD210">
        <v>29915.829789461419</v>
      </c>
      <c r="CE210">
        <v>25964.061541148774</v>
      </c>
      <c r="CF210">
        <v>31894.340333478041</v>
      </c>
      <c r="CG210">
        <v>24967.003579977976</v>
      </c>
      <c r="CH210">
        <v>20000.6094596277</v>
      </c>
      <c r="CI210">
        <v>25514.527977665082</v>
      </c>
      <c r="CJ210">
        <v>23962.328598879729</v>
      </c>
      <c r="CK210">
        <v>27715.667049394659</v>
      </c>
      <c r="CL210">
        <v>25235.673980021787</v>
      </c>
      <c r="CM210">
        <v>26901.382908356714</v>
      </c>
      <c r="CN210">
        <v>26738.767790745082</v>
      </c>
      <c r="CO210">
        <v>29431.080879349065</v>
      </c>
      <c r="CP210">
        <v>32364.691059691431</v>
      </c>
      <c r="CQ210">
        <v>28667.387566301411</v>
      </c>
      <c r="CR210">
        <v>34007.547500048568</v>
      </c>
      <c r="CS210">
        <v>29330.229392474961</v>
      </c>
      <c r="CT210">
        <v>22232.702606716415</v>
      </c>
      <c r="CU210">
        <v>27810.474184347742</v>
      </c>
      <c r="CV210">
        <v>1</v>
      </c>
      <c r="CW210">
        <v>2</v>
      </c>
      <c r="CX210">
        <v>27</v>
      </c>
    </row>
    <row r="211" spans="1:102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25">
      <c r="A212" t="s">
        <v>156</v>
      </c>
      <c r="B212" t="s">
        <v>105</v>
      </c>
      <c r="C212" t="s">
        <v>102</v>
      </c>
      <c r="D212">
        <v>13245.174579883756</v>
      </c>
      <c r="E212">
        <v>16635.992084948179</v>
      </c>
      <c r="F212">
        <v>16915.828063292221</v>
      </c>
      <c r="G212">
        <v>13197.0994345616</v>
      </c>
      <c r="H212">
        <v>10506.638397303461</v>
      </c>
      <c r="I212">
        <v>9024.2970026493931</v>
      </c>
      <c r="J212">
        <v>8296.9020228868976</v>
      </c>
      <c r="K212">
        <v>9373.014862963495</v>
      </c>
      <c r="L212">
        <v>7401.4698060336596</v>
      </c>
      <c r="M212">
        <v>9366.6705412044466</v>
      </c>
      <c r="N212">
        <v>11722.624232395607</v>
      </c>
      <c r="O212">
        <v>10221.37436748638</v>
      </c>
      <c r="P212">
        <v>11018.161950135905</v>
      </c>
      <c r="Q212">
        <v>13046.138017479299</v>
      </c>
      <c r="R212">
        <v>15108.874379025252</v>
      </c>
      <c r="S212">
        <v>13367.506017979011</v>
      </c>
      <c r="T212">
        <v>10375.845748809679</v>
      </c>
      <c r="U212">
        <v>7872.7589381439493</v>
      </c>
      <c r="V212">
        <v>6602.9585475046042</v>
      </c>
      <c r="W212">
        <v>7663.2827606055498</v>
      </c>
      <c r="X212">
        <v>5965.7726679045245</v>
      </c>
      <c r="Y212">
        <v>8268.6594068843078</v>
      </c>
      <c r="Z212">
        <v>10945.722487926485</v>
      </c>
      <c r="AA212">
        <v>9700.7057042032866</v>
      </c>
      <c r="AB212">
        <v>10630.046995488756</v>
      </c>
      <c r="AC212">
        <v>12657.53072461133</v>
      </c>
      <c r="AD212">
        <v>14633.261931405072</v>
      </c>
      <c r="AE212">
        <v>12784.872469684891</v>
      </c>
      <c r="AF212">
        <v>9718.8724584339889</v>
      </c>
      <c r="AG212">
        <v>7198.1889105158607</v>
      </c>
      <c r="AH212">
        <v>5965.0689513505677</v>
      </c>
      <c r="AI212">
        <v>7098.4345227724589</v>
      </c>
      <c r="AJ212">
        <v>5488.9211139135077</v>
      </c>
      <c r="AK212">
        <v>7877.9818823605328</v>
      </c>
      <c r="AL212">
        <v>10630.44948739221</v>
      </c>
      <c r="AM212">
        <v>9447.8708259465111</v>
      </c>
      <c r="AN212">
        <v>10427.868055794936</v>
      </c>
      <c r="AO212">
        <v>12495.948414931196</v>
      </c>
      <c r="AP212">
        <v>14503.612859109327</v>
      </c>
      <c r="AQ212">
        <v>12680.180676336568</v>
      </c>
      <c r="AR212">
        <v>9634.9228229378423</v>
      </c>
      <c r="AS212">
        <v>7134.57192474973</v>
      </c>
      <c r="AT212">
        <v>5925.2815321074249</v>
      </c>
      <c r="AU212">
        <v>7088.7067332109236</v>
      </c>
      <c r="AV212">
        <v>5516.155477395967</v>
      </c>
      <c r="AW212">
        <v>7947.611799862113</v>
      </c>
      <c r="AX212">
        <v>10745.008643139867</v>
      </c>
      <c r="AY212">
        <v>9606.6944007922466</v>
      </c>
      <c r="AZ212">
        <v>10627.840079909432</v>
      </c>
      <c r="BA212">
        <v>12732.825158005298</v>
      </c>
      <c r="BB212">
        <v>14773.341769759332</v>
      </c>
      <c r="BC212">
        <v>12979.783968887725</v>
      </c>
      <c r="BD212">
        <v>9962.7926277875849</v>
      </c>
      <c r="BE212">
        <v>7490.2777260889625</v>
      </c>
      <c r="BF212">
        <v>6309.1258493418318</v>
      </c>
      <c r="BG212">
        <v>7501.2683133873652</v>
      </c>
      <c r="BH212">
        <v>5957.9750471652542</v>
      </c>
      <c r="BI212">
        <v>8419.0663004769613</v>
      </c>
      <c r="BJ212">
        <v>11246.33463740926</v>
      </c>
      <c r="BK212">
        <v>10138.080213655754</v>
      </c>
      <c r="BL212">
        <v>11189.504294100163</v>
      </c>
      <c r="BM212">
        <v>13325.020490692397</v>
      </c>
      <c r="BN212">
        <v>15396.255025623657</v>
      </c>
      <c r="BO212">
        <v>13633.339320392795</v>
      </c>
      <c r="BP212">
        <v>10646.405436962794</v>
      </c>
      <c r="BQ212">
        <v>8202.6438432240393</v>
      </c>
      <c r="BR212">
        <v>7048.1535485287786</v>
      </c>
      <c r="BS212">
        <v>8264.2490020903606</v>
      </c>
      <c r="BT212">
        <v>6742.0341227150466</v>
      </c>
      <c r="BU212">
        <v>9221.8415870859099</v>
      </c>
      <c r="BV212">
        <v>12066.72616094592</v>
      </c>
      <c r="BW212">
        <v>10976.839053021757</v>
      </c>
      <c r="BX212">
        <v>12049.423550270782</v>
      </c>
      <c r="BY212">
        <v>14210.566843393639</v>
      </c>
      <c r="BZ212">
        <v>16312.636424795362</v>
      </c>
      <c r="CA212">
        <v>14585.164088008481</v>
      </c>
      <c r="CB212">
        <v>11636.224427344885</v>
      </c>
      <c r="CC212">
        <v>9229.6834055012496</v>
      </c>
      <c r="CD212">
        <v>8107.6210427153783</v>
      </c>
      <c r="CE212">
        <v>9347.328656161646</v>
      </c>
      <c r="CF212">
        <v>7836.8699578911819</v>
      </c>
      <c r="CG212">
        <v>10315.479289880557</v>
      </c>
      <c r="CH212">
        <v>13147.873035452067</v>
      </c>
      <c r="CI212">
        <v>12039.682221749877</v>
      </c>
      <c r="CJ212">
        <v>13097.809523022785</v>
      </c>
      <c r="CK212">
        <v>15257.3055541555</v>
      </c>
      <c r="CL212">
        <v>17387.301989696818</v>
      </c>
      <c r="CM212">
        <v>15722.346300090876</v>
      </c>
      <c r="CN212">
        <v>12865.762984053596</v>
      </c>
      <c r="CO212">
        <v>10591.089537997792</v>
      </c>
      <c r="CP212">
        <v>9544.6843851027243</v>
      </c>
      <c r="CQ212">
        <v>10787.031675465147</v>
      </c>
      <c r="CR212">
        <v>9372.7610952060932</v>
      </c>
      <c r="CS212">
        <v>11168.516465174465</v>
      </c>
      <c r="CT212">
        <v>14603.155580269826</v>
      </c>
      <c r="CU212">
        <v>13494.665661111178</v>
      </c>
      <c r="CV212">
        <v>-1</v>
      </c>
      <c r="CW212">
        <v>2</v>
      </c>
      <c r="CX212">
        <v>27</v>
      </c>
    </row>
    <row r="213" spans="1:102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25">
      <c r="A214" t="s">
        <v>157</v>
      </c>
      <c r="B214" t="s">
        <v>101</v>
      </c>
      <c r="C214" t="s">
        <v>102</v>
      </c>
      <c r="D214">
        <v>195.7174017044486</v>
      </c>
      <c r="E214">
        <v>200.21635955070809</v>
      </c>
      <c r="F214">
        <v>209.62918013325918</v>
      </c>
      <c r="G214">
        <v>206.76533743934118</v>
      </c>
      <c r="H214">
        <v>217.62191372963161</v>
      </c>
      <c r="I214">
        <v>226.35924924891683</v>
      </c>
      <c r="J214">
        <v>232.16580857804178</v>
      </c>
      <c r="K214">
        <v>227.77142864568157</v>
      </c>
      <c r="L214">
        <v>232.48620366414355</v>
      </c>
      <c r="M214">
        <v>206.65719052908992</v>
      </c>
      <c r="N214">
        <v>181.34643458940542</v>
      </c>
      <c r="O214">
        <v>167.51781234342585</v>
      </c>
      <c r="P214">
        <v>202.64385521622955</v>
      </c>
      <c r="Q214">
        <v>211.79829615437654</v>
      </c>
      <c r="R214">
        <v>244.87105537432697</v>
      </c>
      <c r="S214">
        <v>241.72359860368809</v>
      </c>
      <c r="T214">
        <v>256.63381550579913</v>
      </c>
      <c r="U214">
        <v>263.30531285936513</v>
      </c>
      <c r="V214">
        <v>268.8569626499343</v>
      </c>
      <c r="W214">
        <v>265.26333915722057</v>
      </c>
      <c r="X214">
        <v>271.49080061988809</v>
      </c>
      <c r="Y214">
        <v>247.91940872450138</v>
      </c>
      <c r="Z214">
        <v>225.30441546173961</v>
      </c>
      <c r="AA214">
        <v>214.17176851706233</v>
      </c>
      <c r="AB214">
        <v>251.5288482844112</v>
      </c>
      <c r="AC214">
        <v>262.06690846948089</v>
      </c>
      <c r="AD214">
        <v>295.62090376128788</v>
      </c>
      <c r="AE214">
        <v>292.27732754956992</v>
      </c>
      <c r="AF214">
        <v>306.68477963557189</v>
      </c>
      <c r="AG214">
        <v>312.8953738813118</v>
      </c>
      <c r="AH214">
        <v>318.25399945235972</v>
      </c>
      <c r="AI214">
        <v>314.81167200412841</v>
      </c>
      <c r="AJ214">
        <v>321.49412932623852</v>
      </c>
      <c r="AK214">
        <v>298.58233218053431</v>
      </c>
      <c r="AL214">
        <v>276.72360451494723</v>
      </c>
      <c r="AM214">
        <v>266.35366019652656</v>
      </c>
      <c r="AN214">
        <v>304.41642115594937</v>
      </c>
      <c r="AO214">
        <v>315.56520686216447</v>
      </c>
      <c r="AP214">
        <v>349.61862637775772</v>
      </c>
      <c r="AQ214">
        <v>346.66595895245393</v>
      </c>
      <c r="AR214">
        <v>361.37611684217586</v>
      </c>
      <c r="AS214">
        <v>367.83541333426422</v>
      </c>
      <c r="AT214">
        <v>373.42953760972489</v>
      </c>
      <c r="AU214">
        <v>370.24700796327238</v>
      </c>
      <c r="AV214">
        <v>377.23856039742884</v>
      </c>
      <c r="AW214">
        <v>354.69260200512622</v>
      </c>
      <c r="AX214">
        <v>333.24706896523492</v>
      </c>
      <c r="AY214">
        <v>323.31706997917422</v>
      </c>
      <c r="AZ214">
        <v>361.82263254782885</v>
      </c>
      <c r="BA214">
        <v>373.39712950002047</v>
      </c>
      <c r="BB214">
        <v>407.84753449677686</v>
      </c>
      <c r="BC214">
        <v>405.26059008055671</v>
      </c>
      <c r="BD214">
        <v>420.30967963272178</v>
      </c>
      <c r="BE214">
        <v>427.08911259323804</v>
      </c>
      <c r="BF214">
        <v>432.99274969198939</v>
      </c>
      <c r="BG214">
        <v>430.1152564728863</v>
      </c>
      <c r="BH214">
        <v>437.41076482328219</v>
      </c>
      <c r="BI214">
        <v>415.16882288932635</v>
      </c>
      <c r="BJ214">
        <v>394.02741838623797</v>
      </c>
      <c r="BK214">
        <v>384.40185185625143</v>
      </c>
      <c r="BL214">
        <v>423.21329195376848</v>
      </c>
      <c r="BM214">
        <v>435.09730150811021</v>
      </c>
      <c r="BN214">
        <v>469.86341468812117</v>
      </c>
      <c r="BO214">
        <v>467.6000050346035</v>
      </c>
      <c r="BP214">
        <v>482.97960960564023</v>
      </c>
      <c r="BQ214">
        <v>490.09196588094028</v>
      </c>
      <c r="BR214">
        <v>496.32229711225568</v>
      </c>
      <c r="BS214">
        <v>493.75362813683887</v>
      </c>
      <c r="BT214">
        <v>501.3280672193427</v>
      </c>
      <c r="BU214">
        <v>479.32653852113435</v>
      </c>
      <c r="BV214">
        <v>458.38578000654707</v>
      </c>
      <c r="BW214">
        <v>448.93007034342156</v>
      </c>
      <c r="BX214">
        <v>487.90021387471393</v>
      </c>
      <c r="BY214">
        <v>499.95923678519199</v>
      </c>
      <c r="BZ214">
        <v>534.94600494343786</v>
      </c>
      <c r="CA214">
        <v>532.97197965622695</v>
      </c>
      <c r="CB214">
        <v>548.71838905446839</v>
      </c>
      <c r="CC214">
        <v>556.26329185228417</v>
      </c>
      <c r="CD214">
        <v>562.95824145038455</v>
      </c>
      <c r="CE214">
        <v>560.83407103306695</v>
      </c>
      <c r="CF214">
        <v>568.7703553848396</v>
      </c>
      <c r="CG214">
        <v>546.9893552140486</v>
      </c>
      <c r="CH214">
        <v>526.09224459717529</v>
      </c>
      <c r="CI214">
        <v>516.48741143467464</v>
      </c>
      <c r="CJ214">
        <v>555.18229479172044</v>
      </c>
      <c r="CK214">
        <v>566.96036959436765</v>
      </c>
      <c r="CL214">
        <v>601.74047975460076</v>
      </c>
      <c r="CM214">
        <v>599.88515580470687</v>
      </c>
      <c r="CN214">
        <v>616.1535918457505</v>
      </c>
      <c r="CO214">
        <v>624.35052093207901</v>
      </c>
      <c r="CP214">
        <v>633.14918286432385</v>
      </c>
      <c r="CQ214">
        <v>630.9052807215088</v>
      </c>
      <c r="CR214">
        <v>640.2080893632276</v>
      </c>
      <c r="CS214">
        <v>624.634439183989</v>
      </c>
      <c r="CT214">
        <v>596.37074094725563</v>
      </c>
      <c r="CU214">
        <v>589.25409216374771</v>
      </c>
      <c r="CV214">
        <v>1</v>
      </c>
      <c r="CW214">
        <v>2</v>
      </c>
      <c r="CX214">
        <v>28</v>
      </c>
    </row>
    <row r="215" spans="1:102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25">
      <c r="A216" t="s">
        <v>157</v>
      </c>
      <c r="B216" t="s">
        <v>105</v>
      </c>
      <c r="C216" t="s">
        <v>102</v>
      </c>
      <c r="D216">
        <v>218.27347016198692</v>
      </c>
      <c r="E216">
        <v>227.825228320153</v>
      </c>
      <c r="F216">
        <v>241.10832097896883</v>
      </c>
      <c r="G216">
        <v>244.77942818167307</v>
      </c>
      <c r="H216">
        <v>236.2126205057811</v>
      </c>
      <c r="I216">
        <v>226.275731280759</v>
      </c>
      <c r="J216">
        <v>218.30686659157911</v>
      </c>
      <c r="K216">
        <v>214.74922020267786</v>
      </c>
      <c r="L216">
        <v>203.52186692355116</v>
      </c>
      <c r="M216">
        <v>193.31967634035783</v>
      </c>
      <c r="N216">
        <v>193.45841480770903</v>
      </c>
      <c r="O216">
        <v>191.38497991213541</v>
      </c>
      <c r="P216">
        <v>207.89504511005083</v>
      </c>
      <c r="Q216">
        <v>218.2846822248562</v>
      </c>
      <c r="R216">
        <v>243.48680096048668</v>
      </c>
      <c r="S216">
        <v>254.12158922458244</v>
      </c>
      <c r="T216">
        <v>255.10192813350341</v>
      </c>
      <c r="U216">
        <v>243.73745626925745</v>
      </c>
      <c r="V216">
        <v>231.66623051777134</v>
      </c>
      <c r="W216">
        <v>224.87631055738098</v>
      </c>
      <c r="X216">
        <v>213.33941841133549</v>
      </c>
      <c r="Y216">
        <v>205.53399512220659</v>
      </c>
      <c r="Z216">
        <v>209.77637387006155</v>
      </c>
      <c r="AA216">
        <v>212.68451149260329</v>
      </c>
      <c r="AB216">
        <v>234.01689826645739</v>
      </c>
      <c r="AC216">
        <v>248.07566780098523</v>
      </c>
      <c r="AD216">
        <v>275.32626169680839</v>
      </c>
      <c r="AE216">
        <v>286.53377535247387</v>
      </c>
      <c r="AF216">
        <v>287.19479879019036</v>
      </c>
      <c r="AG216">
        <v>275.31633415376075</v>
      </c>
      <c r="AH216">
        <v>263.075728783925</v>
      </c>
      <c r="AI216">
        <v>256.72103707377789</v>
      </c>
      <c r="AJ216">
        <v>246.22387454376349</v>
      </c>
      <c r="AK216">
        <v>239.90011463319888</v>
      </c>
      <c r="AL216">
        <v>245.85306508363519</v>
      </c>
      <c r="AM216">
        <v>250.51635126914491</v>
      </c>
      <c r="AN216">
        <v>273.52406981321587</v>
      </c>
      <c r="AO216">
        <v>289.10947334988663</v>
      </c>
      <c r="AP216">
        <v>317.70780009531251</v>
      </c>
      <c r="AQ216">
        <v>330.0802610847939</v>
      </c>
      <c r="AR216">
        <v>331.74245962179737</v>
      </c>
      <c r="AS216">
        <v>320.74312858382405</v>
      </c>
      <c r="AT216">
        <v>309.31932642287501</v>
      </c>
      <c r="AU216">
        <v>303.78451468503562</v>
      </c>
      <c r="AV216">
        <v>294.16493226083935</v>
      </c>
      <c r="AW216">
        <v>288.8063003308115</v>
      </c>
      <c r="AX216">
        <v>295.81129358783403</v>
      </c>
      <c r="AY216">
        <v>301.58688853169303</v>
      </c>
      <c r="AZ216">
        <v>325.72657621815551</v>
      </c>
      <c r="BA216">
        <v>342.42339387247159</v>
      </c>
      <c r="BB216">
        <v>372.08405811089307</v>
      </c>
      <c r="BC216">
        <v>385.45805243960683</v>
      </c>
      <c r="BD216">
        <v>388.06474571511757</v>
      </c>
      <c r="BE216">
        <v>377.96654527261956</v>
      </c>
      <c r="BF216">
        <v>367.41723932716621</v>
      </c>
      <c r="BG216">
        <v>362.7445023049562</v>
      </c>
      <c r="BH216">
        <v>353.98331141726351</v>
      </c>
      <c r="BI216">
        <v>349.48237149049942</v>
      </c>
      <c r="BJ216">
        <v>357.3431975562537</v>
      </c>
      <c r="BK216">
        <v>363.96988227124069</v>
      </c>
      <c r="BL216">
        <v>388.95357249435443</v>
      </c>
      <c r="BM216">
        <v>406.48695765540748</v>
      </c>
      <c r="BN216">
        <v>436.97872905314921</v>
      </c>
      <c r="BO216">
        <v>451.18182279279239</v>
      </c>
      <c r="BP216">
        <v>454.61874284927836</v>
      </c>
      <c r="BQ216">
        <v>445.35245288481525</v>
      </c>
      <c r="BR216">
        <v>435.63272089343741</v>
      </c>
      <c r="BS216">
        <v>431.77774039734516</v>
      </c>
      <c r="BT216">
        <v>423.80850570001979</v>
      </c>
      <c r="BU216">
        <v>420.05833548817833</v>
      </c>
      <c r="BV216">
        <v>428.61678740703763</v>
      </c>
      <c r="BW216">
        <v>435.88478162872815</v>
      </c>
      <c r="BX216">
        <v>461.46321337922097</v>
      </c>
      <c r="BY216">
        <v>479.56852843983188</v>
      </c>
      <c r="BZ216">
        <v>510.64399075443112</v>
      </c>
      <c r="CA216">
        <v>525.48042730295242</v>
      </c>
      <c r="CB216">
        <v>529.63127651579316</v>
      </c>
      <c r="CC216">
        <v>521.17272734342828</v>
      </c>
      <c r="CD216">
        <v>512.34223535609294</v>
      </c>
      <c r="CE216">
        <v>509.41728303383536</v>
      </c>
      <c r="CF216">
        <v>502.35455177048533</v>
      </c>
      <c r="CG216">
        <v>499.40942951352582</v>
      </c>
      <c r="CH216">
        <v>508.59691721368159</v>
      </c>
      <c r="CI216">
        <v>516.26691978835015</v>
      </c>
      <c r="CJ216">
        <v>542.01298897759807</v>
      </c>
      <c r="CK216">
        <v>560.09454719939026</v>
      </c>
      <c r="CL216">
        <v>591.10738470296144</v>
      </c>
      <c r="CM216">
        <v>605.98521813437787</v>
      </c>
      <c r="CN216">
        <v>610.52432369752512</v>
      </c>
      <c r="CO216">
        <v>603.03556114458934</v>
      </c>
      <c r="CP216">
        <v>595.57269061509817</v>
      </c>
      <c r="CQ216">
        <v>594.6953377969686</v>
      </c>
      <c r="CR216">
        <v>590.08483826796441</v>
      </c>
      <c r="CS216">
        <v>588.55722646372965</v>
      </c>
      <c r="CT216">
        <v>598.46042458966053</v>
      </c>
      <c r="CU216">
        <v>608.36103758496006</v>
      </c>
      <c r="CV216">
        <v>-1</v>
      </c>
      <c r="CW216">
        <v>2</v>
      </c>
      <c r="CX216">
        <v>28</v>
      </c>
    </row>
    <row r="217" spans="1:102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25">
      <c r="A218" t="s">
        <v>158</v>
      </c>
      <c r="B218" t="s">
        <v>101</v>
      </c>
      <c r="C218" t="s">
        <v>102</v>
      </c>
      <c r="D218">
        <v>666.99902318198701</v>
      </c>
      <c r="E218">
        <v>710.44734473379106</v>
      </c>
      <c r="F218">
        <v>853.70002073472403</v>
      </c>
      <c r="G218">
        <v>864.66102343299099</v>
      </c>
      <c r="H218">
        <v>953.74032927166866</v>
      </c>
      <c r="I218">
        <v>953.30842435403872</v>
      </c>
      <c r="J218">
        <v>949.35487784112979</v>
      </c>
      <c r="K218">
        <v>850.68846920151123</v>
      </c>
      <c r="L218">
        <v>916.79346629380314</v>
      </c>
      <c r="M218">
        <v>804.73682120155104</v>
      </c>
      <c r="N218">
        <v>746.70793249359235</v>
      </c>
      <c r="O218">
        <v>819.74923870788245</v>
      </c>
      <c r="P218">
        <v>981.82698837240468</v>
      </c>
      <c r="Q218">
        <v>965.3831813059553</v>
      </c>
      <c r="R218">
        <v>1083.6229747904677</v>
      </c>
      <c r="S218">
        <v>1058.1556085854754</v>
      </c>
      <c r="T218">
        <v>1125.5537636043705</v>
      </c>
      <c r="U218">
        <v>1115.2818252694894</v>
      </c>
      <c r="V218">
        <v>1102.1416393312859</v>
      </c>
      <c r="W218">
        <v>1003.8856835948941</v>
      </c>
      <c r="X218">
        <v>1077.5471002003869</v>
      </c>
      <c r="Y218">
        <v>981.34138807990462</v>
      </c>
      <c r="Z218">
        <v>943.79140098336427</v>
      </c>
      <c r="AA218">
        <v>1036.046458137901</v>
      </c>
      <c r="AB218">
        <v>1212.0619364821328</v>
      </c>
      <c r="AC218">
        <v>1202.4229401225671</v>
      </c>
      <c r="AD218">
        <v>1320.9446188446493</v>
      </c>
      <c r="AE218">
        <v>1291.8514628091539</v>
      </c>
      <c r="AF218">
        <v>1354.8618025567373</v>
      </c>
      <c r="AG218">
        <v>1341.9322666177482</v>
      </c>
      <c r="AH218">
        <v>1329.1174229759445</v>
      </c>
      <c r="AI218">
        <v>1234.1878140762155</v>
      </c>
      <c r="AJ218">
        <v>1313.3835234399303</v>
      </c>
      <c r="AK218">
        <v>1223.8552987570313</v>
      </c>
      <c r="AL218">
        <v>1193.1707635265316</v>
      </c>
      <c r="AM218">
        <v>1291.8082259861485</v>
      </c>
      <c r="AN218">
        <v>1473.3582719066274</v>
      </c>
      <c r="AO218">
        <v>1468.2857236772313</v>
      </c>
      <c r="AP218">
        <v>1590.4552757743852</v>
      </c>
      <c r="AQ218">
        <v>1564.2617400644863</v>
      </c>
      <c r="AR218">
        <v>1629.6818533304222</v>
      </c>
      <c r="AS218">
        <v>1618.9794633828403</v>
      </c>
      <c r="AT218">
        <v>1608.5085939548271</v>
      </c>
      <c r="AU218">
        <v>1516.2667762082017</v>
      </c>
      <c r="AV218">
        <v>1598.598870446813</v>
      </c>
      <c r="AW218">
        <v>1512.6242959763522</v>
      </c>
      <c r="AX218">
        <v>1485.7703114574631</v>
      </c>
      <c r="AY218">
        <v>1588.3217908957486</v>
      </c>
      <c r="AZ218">
        <v>1773.685684711538</v>
      </c>
      <c r="BA218">
        <v>1772.201022171246</v>
      </c>
      <c r="BB218">
        <v>1897.6849429749132</v>
      </c>
      <c r="BC218">
        <v>1874.5551933432855</v>
      </c>
      <c r="BD218">
        <v>1942.8554094734202</v>
      </c>
      <c r="BE218">
        <v>1934.9284367515475</v>
      </c>
      <c r="BF218">
        <v>1927.1938005070597</v>
      </c>
      <c r="BG218">
        <v>1837.6879624953067</v>
      </c>
      <c r="BH218">
        <v>1922.7679613241105</v>
      </c>
      <c r="BI218">
        <v>1839.5475640139637</v>
      </c>
      <c r="BJ218">
        <v>1815.4430687373042</v>
      </c>
      <c r="BK218">
        <v>1920.7340495516898</v>
      </c>
      <c r="BL218">
        <v>2108.8336118452366</v>
      </c>
      <c r="BM218">
        <v>2110.0973553017575</v>
      </c>
      <c r="BN218">
        <v>2238.3618571297202</v>
      </c>
      <c r="BO218">
        <v>2218.0553106236771</v>
      </c>
      <c r="BP218">
        <v>2289.2104366713329</v>
      </c>
      <c r="BQ218">
        <v>2284.129683593078</v>
      </c>
      <c r="BR218">
        <v>2279.1633491518855</v>
      </c>
      <c r="BS218">
        <v>2192.2619799285194</v>
      </c>
      <c r="BT218">
        <v>2279.7029286250654</v>
      </c>
      <c r="BU218">
        <v>2198.5553157419736</v>
      </c>
      <c r="BV218">
        <v>2176.2519191055894</v>
      </c>
      <c r="BW218">
        <v>2283.1638647829623</v>
      </c>
      <c r="BX218">
        <v>2472.8648149182895</v>
      </c>
      <c r="BY218">
        <v>2475.9116090451153</v>
      </c>
      <c r="BZ218">
        <v>2606.3353421492525</v>
      </c>
      <c r="CA218">
        <v>2588.6964823371213</v>
      </c>
      <c r="CB218">
        <v>2663.0451796115467</v>
      </c>
      <c r="CC218">
        <v>2661.5555973139076</v>
      </c>
      <c r="CD218">
        <v>2660.2958535921603</v>
      </c>
      <c r="CE218">
        <v>2576.8177892646236</v>
      </c>
      <c r="CF218">
        <v>2666.9387984250448</v>
      </c>
      <c r="CG218">
        <v>2587.3240565070678</v>
      </c>
      <c r="CH218">
        <v>2565.188026523751</v>
      </c>
      <c r="CI218">
        <v>2670.981964778764</v>
      </c>
      <c r="CJ218">
        <v>2858.7415436082883</v>
      </c>
      <c r="CK218">
        <v>2860.1750359645748</v>
      </c>
      <c r="CL218">
        <v>2989.9605938012101</v>
      </c>
      <c r="CM218">
        <v>2974.2775968826522</v>
      </c>
      <c r="CN218">
        <v>3053.9412095868265</v>
      </c>
      <c r="CO218">
        <v>3059.0474940823397</v>
      </c>
      <c r="CP218">
        <v>3069.3021213695897</v>
      </c>
      <c r="CQ218">
        <v>2996.1381937465962</v>
      </c>
      <c r="CR218">
        <v>3078.7462426229572</v>
      </c>
      <c r="CS218">
        <v>3047.5770573475329</v>
      </c>
      <c r="CT218">
        <v>2963.1609954819446</v>
      </c>
      <c r="CU218">
        <v>3091.110894177958</v>
      </c>
      <c r="CV218">
        <v>1</v>
      </c>
      <c r="CW218">
        <v>2</v>
      </c>
      <c r="CX218">
        <v>28</v>
      </c>
    </row>
    <row r="219" spans="1:102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25">
      <c r="A220" t="s">
        <v>158</v>
      </c>
      <c r="B220" t="s">
        <v>105</v>
      </c>
      <c r="C220" t="s">
        <v>102</v>
      </c>
      <c r="D220">
        <v>1104.514987171259</v>
      </c>
      <c r="E220">
        <v>991.48879577551872</v>
      </c>
      <c r="F220">
        <v>1178.9065911728903</v>
      </c>
      <c r="G220">
        <v>924.54507733710034</v>
      </c>
      <c r="H220">
        <v>952.02208959027939</v>
      </c>
      <c r="I220">
        <v>809.16168130598146</v>
      </c>
      <c r="J220">
        <v>781.1812108061896</v>
      </c>
      <c r="K220">
        <v>840.40305822186008</v>
      </c>
      <c r="L220">
        <v>630.73354990929738</v>
      </c>
      <c r="M220">
        <v>875.81126261929603</v>
      </c>
      <c r="N220">
        <v>904.73133996977299</v>
      </c>
      <c r="O220">
        <v>774.46926115748113</v>
      </c>
      <c r="P220">
        <v>1075.2981921140845</v>
      </c>
      <c r="Q220">
        <v>1011.9835920835911</v>
      </c>
      <c r="R220">
        <v>1201.3096728122389</v>
      </c>
      <c r="S220">
        <v>954.74708519226328</v>
      </c>
      <c r="T220">
        <v>949.86377526686601</v>
      </c>
      <c r="U220">
        <v>796.75999561355729</v>
      </c>
      <c r="V220">
        <v>757.98164601612166</v>
      </c>
      <c r="W220">
        <v>818.88939287022185</v>
      </c>
      <c r="X220">
        <v>623.36924218179161</v>
      </c>
      <c r="Y220">
        <v>887.45635766366627</v>
      </c>
      <c r="Z220">
        <v>937.75803988725932</v>
      </c>
      <c r="AA220">
        <v>826.60012358473932</v>
      </c>
      <c r="AB220">
        <v>1140.2523080245198</v>
      </c>
      <c r="AC220">
        <v>1082.8326432695903</v>
      </c>
      <c r="AD220">
        <v>1272.8721552031043</v>
      </c>
      <c r="AE220">
        <v>1024.7562741001111</v>
      </c>
      <c r="AF220">
        <v>1018.8453558917711</v>
      </c>
      <c r="AG220">
        <v>867.03178889113292</v>
      </c>
      <c r="AH220">
        <v>832.37286127237121</v>
      </c>
      <c r="AI220">
        <v>899.75577839503023</v>
      </c>
      <c r="AJ220">
        <v>712.11825481227856</v>
      </c>
      <c r="AK220">
        <v>984.53543538505789</v>
      </c>
      <c r="AL220">
        <v>1042.9246485206882</v>
      </c>
      <c r="AM220">
        <v>939.23965939951563</v>
      </c>
      <c r="AN220">
        <v>1259.60353516235</v>
      </c>
      <c r="AO220">
        <v>1208.1170219528781</v>
      </c>
      <c r="AP220">
        <v>1403.3747375285132</v>
      </c>
      <c r="AQ220">
        <v>1159.8980410847666</v>
      </c>
      <c r="AR220">
        <v>1158.2548325281889</v>
      </c>
      <c r="AS220">
        <v>1010.5922533709628</v>
      </c>
      <c r="AT220">
        <v>980.2154326663217</v>
      </c>
      <c r="AU220">
        <v>1052.1890515956902</v>
      </c>
      <c r="AV220">
        <v>869.51314312012175</v>
      </c>
      <c r="AW220">
        <v>1147.2034740559072</v>
      </c>
      <c r="AX220">
        <v>1211.0297970851839</v>
      </c>
      <c r="AY220">
        <v>1112.7674851191098</v>
      </c>
      <c r="AZ220">
        <v>1438.3874362443996</v>
      </c>
      <c r="BA220">
        <v>1391.9013194078534</v>
      </c>
      <c r="BB220">
        <v>1591.8864178229474</v>
      </c>
      <c r="BC220">
        <v>1352.9031525516557</v>
      </c>
      <c r="BD220">
        <v>1355.5872805059373</v>
      </c>
      <c r="BE220">
        <v>1212.1554261111601</v>
      </c>
      <c r="BF220">
        <v>1185.9657137631425</v>
      </c>
      <c r="BG220">
        <v>1262.1129877739022</v>
      </c>
      <c r="BH220">
        <v>1083.607817451966</v>
      </c>
      <c r="BI220">
        <v>1365.4649558533101</v>
      </c>
      <c r="BJ220">
        <v>1433.4498598277344</v>
      </c>
      <c r="BK220">
        <v>1339.3355875302732</v>
      </c>
      <c r="BL220">
        <v>1669.0936445972623</v>
      </c>
      <c r="BM220">
        <v>1626.7361518106422</v>
      </c>
      <c r="BN220">
        <v>1830.8350879560164</v>
      </c>
      <c r="BO220">
        <v>1595.9340129070629</v>
      </c>
      <c r="BP220">
        <v>1602.6370128043939</v>
      </c>
      <c r="BQ220">
        <v>1463.1160485505525</v>
      </c>
      <c r="BR220">
        <v>1440.6798630093392</v>
      </c>
      <c r="BS220">
        <v>1520.3832700175601</v>
      </c>
      <c r="BT220">
        <v>1345.2228257823904</v>
      </c>
      <c r="BU220">
        <v>1630.2392567729241</v>
      </c>
      <c r="BV220">
        <v>1701.2694395760141</v>
      </c>
      <c r="BW220">
        <v>1610.1958892937753</v>
      </c>
      <c r="BX220">
        <v>1943.1164642982371</v>
      </c>
      <c r="BY220">
        <v>1904.155237469676</v>
      </c>
      <c r="BZ220">
        <v>2111.9475366999013</v>
      </c>
      <c r="CA220">
        <v>1881.0229976270139</v>
      </c>
      <c r="CB220">
        <v>1891.8787486754127</v>
      </c>
      <c r="CC220">
        <v>1756.4898940679113</v>
      </c>
      <c r="CD220">
        <v>1737.905355965031</v>
      </c>
      <c r="CE220">
        <v>1820.9002216757649</v>
      </c>
      <c r="CF220">
        <v>1648.2428044574249</v>
      </c>
      <c r="CG220">
        <v>1934.87573647824</v>
      </c>
      <c r="CH220">
        <v>2006.7101704910917</v>
      </c>
      <c r="CI220">
        <v>1916.0173217470274</v>
      </c>
      <c r="CJ220">
        <v>2249.5113799262454</v>
      </c>
      <c r="CK220">
        <v>2211.9035260122587</v>
      </c>
      <c r="CL220">
        <v>2422.90850411465</v>
      </c>
      <c r="CM220">
        <v>2197.0395069891497</v>
      </c>
      <c r="CN220">
        <v>2214.4178128976437</v>
      </c>
      <c r="CO220">
        <v>2088.6299886159395</v>
      </c>
      <c r="CP220">
        <v>2073.377930207701</v>
      </c>
      <c r="CQ220">
        <v>2161.5373735703961</v>
      </c>
      <c r="CR220">
        <v>1997.458609504806</v>
      </c>
      <c r="CS220">
        <v>2243.4700252797838</v>
      </c>
      <c r="CT220">
        <v>2371.4944550996152</v>
      </c>
      <c r="CU220">
        <v>2256.2353989486037</v>
      </c>
      <c r="CV220">
        <v>-1</v>
      </c>
      <c r="CW220">
        <v>2</v>
      </c>
      <c r="CX220">
        <v>28</v>
      </c>
    </row>
    <row r="221" spans="1:102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25">
      <c r="A222" t="s">
        <v>159</v>
      </c>
      <c r="B222" t="s">
        <v>101</v>
      </c>
      <c r="C222" t="s">
        <v>102</v>
      </c>
      <c r="D222">
        <v>5318.3595497440738</v>
      </c>
      <c r="E222">
        <v>5950.5623021129722</v>
      </c>
      <c r="F222">
        <v>6876.2464870549493</v>
      </c>
      <c r="G222">
        <v>6985.4056117464152</v>
      </c>
      <c r="H222">
        <v>7201.6329714208041</v>
      </c>
      <c r="I222">
        <v>7330.7720665216257</v>
      </c>
      <c r="J222">
        <v>7369.4798420779989</v>
      </c>
      <c r="K222">
        <v>7183.0330098112709</v>
      </c>
      <c r="L222">
        <v>7140.7278840999043</v>
      </c>
      <c r="M222">
        <v>6699.2810931266285</v>
      </c>
      <c r="N222">
        <v>6312.2775735898631</v>
      </c>
      <c r="O222">
        <v>5983.542668922184</v>
      </c>
      <c r="P222">
        <v>6968.9688391299514</v>
      </c>
      <c r="Q222">
        <v>7424.9600391489112</v>
      </c>
      <c r="R222">
        <v>8245.3662616352831</v>
      </c>
      <c r="S222">
        <v>8208.8745693108631</v>
      </c>
      <c r="T222">
        <v>8302.1966085258373</v>
      </c>
      <c r="U222">
        <v>8314.8296208943775</v>
      </c>
      <c r="V222">
        <v>8304.917636209706</v>
      </c>
      <c r="W222">
        <v>8134.7150177348713</v>
      </c>
      <c r="X222">
        <v>8150.1736420760662</v>
      </c>
      <c r="Y222">
        <v>7797.9160573774461</v>
      </c>
      <c r="Z222">
        <v>7514.188846724317</v>
      </c>
      <c r="AA222">
        <v>7278.2378536052893</v>
      </c>
      <c r="AB222">
        <v>8325.5704098174519</v>
      </c>
      <c r="AC222">
        <v>8804.7712056540186</v>
      </c>
      <c r="AD222">
        <v>9616.1424406619335</v>
      </c>
      <c r="AE222">
        <v>9554.0509631228924</v>
      </c>
      <c r="AF222">
        <v>9622.0689194566748</v>
      </c>
      <c r="AG222">
        <v>9621.3682412554099</v>
      </c>
      <c r="AH222">
        <v>9614.471541451876</v>
      </c>
      <c r="AI222">
        <v>9461.9179402047375</v>
      </c>
      <c r="AJ222">
        <v>9504.6447343401196</v>
      </c>
      <c r="AK222">
        <v>9183.7672721399849</v>
      </c>
      <c r="AL222">
        <v>8931.2165340342399</v>
      </c>
      <c r="AM222">
        <v>8723.5598559344689</v>
      </c>
      <c r="AN222">
        <v>9795.0034163118653</v>
      </c>
      <c r="AO222">
        <v>10293.76289619298</v>
      </c>
      <c r="AP222">
        <v>11120.395162994435</v>
      </c>
      <c r="AQ222">
        <v>11070.040064151282</v>
      </c>
      <c r="AR222">
        <v>11147.511372992352</v>
      </c>
      <c r="AS222">
        <v>11155.526895312267</v>
      </c>
      <c r="AT222">
        <v>11158.138759766482</v>
      </c>
      <c r="AU222">
        <v>11017.02007128378</v>
      </c>
      <c r="AV222">
        <v>11073.569074579918</v>
      </c>
      <c r="AW222">
        <v>10768.633413635274</v>
      </c>
      <c r="AX222">
        <v>10533.327564085866</v>
      </c>
      <c r="AY222">
        <v>10343.180346566078</v>
      </c>
      <c r="AZ222">
        <v>11431.475878288004</v>
      </c>
      <c r="BA222">
        <v>11945.856927976041</v>
      </c>
      <c r="BB222">
        <v>12786.727871772604</v>
      </c>
      <c r="BC222">
        <v>12749.421432105692</v>
      </c>
      <c r="BD222">
        <v>12839.131475157479</v>
      </c>
      <c r="BE222">
        <v>12858.976896929529</v>
      </c>
      <c r="BF222">
        <v>12873.313696733119</v>
      </c>
      <c r="BG222">
        <v>12743.974357700485</v>
      </c>
      <c r="BH222">
        <v>12812.388231766759</v>
      </c>
      <c r="BI222">
        <v>12519.360299295779</v>
      </c>
      <c r="BJ222">
        <v>12295.95220805279</v>
      </c>
      <c r="BK222">
        <v>12117.678800120404</v>
      </c>
      <c r="BL222">
        <v>13217.86916000854</v>
      </c>
      <c r="BM222">
        <v>13744.256469071615</v>
      </c>
      <c r="BN222">
        <v>14597.337956070063</v>
      </c>
      <c r="BO222">
        <v>14572.481284554307</v>
      </c>
      <c r="BP222">
        <v>14674.798814131054</v>
      </c>
      <c r="BQ222">
        <v>14707.177997895264</v>
      </c>
      <c r="BR222">
        <v>14733.606275395641</v>
      </c>
      <c r="BS222">
        <v>14615.480891393363</v>
      </c>
      <c r="BT222">
        <v>14693.850969309804</v>
      </c>
      <c r="BU222">
        <v>14409.341785858091</v>
      </c>
      <c r="BV222">
        <v>14193.160754074941</v>
      </c>
      <c r="BW222">
        <v>14021.350752920653</v>
      </c>
      <c r="BX222">
        <v>15128.102993024773</v>
      </c>
      <c r="BY222">
        <v>15662.184098476799</v>
      </c>
      <c r="BZ222">
        <v>16525.042928337803</v>
      </c>
      <c r="CA222">
        <v>16512.629868288095</v>
      </c>
      <c r="CB222">
        <v>16630.016770742659</v>
      </c>
      <c r="CC222">
        <v>16679.286544543407</v>
      </c>
      <c r="CD222">
        <v>16722.865316853393</v>
      </c>
      <c r="CE222">
        <v>16620.03856049863</v>
      </c>
      <c r="CF222">
        <v>16709.560712603099</v>
      </c>
      <c r="CG222">
        <v>16430.153613206872</v>
      </c>
      <c r="CH222">
        <v>16212.203676314753</v>
      </c>
      <c r="CI222">
        <v>16032.476662133449</v>
      </c>
      <c r="CJ222">
        <v>17128.038500123643</v>
      </c>
      <c r="CK222">
        <v>17653.129562136601</v>
      </c>
      <c r="CL222">
        <v>18513.695684032748</v>
      </c>
      <c r="CM222">
        <v>18512.084068702105</v>
      </c>
      <c r="CN222">
        <v>18658.077338540203</v>
      </c>
      <c r="CO222">
        <v>18743.395240228652</v>
      </c>
      <c r="CP222">
        <v>18841.339427972944</v>
      </c>
      <c r="CQ222">
        <v>18781.871957643234</v>
      </c>
      <c r="CR222">
        <v>18862.495282491895</v>
      </c>
      <c r="CS222">
        <v>18723.752280874673</v>
      </c>
      <c r="CT222">
        <v>18326.847300405261</v>
      </c>
      <c r="CU222">
        <v>18154.807086509179</v>
      </c>
      <c r="CV222">
        <v>1</v>
      </c>
      <c r="CW222">
        <v>2</v>
      </c>
      <c r="CX222">
        <v>28</v>
      </c>
    </row>
    <row r="223" spans="1:102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25">
      <c r="A224" t="s">
        <v>159</v>
      </c>
      <c r="B224" t="s">
        <v>105</v>
      </c>
      <c r="C224" t="s">
        <v>102</v>
      </c>
      <c r="D224">
        <v>7001.199586684239</v>
      </c>
      <c r="E224">
        <v>7364.5017281530227</v>
      </c>
      <c r="F224">
        <v>8020.8817914539804</v>
      </c>
      <c r="G224">
        <v>7479.1115426785555</v>
      </c>
      <c r="H224">
        <v>7396.5076400275002</v>
      </c>
      <c r="I224">
        <v>6837.0841384945425</v>
      </c>
      <c r="J224">
        <v>6704.1931613142397</v>
      </c>
      <c r="K224">
        <v>6879.8172943605277</v>
      </c>
      <c r="L224">
        <v>6333.3870853942117</v>
      </c>
      <c r="M224">
        <v>7130.9736194064635</v>
      </c>
      <c r="N224">
        <v>7469.2013919998617</v>
      </c>
      <c r="O224">
        <v>7212.5437549545095</v>
      </c>
      <c r="P224">
        <v>7483.2714009393358</v>
      </c>
      <c r="Q224">
        <v>7519.0785356749639</v>
      </c>
      <c r="R224">
        <v>8181.900626469338</v>
      </c>
      <c r="S224">
        <v>7823.749655095623</v>
      </c>
      <c r="T224">
        <v>7678.4740402165744</v>
      </c>
      <c r="U224">
        <v>7029.8588957957882</v>
      </c>
      <c r="V224">
        <v>6812.8874970254801</v>
      </c>
      <c r="W224">
        <v>6968.0830162412467</v>
      </c>
      <c r="X224">
        <v>6472.2347127930243</v>
      </c>
      <c r="Y224">
        <v>7355.9167804533663</v>
      </c>
      <c r="Z224">
        <v>7797.8621846384704</v>
      </c>
      <c r="AA224">
        <v>7640.5244024611839</v>
      </c>
      <c r="AB224">
        <v>7984.2237005374336</v>
      </c>
      <c r="AC224">
        <v>8058.0820570057331</v>
      </c>
      <c r="AD224">
        <v>8729.064912119753</v>
      </c>
      <c r="AE224">
        <v>8363.0927155375048</v>
      </c>
      <c r="AF224">
        <v>8209.4766188309386</v>
      </c>
      <c r="AG224">
        <v>7562.9733436318065</v>
      </c>
      <c r="AH224">
        <v>7362.6747461724972</v>
      </c>
      <c r="AI224">
        <v>7547.4351661538913</v>
      </c>
      <c r="AJ224">
        <v>7089.2708635009249</v>
      </c>
      <c r="AK224">
        <v>8013.5564334915816</v>
      </c>
      <c r="AL224">
        <v>8495.1648622857065</v>
      </c>
      <c r="AM224">
        <v>8374.5044977468842</v>
      </c>
      <c r="AN224">
        <v>8751.2097445901672</v>
      </c>
      <c r="AO224">
        <v>8854.4173266356447</v>
      </c>
      <c r="AP224">
        <v>9551.4008055407394</v>
      </c>
      <c r="AQ224">
        <v>9208.6021060285238</v>
      </c>
      <c r="AR224">
        <v>9076.14141013068</v>
      </c>
      <c r="AS224">
        <v>8449.869594667507</v>
      </c>
      <c r="AT224">
        <v>8270.0719548817815</v>
      </c>
      <c r="AU224">
        <v>8476.5883894527797</v>
      </c>
      <c r="AV224">
        <v>8041.9333240377264</v>
      </c>
      <c r="AW224">
        <v>8991.3755610379067</v>
      </c>
      <c r="AX224">
        <v>9499.1752643404798</v>
      </c>
      <c r="AY224">
        <v>9404.8782708222243</v>
      </c>
      <c r="AZ224">
        <v>9807.306694848492</v>
      </c>
      <c r="BA224">
        <v>9935.0607855454164</v>
      </c>
      <c r="BB224">
        <v>10655.239980574474</v>
      </c>
      <c r="BC224">
        <v>10334.425159063536</v>
      </c>
      <c r="BD224">
        <v>10223.05679438062</v>
      </c>
      <c r="BE224">
        <v>9617.3418414692806</v>
      </c>
      <c r="BF224">
        <v>9457.851013019932</v>
      </c>
      <c r="BG224">
        <v>9684.5937088319515</v>
      </c>
      <c r="BH224">
        <v>9270.1470191848784</v>
      </c>
      <c r="BI224">
        <v>10239.775565875683</v>
      </c>
      <c r="BJ224">
        <v>10767.713578867395</v>
      </c>
      <c r="BK224">
        <v>10693.490765645569</v>
      </c>
      <c r="BL224">
        <v>11115.932594797749</v>
      </c>
      <c r="BM224">
        <v>11263.650480491715</v>
      </c>
      <c r="BN224">
        <v>12003.736395488637</v>
      </c>
      <c r="BO224">
        <v>11702.714370238795</v>
      </c>
      <c r="BP224">
        <v>11610.896384389333</v>
      </c>
      <c r="BQ224">
        <v>11024.288464838533</v>
      </c>
      <c r="BR224">
        <v>10883.218060453524</v>
      </c>
      <c r="BS224">
        <v>11127.470842960509</v>
      </c>
      <c r="BT224">
        <v>10729.501838837979</v>
      </c>
      <c r="BU224">
        <v>11714.633832342344</v>
      </c>
      <c r="BV224">
        <v>12257.384337413594</v>
      </c>
      <c r="BW224">
        <v>12197.775915753122</v>
      </c>
      <c r="BX224">
        <v>12635.249372184444</v>
      </c>
      <c r="BY224">
        <v>12799.006899783584</v>
      </c>
      <c r="BZ224">
        <v>13556.533862181721</v>
      </c>
      <c r="CA224">
        <v>13274.397382654133</v>
      </c>
      <c r="CB224">
        <v>13202.511570279137</v>
      </c>
      <c r="CC224">
        <v>12636.042612712243</v>
      </c>
      <c r="CD224">
        <v>12514.143819882618</v>
      </c>
      <c r="CE224">
        <v>12775.276260119554</v>
      </c>
      <c r="CF224">
        <v>12390.722601664733</v>
      </c>
      <c r="CG224">
        <v>13385.112075642628</v>
      </c>
      <c r="CH224">
        <v>13932.984415922407</v>
      </c>
      <c r="CI224">
        <v>13875.752759548097</v>
      </c>
      <c r="CJ224">
        <v>14315.296361492741</v>
      </c>
      <c r="CK224">
        <v>14483.684251854258</v>
      </c>
      <c r="CL224">
        <v>15253.615036896197</v>
      </c>
      <c r="CM224">
        <v>14992.647522670273</v>
      </c>
      <c r="CN224">
        <v>14951.413641191082</v>
      </c>
      <c r="CO224">
        <v>14431.258831966863</v>
      </c>
      <c r="CP224">
        <v>14332.800024593309</v>
      </c>
      <c r="CQ224">
        <v>14631.86302656003</v>
      </c>
      <c r="CR224">
        <v>14279.122270166392</v>
      </c>
      <c r="CS224">
        <v>15111.642268927406</v>
      </c>
      <c r="CT224">
        <v>15866.069952586657</v>
      </c>
      <c r="CU224">
        <v>15726.614437171913</v>
      </c>
      <c r="CV224">
        <v>-1</v>
      </c>
      <c r="CW224">
        <v>2</v>
      </c>
      <c r="CX224">
        <v>28</v>
      </c>
    </row>
    <row r="225" spans="1:102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25">
      <c r="A226" t="s">
        <v>160</v>
      </c>
      <c r="B226" t="s">
        <v>101</v>
      </c>
      <c r="C226" t="s">
        <v>102</v>
      </c>
      <c r="D226">
        <v>3966.7177824245064</v>
      </c>
      <c r="E226">
        <v>3543.9904799742676</v>
      </c>
      <c r="F226">
        <v>3974.0913444835355</v>
      </c>
      <c r="G226">
        <v>4037.6632510829631</v>
      </c>
      <c r="H226">
        <v>4016.8156855758675</v>
      </c>
      <c r="I226">
        <v>4127.4056030602151</v>
      </c>
      <c r="J226">
        <v>3606.3929693179307</v>
      </c>
      <c r="K226">
        <v>3909.852986262882</v>
      </c>
      <c r="L226">
        <v>3541.225211483043</v>
      </c>
      <c r="M226">
        <v>3223.2572857762634</v>
      </c>
      <c r="N226">
        <v>3732.9499331903662</v>
      </c>
      <c r="O226">
        <v>2808.0853514458668</v>
      </c>
      <c r="P226">
        <v>3911.2139751387954</v>
      </c>
      <c r="Q226">
        <v>3930.6423874932475</v>
      </c>
      <c r="R226">
        <v>4498.3643209887377</v>
      </c>
      <c r="S226">
        <v>4416.90317601891</v>
      </c>
      <c r="T226">
        <v>4267.9132173783946</v>
      </c>
      <c r="U226">
        <v>4381.8497168604972</v>
      </c>
      <c r="V226">
        <v>3856.288540459087</v>
      </c>
      <c r="W226">
        <v>4123.4039228362499</v>
      </c>
      <c r="X226">
        <v>3754.127841982066</v>
      </c>
      <c r="Y226">
        <v>3488.853240968544</v>
      </c>
      <c r="Z226">
        <v>4063.7221467527302</v>
      </c>
      <c r="AA226">
        <v>3194.4583538067081</v>
      </c>
      <c r="AB226">
        <v>4337.0047068571712</v>
      </c>
      <c r="AC226">
        <v>4373.8964175852852</v>
      </c>
      <c r="AD226">
        <v>4936.5848604081957</v>
      </c>
      <c r="AE226">
        <v>4835.5417523560418</v>
      </c>
      <c r="AF226">
        <v>4663.4301756897021</v>
      </c>
      <c r="AG226">
        <v>4759.3265069221088</v>
      </c>
      <c r="AH226">
        <v>4224.9828854353864</v>
      </c>
      <c r="AI226">
        <v>4492.9511456106447</v>
      </c>
      <c r="AJ226">
        <v>4132.0881419818343</v>
      </c>
      <c r="AK226">
        <v>3879.5623299681361</v>
      </c>
      <c r="AL226">
        <v>4468.3770949224872</v>
      </c>
      <c r="AM226">
        <v>3612.0065321394754</v>
      </c>
      <c r="AN226">
        <v>4765.1072742441629</v>
      </c>
      <c r="AO226">
        <v>4809.639603438497</v>
      </c>
      <c r="AP226">
        <v>5377.0213882623084</v>
      </c>
      <c r="AQ226">
        <v>5278.1495770404481</v>
      </c>
      <c r="AR226">
        <v>5106.4736693942132</v>
      </c>
      <c r="AS226">
        <v>5202.0745995533316</v>
      </c>
      <c r="AT226">
        <v>4667.7297942960604</v>
      </c>
      <c r="AU226">
        <v>4936.8103444098579</v>
      </c>
      <c r="AV226">
        <v>4578.6024002588902</v>
      </c>
      <c r="AW226">
        <v>4330.2455565375676</v>
      </c>
      <c r="AX226">
        <v>4924.3290908333929</v>
      </c>
      <c r="AY226">
        <v>4073.7064700566316</v>
      </c>
      <c r="AZ226">
        <v>5232.4169569776741</v>
      </c>
      <c r="BA226">
        <v>5281.9728106848861</v>
      </c>
      <c r="BB226">
        <v>5853.5915466553524</v>
      </c>
      <c r="BC226">
        <v>5758.2037637821486</v>
      </c>
      <c r="BD226">
        <v>5589.4486934647348</v>
      </c>
      <c r="BE226">
        <v>5687.6531435775469</v>
      </c>
      <c r="BF226">
        <v>5155.8125441623479</v>
      </c>
      <c r="BG226">
        <v>5427.4416534685461</v>
      </c>
      <c r="BH226">
        <v>5071.8899725376587</v>
      </c>
      <c r="BI226">
        <v>4826.3037053768167</v>
      </c>
      <c r="BJ226">
        <v>5423.2579666923957</v>
      </c>
      <c r="BK226">
        <v>4575.6030333020108</v>
      </c>
      <c r="BL226">
        <v>5737.4016286989463</v>
      </c>
      <c r="BM226">
        <v>5790.2105591939799</v>
      </c>
      <c r="BN226">
        <v>6365.2880748342841</v>
      </c>
      <c r="BO226">
        <v>6273.5659192546545</v>
      </c>
      <c r="BP226">
        <v>6108.6115938816292</v>
      </c>
      <c r="BQ226">
        <v>6210.5915460859833</v>
      </c>
      <c r="BR226">
        <v>5682.2659998492336</v>
      </c>
      <c r="BS226">
        <v>5956.887142581847</v>
      </c>
      <c r="BT226">
        <v>5603.5885177092132</v>
      </c>
      <c r="BU226">
        <v>5359.4290507638352</v>
      </c>
      <c r="BV226">
        <v>5957.0909944972791</v>
      </c>
      <c r="BW226">
        <v>5109.7521767469061</v>
      </c>
      <c r="BX226">
        <v>6271.9927809358396</v>
      </c>
      <c r="BY226">
        <v>6325.9872305915978</v>
      </c>
      <c r="BZ226">
        <v>6903.5745402503662</v>
      </c>
      <c r="CA226">
        <v>6816.0660801630775</v>
      </c>
      <c r="CB226">
        <v>6657.0474651888508</v>
      </c>
      <c r="CC226">
        <v>6766.2247591094783</v>
      </c>
      <c r="CD226">
        <v>6245.3861828757072</v>
      </c>
      <c r="CE226">
        <v>6526.3861808146085</v>
      </c>
      <c r="CF226">
        <v>6176.7783015953692</v>
      </c>
      <c r="CG226">
        <v>5932.311227256354</v>
      </c>
      <c r="CH226">
        <v>6525.0896361317864</v>
      </c>
      <c r="CI226">
        <v>5668.8816934681508</v>
      </c>
      <c r="CJ226">
        <v>6820.7193630053771</v>
      </c>
      <c r="CK226">
        <v>6865.6693405782607</v>
      </c>
      <c r="CL226">
        <v>7438.961077840092</v>
      </c>
      <c r="CM226">
        <v>7357.4027302764889</v>
      </c>
      <c r="CN226">
        <v>7212.1393652289444</v>
      </c>
      <c r="CO226">
        <v>7342.6899540650529</v>
      </c>
      <c r="CP226">
        <v>6852.2720161482266</v>
      </c>
      <c r="CQ226">
        <v>7128.1558311932622</v>
      </c>
      <c r="CR226">
        <v>6821.5687750458292</v>
      </c>
      <c r="CS226">
        <v>6589.1303026560636</v>
      </c>
      <c r="CT226">
        <v>7047.3586251193228</v>
      </c>
      <c r="CU226">
        <v>6431.0411997544943</v>
      </c>
      <c r="CV226">
        <v>1</v>
      </c>
      <c r="CW226">
        <v>2</v>
      </c>
      <c r="CX226">
        <v>29</v>
      </c>
    </row>
    <row r="227" spans="1:102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25">
      <c r="A228" t="s">
        <v>160</v>
      </c>
      <c r="B228" t="s">
        <v>105</v>
      </c>
      <c r="C228" t="s">
        <v>102</v>
      </c>
      <c r="D228">
        <v>2889.4965456028635</v>
      </c>
      <c r="E228">
        <v>3082.9046102271336</v>
      </c>
      <c r="F228">
        <v>3741.6223961503133</v>
      </c>
      <c r="G228">
        <v>3717.9237978679948</v>
      </c>
      <c r="H228">
        <v>3914.2666618621438</v>
      </c>
      <c r="I228">
        <v>3703.3684401773053</v>
      </c>
      <c r="J228">
        <v>3867.5618450052443</v>
      </c>
      <c r="K228">
        <v>3813.9200064673082</v>
      </c>
      <c r="L228">
        <v>3630.8345927940913</v>
      </c>
      <c r="M228">
        <v>3971.2001907145359</v>
      </c>
      <c r="N228">
        <v>3639.6674484961391</v>
      </c>
      <c r="O228">
        <v>3607.2728515394151</v>
      </c>
      <c r="P228">
        <v>3554.5411644655883</v>
      </c>
      <c r="Q228">
        <v>3497.7357994671975</v>
      </c>
      <c r="R228">
        <v>3943.9020044093959</v>
      </c>
      <c r="S228">
        <v>3964.3184225929435</v>
      </c>
      <c r="T228">
        <v>4229.3636635980338</v>
      </c>
      <c r="U228">
        <v>3975.6813266038102</v>
      </c>
      <c r="V228">
        <v>4075.8850239614922</v>
      </c>
      <c r="W228">
        <v>4017.7887322754987</v>
      </c>
      <c r="X228">
        <v>3850.1131475914558</v>
      </c>
      <c r="Y228">
        <v>4201.991913855828</v>
      </c>
      <c r="Z228">
        <v>3894.6666874587022</v>
      </c>
      <c r="AA228">
        <v>3899.8421080233779</v>
      </c>
      <c r="AB228">
        <v>3881.8163064082387</v>
      </c>
      <c r="AC228">
        <v>3846.9271143754495</v>
      </c>
      <c r="AD228">
        <v>4302.1054707021631</v>
      </c>
      <c r="AE228">
        <v>4321.6137331748832</v>
      </c>
      <c r="AF228">
        <v>4579.6799690680837</v>
      </c>
      <c r="AG228">
        <v>4317.5811597330949</v>
      </c>
      <c r="AH228">
        <v>4412.0224659312098</v>
      </c>
      <c r="AI228">
        <v>4352.9471574962463</v>
      </c>
      <c r="AJ228">
        <v>4189.1287858811065</v>
      </c>
      <c r="AK228">
        <v>4548.5429140070009</v>
      </c>
      <c r="AL228">
        <v>4250.8873990604789</v>
      </c>
      <c r="AM228">
        <v>4266.3654434352793</v>
      </c>
      <c r="AN228">
        <v>4258.0741661269749</v>
      </c>
      <c r="AO228">
        <v>4231.5928546712503</v>
      </c>
      <c r="AP228">
        <v>4693.5127144266735</v>
      </c>
      <c r="AQ228">
        <v>4718.0897249764103</v>
      </c>
      <c r="AR228">
        <v>4979.821556393299</v>
      </c>
      <c r="AS228">
        <v>4720.4685988644032</v>
      </c>
      <c r="AT228">
        <v>4817.3263936713556</v>
      </c>
      <c r="AU228">
        <v>4760.8996344306743</v>
      </c>
      <c r="AV228">
        <v>4600.369045532716</v>
      </c>
      <c r="AW228">
        <v>4963.8850574852768</v>
      </c>
      <c r="AX228">
        <v>4671.0788677531582</v>
      </c>
      <c r="AY228">
        <v>4691.9032680259188</v>
      </c>
      <c r="AZ228">
        <v>4689.1213095884123</v>
      </c>
      <c r="BA228">
        <v>4667.9998159225815</v>
      </c>
      <c r="BB228">
        <v>5134.9156755395288</v>
      </c>
      <c r="BC228">
        <v>5164.0391083689847</v>
      </c>
      <c r="BD228">
        <v>5429.8970984961479</v>
      </c>
      <c r="BE228">
        <v>5174.3529197015196</v>
      </c>
      <c r="BF228">
        <v>5274.829385830848</v>
      </c>
      <c r="BG228">
        <v>5221.9429610437073</v>
      </c>
      <c r="BH228">
        <v>5064.9491605076828</v>
      </c>
      <c r="BI228">
        <v>5432.0338943182533</v>
      </c>
      <c r="BJ228">
        <v>5142.8359717022722</v>
      </c>
      <c r="BK228">
        <v>5167.3049776160369</v>
      </c>
      <c r="BL228">
        <v>5168.2045969807359</v>
      </c>
      <c r="BM228">
        <v>5150.8126179507954</v>
      </c>
      <c r="BN228">
        <v>5621.5231455364155</v>
      </c>
      <c r="BO228">
        <v>5654.5166435779975</v>
      </c>
      <c r="BP228">
        <v>5924.3059902789391</v>
      </c>
      <c r="BQ228">
        <v>5672.7018306814625</v>
      </c>
      <c r="BR228">
        <v>5777.0324896668244</v>
      </c>
      <c r="BS228">
        <v>5727.7906534360418</v>
      </c>
      <c r="BT228">
        <v>5574.107358065582</v>
      </c>
      <c r="BU228">
        <v>5944.0820296838228</v>
      </c>
      <c r="BV228">
        <v>5657.3433155232888</v>
      </c>
      <c r="BW228">
        <v>5683.9322723496225</v>
      </c>
      <c r="BX228">
        <v>5686.8084774473518</v>
      </c>
      <c r="BY228">
        <v>5671.525256693476</v>
      </c>
      <c r="BZ228">
        <v>6144.7815768529417</v>
      </c>
      <c r="CA228">
        <v>6181.0210873705464</v>
      </c>
      <c r="CB228">
        <v>6454.9002338719674</v>
      </c>
      <c r="CC228">
        <v>6208.1773811935736</v>
      </c>
      <c r="CD228">
        <v>6317.8838569718664</v>
      </c>
      <c r="CE228">
        <v>6273.9500842348552</v>
      </c>
      <c r="CF228">
        <v>6124.7664541253389</v>
      </c>
      <c r="CG228">
        <v>6497.6231089813991</v>
      </c>
      <c r="CH228">
        <v>6211.5293041006043</v>
      </c>
      <c r="CI228">
        <v>6236.4536967500635</v>
      </c>
      <c r="CJ228">
        <v>6235.8965405082754</v>
      </c>
      <c r="CK228">
        <v>6216.5390497039534</v>
      </c>
      <c r="CL228">
        <v>6687.7362148076281</v>
      </c>
      <c r="CM228">
        <v>6724.3248931513463</v>
      </c>
      <c r="CN228">
        <v>7004.0728647247715</v>
      </c>
      <c r="CO228">
        <v>6768.9441683833566</v>
      </c>
      <c r="CP228">
        <v>6885.7088157396638</v>
      </c>
      <c r="CQ228">
        <v>6862.4632882814885</v>
      </c>
      <c r="CR228">
        <v>6723.0745538071114</v>
      </c>
      <c r="CS228">
        <v>7054.4843489003215</v>
      </c>
      <c r="CT228">
        <v>6887.2276015960297</v>
      </c>
      <c r="CU228">
        <v>6785.0550765866828</v>
      </c>
      <c r="CV228">
        <v>-1</v>
      </c>
      <c r="CW228">
        <v>2</v>
      </c>
      <c r="CX228">
        <v>29</v>
      </c>
    </row>
    <row r="229" spans="1:102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25">
      <c r="A230" t="s">
        <v>161</v>
      </c>
      <c r="B230" t="s">
        <v>101</v>
      </c>
      <c r="C230" t="s">
        <v>102</v>
      </c>
      <c r="D230">
        <v>1506.9298242030845</v>
      </c>
      <c r="E230">
        <v>2083.827736196859</v>
      </c>
      <c r="F230">
        <v>2730.3031674964759</v>
      </c>
      <c r="G230">
        <v>3178.9297173055966</v>
      </c>
      <c r="H230">
        <v>3148.519876175676</v>
      </c>
      <c r="I230">
        <v>3176.1269741741012</v>
      </c>
      <c r="J230">
        <v>2930.4029101943365</v>
      </c>
      <c r="K230">
        <v>2850.7421991992874</v>
      </c>
      <c r="L230">
        <v>2712.556776533464</v>
      </c>
      <c r="M230">
        <v>2300.7366188958335</v>
      </c>
      <c r="N230">
        <v>2496.2310583973467</v>
      </c>
      <c r="O230">
        <v>2237.5408475988447</v>
      </c>
      <c r="P230">
        <v>2510.0830306690209</v>
      </c>
      <c r="Q230">
        <v>2728.9235743590903</v>
      </c>
      <c r="R230">
        <v>3049.2772810661572</v>
      </c>
      <c r="S230">
        <v>3293.9417541827697</v>
      </c>
      <c r="T230">
        <v>3209.1476758685631</v>
      </c>
      <c r="U230">
        <v>3173.504656146768</v>
      </c>
      <c r="V230">
        <v>2883.2891037590816</v>
      </c>
      <c r="W230">
        <v>2798.6223394325434</v>
      </c>
      <c r="X230">
        <v>2679.6827651286558</v>
      </c>
      <c r="Y230">
        <v>2315.2681045518343</v>
      </c>
      <c r="Z230">
        <v>2569.7667504736251</v>
      </c>
      <c r="AA230">
        <v>2367.1831329655693</v>
      </c>
      <c r="AB230">
        <v>2682.4880034816124</v>
      </c>
      <c r="AC230">
        <v>2922.5992440608779</v>
      </c>
      <c r="AD230">
        <v>3243.1900549528955</v>
      </c>
      <c r="AE230">
        <v>3474.0579987665651</v>
      </c>
      <c r="AF230">
        <v>3370.2771847203885</v>
      </c>
      <c r="AG230">
        <v>3318.4837711821165</v>
      </c>
      <c r="AH230">
        <v>3020.046672597769</v>
      </c>
      <c r="AI230">
        <v>2936.4441767976082</v>
      </c>
      <c r="AJ230">
        <v>2826.2585334362661</v>
      </c>
      <c r="AK230">
        <v>2475.1844023274075</v>
      </c>
      <c r="AL230">
        <v>2744.3760755598623</v>
      </c>
      <c r="AM230">
        <v>2555.3952875808545</v>
      </c>
      <c r="AN230">
        <v>2881.8641126579378</v>
      </c>
      <c r="AO230">
        <v>3130.2933020188984</v>
      </c>
      <c r="AP230">
        <v>3456.5803438394869</v>
      </c>
      <c r="AQ230">
        <v>3691.0934265978003</v>
      </c>
      <c r="AR230">
        <v>3589.6325650635099</v>
      </c>
      <c r="AS230">
        <v>3539.6068165559927</v>
      </c>
      <c r="AT230">
        <v>3243.1191590746857</v>
      </c>
      <c r="AU230">
        <v>3162.2416562768572</v>
      </c>
      <c r="AV230">
        <v>3055.9076670418481</v>
      </c>
      <c r="AW230">
        <v>2709.8581057678616</v>
      </c>
      <c r="AX230">
        <v>2985.001287000684</v>
      </c>
      <c r="AY230">
        <v>2802.4535084600193</v>
      </c>
      <c r="AZ230">
        <v>3135.3345718429255</v>
      </c>
      <c r="BA230">
        <v>3389.7379385690474</v>
      </c>
      <c r="BB230">
        <v>3721.323712975146</v>
      </c>
      <c r="BC230">
        <v>3960.427627344598</v>
      </c>
      <c r="BD230">
        <v>3862.9827866300884</v>
      </c>
      <c r="BE230">
        <v>3816.619754775691</v>
      </c>
      <c r="BF230">
        <v>3523.6698271751857</v>
      </c>
      <c r="BG230">
        <v>3446.3803528071585</v>
      </c>
      <c r="BH230">
        <v>3343.7807489511347</v>
      </c>
      <c r="BI230">
        <v>3001.6337346948671</v>
      </c>
      <c r="BJ230">
        <v>3280.8195833342083</v>
      </c>
      <c r="BK230">
        <v>3102.4062756832755</v>
      </c>
      <c r="BL230">
        <v>3439.4682616671194</v>
      </c>
      <c r="BM230">
        <v>3698.0674463550376</v>
      </c>
      <c r="BN230">
        <v>4033.8441123194298</v>
      </c>
      <c r="BO230">
        <v>4277.1148213360411</v>
      </c>
      <c r="BP230">
        <v>4183.7804669184097</v>
      </c>
      <c r="BQ230">
        <v>4141.4171645204005</v>
      </c>
      <c r="BR230">
        <v>3852.2806886931667</v>
      </c>
      <c r="BS230">
        <v>3778.5361651178437</v>
      </c>
      <c r="BT230">
        <v>3679.1499036067416</v>
      </c>
      <c r="BU230">
        <v>3339.8713613214604</v>
      </c>
      <c r="BV230">
        <v>3621.6427941433499</v>
      </c>
      <c r="BW230">
        <v>3445.6789703679156</v>
      </c>
      <c r="BX230">
        <v>3785.2711904714738</v>
      </c>
      <c r="BY230">
        <v>4046.7278156650827</v>
      </c>
      <c r="BZ230">
        <v>4385.9033916485823</v>
      </c>
      <c r="CA230">
        <v>4633.2283882951706</v>
      </c>
      <c r="CB230">
        <v>4544.5568576388077</v>
      </c>
      <c r="CC230">
        <v>4507.2275745238485</v>
      </c>
      <c r="CD230">
        <v>4223.0709972810964</v>
      </c>
      <c r="CE230">
        <v>4153.707154292566</v>
      </c>
      <c r="CF230">
        <v>4057.5301987631924</v>
      </c>
      <c r="CG230">
        <v>3719.8836880646404</v>
      </c>
      <c r="CH230">
        <v>4001.571125144781</v>
      </c>
      <c r="CI230">
        <v>3824.1439937418713</v>
      </c>
      <c r="CJ230">
        <v>4161.7172420841043</v>
      </c>
      <c r="CK230">
        <v>4421.964018588309</v>
      </c>
      <c r="CL230">
        <v>4761.589892153007</v>
      </c>
      <c r="CM230">
        <v>5013.5000597787575</v>
      </c>
      <c r="CN230">
        <v>4932.2361258849451</v>
      </c>
      <c r="CO230">
        <v>4907.1488456214793</v>
      </c>
      <c r="CP230">
        <v>4636.4285357665613</v>
      </c>
      <c r="CQ230">
        <v>4579.1188133089036</v>
      </c>
      <c r="CR230">
        <v>4491.2201403248446</v>
      </c>
      <c r="CS230">
        <v>4187.4197086722288</v>
      </c>
      <c r="CT230">
        <v>4370.1622046748453</v>
      </c>
      <c r="CU230">
        <v>4308.0252051036532</v>
      </c>
      <c r="CV230">
        <v>1</v>
      </c>
      <c r="CW230">
        <v>2</v>
      </c>
      <c r="CX230">
        <v>29</v>
      </c>
    </row>
    <row r="231" spans="1:102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25">
      <c r="A232" t="s">
        <v>161</v>
      </c>
      <c r="B232" t="s">
        <v>105</v>
      </c>
      <c r="C232" t="s">
        <v>102</v>
      </c>
      <c r="D232">
        <v>1932.8089843565228</v>
      </c>
      <c r="E232">
        <v>1458.036141106837</v>
      </c>
      <c r="F232">
        <v>1474.3179015297655</v>
      </c>
      <c r="G232">
        <v>1637.9550962789349</v>
      </c>
      <c r="H232">
        <v>1789.4774879447796</v>
      </c>
      <c r="I232">
        <v>2190.273205945115</v>
      </c>
      <c r="J232">
        <v>2468.5193061639757</v>
      </c>
      <c r="K232">
        <v>2880.246997379922</v>
      </c>
      <c r="L232">
        <v>3069.5147574749749</v>
      </c>
      <c r="M232">
        <v>3058.8352765613231</v>
      </c>
      <c r="N232">
        <v>3085.7541544433889</v>
      </c>
      <c r="O232">
        <v>2543.7625545476949</v>
      </c>
      <c r="P232">
        <v>2013.1684078468959</v>
      </c>
      <c r="Q232">
        <v>1710.3667229009654</v>
      </c>
      <c r="R232">
        <v>1773.2104818874218</v>
      </c>
      <c r="S232">
        <v>2102.1649683005576</v>
      </c>
      <c r="T232">
        <v>2339.484780156115</v>
      </c>
      <c r="U232">
        <v>2729.0231155798169</v>
      </c>
      <c r="V232">
        <v>2978.2858629688308</v>
      </c>
      <c r="W232">
        <v>3336.3722670938423</v>
      </c>
      <c r="X232">
        <v>3458.8038458570836</v>
      </c>
      <c r="Y232">
        <v>3384.5456373797761</v>
      </c>
      <c r="Z232">
        <v>3360.2078791922231</v>
      </c>
      <c r="AA232">
        <v>2792.842268427436</v>
      </c>
      <c r="AB232">
        <v>2264.4040657404526</v>
      </c>
      <c r="AC232">
        <v>1984.5200970721614</v>
      </c>
      <c r="AD232">
        <v>2081.8298273679611</v>
      </c>
      <c r="AE232">
        <v>2445.8683707602436</v>
      </c>
      <c r="AF232">
        <v>2709.7809382120699</v>
      </c>
      <c r="AG232">
        <v>3113.1912832829748</v>
      </c>
      <c r="AH232">
        <v>3364.1400828608694</v>
      </c>
      <c r="AI232">
        <v>3715.4419923029582</v>
      </c>
      <c r="AJ232">
        <v>3827.4730067960645</v>
      </c>
      <c r="AK232">
        <v>3743.3599370837601</v>
      </c>
      <c r="AL232">
        <v>3712.2429296650826</v>
      </c>
      <c r="AM232">
        <v>3142.0518095440748</v>
      </c>
      <c r="AN232">
        <v>2614.4507440472562</v>
      </c>
      <c r="AO232">
        <v>2338.2041779763845</v>
      </c>
      <c r="AP232">
        <v>2440.9504100881727</v>
      </c>
      <c r="AQ232">
        <v>2811.2659670307376</v>
      </c>
      <c r="AR232">
        <v>3081.4213033728256</v>
      </c>
      <c r="AS232">
        <v>3490.2837711801722</v>
      </c>
      <c r="AT232">
        <v>3745.3362796279916</v>
      </c>
      <c r="AU232">
        <v>4099.139157710064</v>
      </c>
      <c r="AV232">
        <v>4212.1819571728101</v>
      </c>
      <c r="AW232">
        <v>4128.0381065202719</v>
      </c>
      <c r="AX232">
        <v>4096.4870170456961</v>
      </c>
      <c r="AY232">
        <v>3526.094144766324</v>
      </c>
      <c r="AZ232">
        <v>2998.9782137013563</v>
      </c>
      <c r="BA232">
        <v>2724.0803332556325</v>
      </c>
      <c r="BB232">
        <v>2828.9439556157827</v>
      </c>
      <c r="BC232">
        <v>3201.8683120268943</v>
      </c>
      <c r="BD232">
        <v>3474.7888208414006</v>
      </c>
      <c r="BE232">
        <v>3886.290937134379</v>
      </c>
      <c r="BF232">
        <v>4143.6930760945506</v>
      </c>
      <c r="BG232">
        <v>4499.5177977617368</v>
      </c>
      <c r="BH232">
        <v>4614.3104084140232</v>
      </c>
      <c r="BI232">
        <v>4531.7406910625423</v>
      </c>
      <c r="BJ232">
        <v>4501.6748750771494</v>
      </c>
      <c r="BK232">
        <v>3932.7237344150744</v>
      </c>
      <c r="BL232">
        <v>3407.002202187181</v>
      </c>
      <c r="BM232">
        <v>3133.4134652065172</v>
      </c>
      <c r="BN232">
        <v>3239.4592019393449</v>
      </c>
      <c r="BO232">
        <v>3613.4280168329024</v>
      </c>
      <c r="BP232">
        <v>3887.3035085052975</v>
      </c>
      <c r="BQ232">
        <v>4299.787092177683</v>
      </c>
      <c r="BR232">
        <v>4558.363541608951</v>
      </c>
      <c r="BS232">
        <v>4915.7279762607504</v>
      </c>
      <c r="BT232">
        <v>5032.5426295497891</v>
      </c>
      <c r="BU232">
        <v>4952.4772013194288</v>
      </c>
      <c r="BV232">
        <v>4925.2417808894907</v>
      </c>
      <c r="BW232">
        <v>4359.1371465981447</v>
      </c>
      <c r="BX232">
        <v>3835.8664314416797</v>
      </c>
      <c r="BY232">
        <v>3563.9150357152707</v>
      </c>
      <c r="BZ232">
        <v>3670.4789576745293</v>
      </c>
      <c r="CA232">
        <v>4043.7645820921762</v>
      </c>
      <c r="CB232">
        <v>4315.968718410114</v>
      </c>
      <c r="CC232">
        <v>4726.3166891596939</v>
      </c>
      <c r="CD232">
        <v>4983.080253916436</v>
      </c>
      <c r="CE232">
        <v>5339.8915828067347</v>
      </c>
      <c r="CF232">
        <v>5458.3022816984594</v>
      </c>
      <c r="CG232">
        <v>5382.5810593964679</v>
      </c>
      <c r="CH232">
        <v>5362.4627955832848</v>
      </c>
      <c r="CI232">
        <v>4805.445376208454</v>
      </c>
      <c r="CJ232">
        <v>4291.5060315119981</v>
      </c>
      <c r="CK232">
        <v>4026.7756285065316</v>
      </c>
      <c r="CL232">
        <v>4136.0355120060203</v>
      </c>
      <c r="CM232">
        <v>4505.1045532841126</v>
      </c>
      <c r="CN232">
        <v>4765.7841832728282</v>
      </c>
      <c r="CO232">
        <v>5159.8737306503872</v>
      </c>
      <c r="CP232">
        <v>5400.2633995215801</v>
      </c>
      <c r="CQ232">
        <v>5743.6602878053664</v>
      </c>
      <c r="CR232">
        <v>5860.6379343294611</v>
      </c>
      <c r="CS232">
        <v>5785.8786906661226</v>
      </c>
      <c r="CT232">
        <v>5774.7715302237866</v>
      </c>
      <c r="CU232">
        <v>5306.3243514606584</v>
      </c>
      <c r="CV232">
        <v>-1</v>
      </c>
      <c r="CW232">
        <v>2</v>
      </c>
      <c r="CX232">
        <v>29</v>
      </c>
    </row>
    <row r="233" spans="1:102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25">
      <c r="A234" t="s">
        <v>162</v>
      </c>
      <c r="B234" t="s">
        <v>101</v>
      </c>
      <c r="C234" t="s">
        <v>102</v>
      </c>
      <c r="D234">
        <v>4893.754810312912</v>
      </c>
      <c r="E234">
        <v>5230.3140830357042</v>
      </c>
      <c r="F234">
        <v>5771.9709431655392</v>
      </c>
      <c r="G234">
        <v>5731.3435111617346</v>
      </c>
      <c r="H234">
        <v>5626.7484560508419</v>
      </c>
      <c r="I234">
        <v>5722.1874313094577</v>
      </c>
      <c r="J234">
        <v>5368.1520713953678</v>
      </c>
      <c r="K234">
        <v>5331.1734186096</v>
      </c>
      <c r="L234">
        <v>5275.2720887763489</v>
      </c>
      <c r="M234">
        <v>4831.7625375297794</v>
      </c>
      <c r="N234">
        <v>5151.5096010428142</v>
      </c>
      <c r="O234">
        <v>4797.8565616286405</v>
      </c>
      <c r="P234">
        <v>5771.0399439138728</v>
      </c>
      <c r="Q234">
        <v>5937.612574935838</v>
      </c>
      <c r="R234">
        <v>6411.3947329541306</v>
      </c>
      <c r="S234">
        <v>6398.1888857539088</v>
      </c>
      <c r="T234">
        <v>6246.303508349356</v>
      </c>
      <c r="U234">
        <v>6316.250379939479</v>
      </c>
      <c r="V234">
        <v>5945.0826466698636</v>
      </c>
      <c r="W234">
        <v>5913.1981095261435</v>
      </c>
      <c r="X234">
        <v>5898.9730429602841</v>
      </c>
      <c r="Y234">
        <v>5531.3731702249352</v>
      </c>
      <c r="Z234">
        <v>5940.2924592052523</v>
      </c>
      <c r="AA234">
        <v>5665.9885182186181</v>
      </c>
      <c r="AB234">
        <v>6691.6336511549125</v>
      </c>
      <c r="AC234">
        <v>6878.3226279838145</v>
      </c>
      <c r="AD234">
        <v>7346.3152953689387</v>
      </c>
      <c r="AE234">
        <v>7315.7168368615276</v>
      </c>
      <c r="AF234">
        <v>7149.3565583558411</v>
      </c>
      <c r="AG234">
        <v>7217.2534972054764</v>
      </c>
      <c r="AH234">
        <v>6859.2072058339072</v>
      </c>
      <c r="AI234">
        <v>6852.8451504425975</v>
      </c>
      <c r="AJ234">
        <v>6871.1288054454399</v>
      </c>
      <c r="AK234">
        <v>6537.697720143402</v>
      </c>
      <c r="AL234">
        <v>6978.7411427810011</v>
      </c>
      <c r="AM234">
        <v>6732.7434845675962</v>
      </c>
      <c r="AN234">
        <v>7782.5442182663437</v>
      </c>
      <c r="AO234">
        <v>7989.6454087363181</v>
      </c>
      <c r="AP234">
        <v>8474.9891002259574</v>
      </c>
      <c r="AQ234">
        <v>8459.4939850536975</v>
      </c>
      <c r="AR234">
        <v>8306.9459593851388</v>
      </c>
      <c r="AS234">
        <v>8388.4353110438169</v>
      </c>
      <c r="AT234">
        <v>8044.7869523556901</v>
      </c>
      <c r="AU234">
        <v>8054.3619178592289</v>
      </c>
      <c r="AV234">
        <v>8090.3616455056572</v>
      </c>
      <c r="AW234">
        <v>7776.1264871851645</v>
      </c>
      <c r="AX234">
        <v>8237.1454900129847</v>
      </c>
      <c r="AY234">
        <v>8011.0615366482398</v>
      </c>
      <c r="AZ234">
        <v>9080.0017721827953</v>
      </c>
      <c r="BA234">
        <v>9305.0655648471966</v>
      </c>
      <c r="BB234">
        <v>9807.144507059711</v>
      </c>
      <c r="BC234">
        <v>9807.379221677149</v>
      </c>
      <c r="BD234">
        <v>9669.9055501170042</v>
      </c>
      <c r="BE234">
        <v>9766.1500130572749</v>
      </c>
      <c r="BF234">
        <v>9437.1688074112899</v>
      </c>
      <c r="BG234">
        <v>9461.4244583572363</v>
      </c>
      <c r="BH234">
        <v>9512.1193292425924</v>
      </c>
      <c r="BI234">
        <v>9212.5501061800569</v>
      </c>
      <c r="BJ234">
        <v>9688.1720426713855</v>
      </c>
      <c r="BK234">
        <v>9476.6371055526179</v>
      </c>
      <c r="BL234">
        <v>10560.127323265566</v>
      </c>
      <c r="BM234">
        <v>10799.817070145931</v>
      </c>
      <c r="BN234">
        <v>11316.647829639067</v>
      </c>
      <c r="BO234">
        <v>11331.73460632915</v>
      </c>
      <c r="BP234">
        <v>11209.074358047292</v>
      </c>
      <c r="BQ234">
        <v>11319.834484917426</v>
      </c>
      <c r="BR234">
        <v>11004.728876510064</v>
      </c>
      <c r="BS234">
        <v>11041.87774140864</v>
      </c>
      <c r="BT234">
        <v>11104.256103648409</v>
      </c>
      <c r="BU234">
        <v>10815.163931505185</v>
      </c>
      <c r="BV234">
        <v>11300.365256592722</v>
      </c>
      <c r="BW234">
        <v>11098.123748787475</v>
      </c>
      <c r="BX234">
        <v>12191.436013971181</v>
      </c>
      <c r="BY234">
        <v>12442.306543240524</v>
      </c>
      <c r="BZ234">
        <v>12972.287227125222</v>
      </c>
      <c r="CA234">
        <v>13002.663731723365</v>
      </c>
      <c r="CB234">
        <v>12897.014581111169</v>
      </c>
      <c r="CC234">
        <v>13025.478561671507</v>
      </c>
      <c r="CD234">
        <v>12727.237322033152</v>
      </c>
      <c r="CE234">
        <v>12778.640571417051</v>
      </c>
      <c r="CF234">
        <v>12850.989103939824</v>
      </c>
      <c r="CG234">
        <v>12566.516102892156</v>
      </c>
      <c r="CH234">
        <v>13050.97113520289</v>
      </c>
      <c r="CI234">
        <v>12843.971593738355</v>
      </c>
      <c r="CJ234">
        <v>13931.687907823669</v>
      </c>
      <c r="CK234">
        <v>14181.095027856594</v>
      </c>
      <c r="CL234">
        <v>14716.983853868818</v>
      </c>
      <c r="CM234">
        <v>14766.611898621759</v>
      </c>
      <c r="CN234">
        <v>14693.740322220416</v>
      </c>
      <c r="CO234">
        <v>14861.50675408918</v>
      </c>
      <c r="CP234">
        <v>14614.452478321899</v>
      </c>
      <c r="CQ234">
        <v>14691.904328017037</v>
      </c>
      <c r="CR234">
        <v>14757.33858179114</v>
      </c>
      <c r="CS234">
        <v>14568.421357512225</v>
      </c>
      <c r="CT234">
        <v>14805.377839644936</v>
      </c>
      <c r="CU234">
        <v>14757.272437016003</v>
      </c>
      <c r="CV234">
        <v>1</v>
      </c>
      <c r="CW234">
        <v>2</v>
      </c>
      <c r="CX234">
        <v>29</v>
      </c>
    </row>
    <row r="235" spans="1:102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25">
      <c r="A236" t="s">
        <v>162</v>
      </c>
      <c r="B236" t="s">
        <v>105</v>
      </c>
      <c r="C236" t="s">
        <v>102</v>
      </c>
      <c r="D236">
        <v>5625.6764558339028</v>
      </c>
      <c r="E236">
        <v>5412.0541460992426</v>
      </c>
      <c r="F236">
        <v>5844.9004958496344</v>
      </c>
      <c r="G236">
        <v>5411.7373250910823</v>
      </c>
      <c r="H236">
        <v>5613.4963764716522</v>
      </c>
      <c r="I236">
        <v>5176.3198248553626</v>
      </c>
      <c r="J236">
        <v>5070.9878096742323</v>
      </c>
      <c r="K236">
        <v>5134.5436413458256</v>
      </c>
      <c r="L236">
        <v>4744.0204167671727</v>
      </c>
      <c r="M236">
        <v>5295.1333951861652</v>
      </c>
      <c r="N236">
        <v>5465.4845438010325</v>
      </c>
      <c r="O236">
        <v>5388.7056937329389</v>
      </c>
      <c r="P236">
        <v>5941.8547650884339</v>
      </c>
      <c r="Q236">
        <v>5578.8872140725325</v>
      </c>
      <c r="R236">
        <v>6095.0070221568094</v>
      </c>
      <c r="S236">
        <v>5614.3373893958533</v>
      </c>
      <c r="T236">
        <v>5833.19097504812</v>
      </c>
      <c r="U236">
        <v>5390.8036084480336</v>
      </c>
      <c r="V236">
        <v>5275.0186757891834</v>
      </c>
      <c r="W236">
        <v>5345.3086457398213</v>
      </c>
      <c r="X236">
        <v>4982.7919389200006</v>
      </c>
      <c r="Y236">
        <v>5583.9577891228064</v>
      </c>
      <c r="Z236">
        <v>5817.783576783253</v>
      </c>
      <c r="AA236">
        <v>5803.5089809531573</v>
      </c>
      <c r="AB236">
        <v>6407.3760259143419</v>
      </c>
      <c r="AC236">
        <v>6078.0548354295443</v>
      </c>
      <c r="AD236">
        <v>6612.9310618005329</v>
      </c>
      <c r="AE236">
        <v>6142.742779482478</v>
      </c>
      <c r="AF236">
        <v>6371.3189682499287</v>
      </c>
      <c r="AG236">
        <v>5943.4298070204095</v>
      </c>
      <c r="AH236">
        <v>5849.1956214869988</v>
      </c>
      <c r="AI236">
        <v>5947.4681355093107</v>
      </c>
      <c r="AJ236">
        <v>5617.0980827309177</v>
      </c>
      <c r="AK236">
        <v>6251.9772043157063</v>
      </c>
      <c r="AL236">
        <v>6519.056796316494</v>
      </c>
      <c r="AM236">
        <v>6536.4067280237905</v>
      </c>
      <c r="AN236">
        <v>7169.8050973875352</v>
      </c>
      <c r="AO236">
        <v>6867.8829080731593</v>
      </c>
      <c r="AP236">
        <v>7428.2089892535469</v>
      </c>
      <c r="AQ236">
        <v>6981.8523397820718</v>
      </c>
      <c r="AR236">
        <v>7233.1132781548313</v>
      </c>
      <c r="AS236">
        <v>6827.3440092263045</v>
      </c>
      <c r="AT236">
        <v>6755.2615991925795</v>
      </c>
      <c r="AU236">
        <v>6876.1898052551005</v>
      </c>
      <c r="AV236">
        <v>6569.2059439682544</v>
      </c>
      <c r="AW236">
        <v>7228.1384640671013</v>
      </c>
      <c r="AX236">
        <v>7519.6374305356812</v>
      </c>
      <c r="AY236">
        <v>7561.3561451525266</v>
      </c>
      <c r="AZ236">
        <v>8218.6804487450099</v>
      </c>
      <c r="BA236">
        <v>7939.9775682479703</v>
      </c>
      <c r="BB236">
        <v>8522.7209858325914</v>
      </c>
      <c r="BC236">
        <v>8098.0305137292717</v>
      </c>
      <c r="BD236">
        <v>8370.3436572831779</v>
      </c>
      <c r="BE236">
        <v>7985.1706247096799</v>
      </c>
      <c r="BF236">
        <v>7933.3604627601317</v>
      </c>
      <c r="BG236">
        <v>8074.324720921838</v>
      </c>
      <c r="BH236">
        <v>7787.1908681070563</v>
      </c>
      <c r="BI236">
        <v>8465.8190014889333</v>
      </c>
      <c r="BJ236">
        <v>8776.8906552625212</v>
      </c>
      <c r="BK236">
        <v>8838.0982629897189</v>
      </c>
      <c r="BL236">
        <v>9514.8679907485894</v>
      </c>
      <c r="BM236">
        <v>9255.5896932590513</v>
      </c>
      <c r="BN236">
        <v>9857.7169020847432</v>
      </c>
      <c r="BO236">
        <v>9452.2854982671488</v>
      </c>
      <c r="BP236">
        <v>9743.5777941873257</v>
      </c>
      <c r="BQ236">
        <v>9376.8934129680711</v>
      </c>
      <c r="BR236">
        <v>9342.8583443925327</v>
      </c>
      <c r="BS236">
        <v>9500.7137972922537</v>
      </c>
      <c r="BT236">
        <v>9229.5420029167417</v>
      </c>
      <c r="BU236">
        <v>9923.3390298304312</v>
      </c>
      <c r="BV236">
        <v>10249.118870760525</v>
      </c>
      <c r="BW236">
        <v>10325.059864642288</v>
      </c>
      <c r="BX236">
        <v>11017.1253291147</v>
      </c>
      <c r="BY236">
        <v>10774.150651254524</v>
      </c>
      <c r="BZ236">
        <v>11393.797020834409</v>
      </c>
      <c r="CA236">
        <v>11006.9590634946</v>
      </c>
      <c r="CB236">
        <v>11317.391317984137</v>
      </c>
      <c r="CC236">
        <v>10969.52510801248</v>
      </c>
      <c r="CD236">
        <v>10952.921194914852</v>
      </c>
      <c r="CE236">
        <v>11125.750131116576</v>
      </c>
      <c r="CF236">
        <v>10866.301245765095</v>
      </c>
      <c r="CG236">
        <v>11568.322896715154</v>
      </c>
      <c r="CH236">
        <v>11899.321742490652</v>
      </c>
      <c r="CI236">
        <v>11978.990860699952</v>
      </c>
      <c r="CJ236">
        <v>12675.90045183622</v>
      </c>
      <c r="CK236">
        <v>12441.214563304196</v>
      </c>
      <c r="CL236">
        <v>13076.131006569483</v>
      </c>
      <c r="CM236">
        <v>12712.584711685367</v>
      </c>
      <c r="CN236">
        <v>13052.527879100728</v>
      </c>
      <c r="CO236">
        <v>12742.671981244564</v>
      </c>
      <c r="CP236">
        <v>12752.466766375679</v>
      </c>
      <c r="CQ236">
        <v>12937.196815868632</v>
      </c>
      <c r="CR236">
        <v>12716.333083194881</v>
      </c>
      <c r="CS236">
        <v>13302.619191081925</v>
      </c>
      <c r="CT236">
        <v>13727.890062628332</v>
      </c>
      <c r="CU236">
        <v>13750.499890891821</v>
      </c>
      <c r="CV236">
        <v>-1</v>
      </c>
      <c r="CW236">
        <v>2</v>
      </c>
      <c r="CX236">
        <v>29</v>
      </c>
    </row>
    <row r="237" spans="1:102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25">
      <c r="A238" t="s">
        <v>163</v>
      </c>
      <c r="B238" t="s">
        <v>101</v>
      </c>
      <c r="C238" t="s">
        <v>102</v>
      </c>
      <c r="D238">
        <v>1861.4225025322969</v>
      </c>
      <c r="E238">
        <v>1832.572230744993</v>
      </c>
      <c r="F238">
        <v>2046.7717174172985</v>
      </c>
      <c r="G238">
        <v>1978.3645236528987</v>
      </c>
      <c r="H238">
        <v>1968.0010684420849</v>
      </c>
      <c r="I238">
        <v>1978.2156775439082</v>
      </c>
      <c r="J238">
        <v>1849.5081143041978</v>
      </c>
      <c r="K238">
        <v>1888.1252257081912</v>
      </c>
      <c r="L238">
        <v>1792.6581646107343</v>
      </c>
      <c r="M238">
        <v>1708.5612364334702</v>
      </c>
      <c r="N238">
        <v>1841.4313282019066</v>
      </c>
      <c r="O238">
        <v>1649.396847024555</v>
      </c>
      <c r="P238">
        <v>2084.2372645052515</v>
      </c>
      <c r="Q238">
        <v>2050.6562224503264</v>
      </c>
      <c r="R238">
        <v>2259.9768488731388</v>
      </c>
      <c r="S238">
        <v>2177.1873005759435</v>
      </c>
      <c r="T238">
        <v>2148.9998066847616</v>
      </c>
      <c r="U238">
        <v>2148.4616386433472</v>
      </c>
      <c r="V238">
        <v>2008.3597520531375</v>
      </c>
      <c r="W238">
        <v>2049.8018909614593</v>
      </c>
      <c r="X238">
        <v>1966.6714500847675</v>
      </c>
      <c r="Y238">
        <v>1906.600212036941</v>
      </c>
      <c r="Z238">
        <v>2066.8247720922318</v>
      </c>
      <c r="AA238">
        <v>1898.6166366108471</v>
      </c>
      <c r="AB238">
        <v>2348.9876982316932</v>
      </c>
      <c r="AC238">
        <v>2321.0759738101215</v>
      </c>
      <c r="AD238">
        <v>2528.2569069102401</v>
      </c>
      <c r="AE238">
        <v>2439.7659949206718</v>
      </c>
      <c r="AF238">
        <v>2406.4378906613965</v>
      </c>
      <c r="AG238">
        <v>2404.0679083195532</v>
      </c>
      <c r="AH238">
        <v>2266.3267875799011</v>
      </c>
      <c r="AI238">
        <v>2313.6956782425377</v>
      </c>
      <c r="AJ238">
        <v>2238.6813335058887</v>
      </c>
      <c r="AK238">
        <v>2187.4992040498464</v>
      </c>
      <c r="AL238">
        <v>2356.3311398378328</v>
      </c>
      <c r="AM238">
        <v>2195.8549948344653</v>
      </c>
      <c r="AN238">
        <v>2652.8505118244498</v>
      </c>
      <c r="AO238">
        <v>2630.4388980871527</v>
      </c>
      <c r="AP238">
        <v>2842.105052868752</v>
      </c>
      <c r="AQ238">
        <v>2757.2956102362659</v>
      </c>
      <c r="AR238">
        <v>2727.1505362666908</v>
      </c>
      <c r="AS238">
        <v>2727.8312425153263</v>
      </c>
      <c r="AT238">
        <v>2593.3633787393205</v>
      </c>
      <c r="AU238">
        <v>2644.4839313996054</v>
      </c>
      <c r="AV238">
        <v>2573.792435574408</v>
      </c>
      <c r="AW238">
        <v>2527.4234084445625</v>
      </c>
      <c r="AX238">
        <v>2701.3499181399657</v>
      </c>
      <c r="AY238">
        <v>2545.9939411953187</v>
      </c>
      <c r="AZ238">
        <v>3007.9142845410488</v>
      </c>
      <c r="BA238">
        <v>2990.1005592548727</v>
      </c>
      <c r="BB238">
        <v>3206.0094047720295</v>
      </c>
      <c r="BC238">
        <v>3125.1411973780487</v>
      </c>
      <c r="BD238">
        <v>3098.7315623682175</v>
      </c>
      <c r="BE238">
        <v>3103.0393977130816</v>
      </c>
      <c r="BF238">
        <v>2972.1628492458626</v>
      </c>
      <c r="BG238">
        <v>3026.8774446412162</v>
      </c>
      <c r="BH238">
        <v>2959.793196089774</v>
      </c>
      <c r="BI238">
        <v>2917.0407167578533</v>
      </c>
      <c r="BJ238">
        <v>3094.5888033996252</v>
      </c>
      <c r="BK238">
        <v>2942.8636726115565</v>
      </c>
      <c r="BL238">
        <v>3408.4379971490644</v>
      </c>
      <c r="BM238">
        <v>3394.3182737323696</v>
      </c>
      <c r="BN238">
        <v>3613.9689632381633</v>
      </c>
      <c r="BO238">
        <v>3536.8756347899925</v>
      </c>
      <c r="BP238">
        <v>3514.2266314461913</v>
      </c>
      <c r="BQ238">
        <v>3522.2003214841316</v>
      </c>
      <c r="BR238">
        <v>3394.793168669773</v>
      </c>
      <c r="BS238">
        <v>3452.6831434194237</v>
      </c>
      <c r="BT238">
        <v>3388.4206232410788</v>
      </c>
      <c r="BU238">
        <v>3348.1472776519477</v>
      </c>
      <c r="BV238">
        <v>3527.93330382353</v>
      </c>
      <c r="BW238">
        <v>3378.3929324204428</v>
      </c>
      <c r="BX238">
        <v>3846.3413175060659</v>
      </c>
      <c r="BY238">
        <v>3835.0253577057429</v>
      </c>
      <c r="BZ238">
        <v>4058.0792519718225</v>
      </c>
      <c r="CA238">
        <v>3985.0247185390572</v>
      </c>
      <c r="CB238">
        <v>3966.9113240729066</v>
      </c>
      <c r="CC238">
        <v>3979.5994765491023</v>
      </c>
      <c r="CD238">
        <v>3856.6225712552759</v>
      </c>
      <c r="CE238">
        <v>3918.1290807976984</v>
      </c>
      <c r="CF238">
        <v>3856.176930320571</v>
      </c>
      <c r="CG238">
        <v>3816.6089826876778</v>
      </c>
      <c r="CH238">
        <v>3995.5141760364831</v>
      </c>
      <c r="CI238">
        <v>3843.9563055210756</v>
      </c>
      <c r="CJ238">
        <v>4309.7972781453418</v>
      </c>
      <c r="CK238">
        <v>4297.6758187739351</v>
      </c>
      <c r="CL238">
        <v>4522.2466077184581</v>
      </c>
      <c r="CM238">
        <v>4454.882979272269</v>
      </c>
      <c r="CN238">
        <v>4446.000988963915</v>
      </c>
      <c r="CO238">
        <v>4470.2926469580307</v>
      </c>
      <c r="CP238">
        <v>4361.8142168432159</v>
      </c>
      <c r="CQ238">
        <v>4427.05694684423</v>
      </c>
      <c r="CR238">
        <v>4369.8902116460295</v>
      </c>
      <c r="CS238">
        <v>4344.1660279376329</v>
      </c>
      <c r="CT238">
        <v>4457.0893609370187</v>
      </c>
      <c r="CU238">
        <v>4364.2126060748569</v>
      </c>
      <c r="CV238">
        <v>1</v>
      </c>
      <c r="CW238">
        <v>2</v>
      </c>
      <c r="CX238">
        <v>29</v>
      </c>
    </row>
    <row r="239" spans="1:102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25">
      <c r="A240" t="s">
        <v>163</v>
      </c>
      <c r="B240" t="s">
        <v>105</v>
      </c>
      <c r="C240" t="s">
        <v>102</v>
      </c>
      <c r="D240">
        <v>1693.6974460415731</v>
      </c>
      <c r="E240">
        <v>1612.5180756413465</v>
      </c>
      <c r="F240">
        <v>1830.6623389340391</v>
      </c>
      <c r="G240">
        <v>1764.2623797729814</v>
      </c>
      <c r="H240">
        <v>1831.9329740282537</v>
      </c>
      <c r="I240">
        <v>1784.7216305859488</v>
      </c>
      <c r="J240">
        <v>1750.5511097777785</v>
      </c>
      <c r="K240">
        <v>1787.4016422905645</v>
      </c>
      <c r="L240">
        <v>1715.9585565104658</v>
      </c>
      <c r="M240">
        <v>1779.4358524782022</v>
      </c>
      <c r="N240">
        <v>1838.0199579355894</v>
      </c>
      <c r="O240">
        <v>1757.1838294482145</v>
      </c>
      <c r="P240">
        <v>1881.8363765707757</v>
      </c>
      <c r="Q240">
        <v>1811.3633421185882</v>
      </c>
      <c r="R240">
        <v>1977.2909020066722</v>
      </c>
      <c r="S240">
        <v>1921.3915747935544</v>
      </c>
      <c r="T240">
        <v>1962.7741334352304</v>
      </c>
      <c r="U240">
        <v>1913.944404746582</v>
      </c>
      <c r="V240">
        <v>1869.974066433464</v>
      </c>
      <c r="W240">
        <v>1907.6670836368226</v>
      </c>
      <c r="X240">
        <v>1843.4970029065375</v>
      </c>
      <c r="Y240">
        <v>1921.1581603036252</v>
      </c>
      <c r="Z240">
        <v>1997.2465611327866</v>
      </c>
      <c r="AA240">
        <v>1934.102529091615</v>
      </c>
      <c r="AB240">
        <v>2072.9189203986252</v>
      </c>
      <c r="AC240">
        <v>2011.7670239007225</v>
      </c>
      <c r="AD240">
        <v>2182.4733518069729</v>
      </c>
      <c r="AE240">
        <v>2128.5275974440433</v>
      </c>
      <c r="AF240">
        <v>2171.0851112710443</v>
      </c>
      <c r="AG240">
        <v>2124.3446183849646</v>
      </c>
      <c r="AH240">
        <v>2084.2585531227505</v>
      </c>
      <c r="AI240">
        <v>2127.7345058085716</v>
      </c>
      <c r="AJ240">
        <v>2070.8160235135351</v>
      </c>
      <c r="AK240">
        <v>2156.5530814674917</v>
      </c>
      <c r="AL240">
        <v>2240.9287466395144</v>
      </c>
      <c r="AM240">
        <v>2185.8291266516026</v>
      </c>
      <c r="AN240">
        <v>2332.1684676191094</v>
      </c>
      <c r="AO240">
        <v>2277.8867872302862</v>
      </c>
      <c r="AP240">
        <v>2454.794702264654</v>
      </c>
      <c r="AQ240">
        <v>2406.4613987009388</v>
      </c>
      <c r="AR240">
        <v>2454.2003439902055</v>
      </c>
      <c r="AS240">
        <v>2412.4190476120889</v>
      </c>
      <c r="AT240">
        <v>2377.2853436241157</v>
      </c>
      <c r="AU240">
        <v>2425.878987091025</v>
      </c>
      <c r="AV240">
        <v>2374.3338730520722</v>
      </c>
      <c r="AW240">
        <v>2465.6952252677684</v>
      </c>
      <c r="AX240">
        <v>2555.8620083374367</v>
      </c>
      <c r="AY240">
        <v>2506.5937132123654</v>
      </c>
      <c r="AZ240">
        <v>2658.6782429831155</v>
      </c>
      <c r="BA240">
        <v>2609.9633386891674</v>
      </c>
      <c r="BB240">
        <v>2792.2173242325248</v>
      </c>
      <c r="BC240">
        <v>2749.0144458633549</v>
      </c>
      <c r="BD240">
        <v>2801.7052435635319</v>
      </c>
      <c r="BE240">
        <v>2764.7467613597482</v>
      </c>
      <c r="BF240">
        <v>2734.3524439599278</v>
      </c>
      <c r="BG240">
        <v>2787.6345417734474</v>
      </c>
      <c r="BH240">
        <v>2740.7447079222147</v>
      </c>
      <c r="BI240">
        <v>2836.7349214376241</v>
      </c>
      <c r="BJ240">
        <v>2931.5057495085189</v>
      </c>
      <c r="BK240">
        <v>2886.8181406247013</v>
      </c>
      <c r="BL240">
        <v>3043.4635371896065</v>
      </c>
      <c r="BM240">
        <v>2999.2940618219786</v>
      </c>
      <c r="BN240">
        <v>3186.0790734669617</v>
      </c>
      <c r="BO240">
        <v>3147.3849235909265</v>
      </c>
      <c r="BP240">
        <v>3204.5406565632975</v>
      </c>
      <c r="BQ240">
        <v>3171.9670191131804</v>
      </c>
      <c r="BR240">
        <v>3145.830658719864</v>
      </c>
      <c r="BS240">
        <v>3203.1969631874472</v>
      </c>
      <c r="BT240">
        <v>3160.1856841795206</v>
      </c>
      <c r="BU240">
        <v>3259.8476438061848</v>
      </c>
      <c r="BV240">
        <v>3358.1241333521793</v>
      </c>
      <c r="BW240">
        <v>3316.8599592325463</v>
      </c>
      <c r="BX240">
        <v>3476.9615394054345</v>
      </c>
      <c r="BY240">
        <v>3436.4023886213627</v>
      </c>
      <c r="BZ240">
        <v>3627.0466726194368</v>
      </c>
      <c r="CA240">
        <v>3592.4958044940167</v>
      </c>
      <c r="CB240">
        <v>3654.0289852738238</v>
      </c>
      <c r="CC240">
        <v>3625.9249260309412</v>
      </c>
      <c r="CD240">
        <v>3604.1295677346275</v>
      </c>
      <c r="CE240">
        <v>3665.4466812236706</v>
      </c>
      <c r="CF240">
        <v>3625.7467950453065</v>
      </c>
      <c r="CG240">
        <v>3727.9194539638816</v>
      </c>
      <c r="CH240">
        <v>3827.884867912644</v>
      </c>
      <c r="CI240">
        <v>3787.6945098418032</v>
      </c>
      <c r="CJ240">
        <v>3948.6938859424017</v>
      </c>
      <c r="CK240">
        <v>3909.4507806831675</v>
      </c>
      <c r="CL240">
        <v>4102.4988509225423</v>
      </c>
      <c r="CM240">
        <v>4072.0957778095708</v>
      </c>
      <c r="CN240">
        <v>4139.5110860567338</v>
      </c>
      <c r="CO240">
        <v>4119.1258377588456</v>
      </c>
      <c r="CP240">
        <v>4104.6101558547653</v>
      </c>
      <c r="CQ240">
        <v>4171.9871212139988</v>
      </c>
      <c r="CR240">
        <v>4137.5967307080809</v>
      </c>
      <c r="CS240">
        <v>4232.8064665819275</v>
      </c>
      <c r="CT240">
        <v>4331.0913513868745</v>
      </c>
      <c r="CU240">
        <v>4307.3228053937737</v>
      </c>
      <c r="CV240">
        <v>-1</v>
      </c>
      <c r="CW240">
        <v>2</v>
      </c>
      <c r="CX240">
        <v>29</v>
      </c>
    </row>
    <row r="241" spans="1:102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25">
      <c r="A242" t="s">
        <v>164</v>
      </c>
      <c r="B242" t="s">
        <v>101</v>
      </c>
      <c r="C242" t="s">
        <v>102</v>
      </c>
      <c r="D242">
        <v>25747.040507893387</v>
      </c>
      <c r="E242">
        <v>25152.640613802236</v>
      </c>
      <c r="F242">
        <v>28369.220321288332</v>
      </c>
      <c r="G242">
        <v>28582.726735512246</v>
      </c>
      <c r="H242">
        <v>28730.194231857233</v>
      </c>
      <c r="I242">
        <v>29801.414516657795</v>
      </c>
      <c r="J242">
        <v>28563.30937214294</v>
      </c>
      <c r="K242">
        <v>29781.119775737345</v>
      </c>
      <c r="L242">
        <v>29351.180580302018</v>
      </c>
      <c r="M242">
        <v>27829.588658096189</v>
      </c>
      <c r="N242">
        <v>29537.182410370806</v>
      </c>
      <c r="O242">
        <v>26037.008132055231</v>
      </c>
      <c r="P242">
        <v>29940.037299191681</v>
      </c>
      <c r="Q242">
        <v>29996.141855970433</v>
      </c>
      <c r="R242">
        <v>32969.707969706331</v>
      </c>
      <c r="S242">
        <v>33385.219200699852</v>
      </c>
      <c r="T242">
        <v>33182.518708028227</v>
      </c>
      <c r="U242">
        <v>34150.897125625961</v>
      </c>
      <c r="V242">
        <v>32732.004595297745</v>
      </c>
      <c r="W242">
        <v>33952.004567100586</v>
      </c>
      <c r="X242">
        <v>33689.600980460134</v>
      </c>
      <c r="Y242">
        <v>32498.448892523818</v>
      </c>
      <c r="Z242">
        <v>34592.158217626667</v>
      </c>
      <c r="AA242">
        <v>31436.839821041816</v>
      </c>
      <c r="AB242">
        <v>35566.841910339688</v>
      </c>
      <c r="AC242">
        <v>35709.418874369454</v>
      </c>
      <c r="AD242">
        <v>38655.959505535895</v>
      </c>
      <c r="AE242">
        <v>38989.994643312966</v>
      </c>
      <c r="AF242">
        <v>38710.19053240522</v>
      </c>
      <c r="AG242">
        <v>39646.024876564938</v>
      </c>
      <c r="AH242">
        <v>38253.078225887075</v>
      </c>
      <c r="AI242">
        <v>39549.874045007164</v>
      </c>
      <c r="AJ242">
        <v>39396.398095457887</v>
      </c>
      <c r="AK242">
        <v>38326.505664703138</v>
      </c>
      <c r="AL242">
        <v>40538.721862652419</v>
      </c>
      <c r="AM242">
        <v>37490.387450347611</v>
      </c>
      <c r="AN242">
        <v>41712.13142793459</v>
      </c>
      <c r="AO242">
        <v>41930.59682834112</v>
      </c>
      <c r="AP242">
        <v>44938.456278169673</v>
      </c>
      <c r="AQ242">
        <v>45322.071774934273</v>
      </c>
      <c r="AR242">
        <v>45084.37700383646</v>
      </c>
      <c r="AS242">
        <v>46060.071438462808</v>
      </c>
      <c r="AT242">
        <v>44709.871117672781</v>
      </c>
      <c r="AU242">
        <v>46056.074746208469</v>
      </c>
      <c r="AV242">
        <v>45960.140618280333</v>
      </c>
      <c r="AW242">
        <v>44954.905387789448</v>
      </c>
      <c r="AX242">
        <v>47236.006381768952</v>
      </c>
      <c r="AY242">
        <v>44257.162081981951</v>
      </c>
      <c r="AZ242">
        <v>48545.818265371432</v>
      </c>
      <c r="BA242">
        <v>48826.67178648871</v>
      </c>
      <c r="BB242">
        <v>51891.917013968065</v>
      </c>
      <c r="BC242">
        <v>52328.629298851796</v>
      </c>
      <c r="BD242">
        <v>52141.090663247182</v>
      </c>
      <c r="BE242">
        <v>53165.410556860923</v>
      </c>
      <c r="BF242">
        <v>51863.378399154521</v>
      </c>
      <c r="BG242">
        <v>53257.878893919391</v>
      </c>
      <c r="BH242">
        <v>53210.531467707027</v>
      </c>
      <c r="BI242">
        <v>52254.091520100941</v>
      </c>
      <c r="BJ242">
        <v>54584.07316628944</v>
      </c>
      <c r="BK242">
        <v>51654.170888089997</v>
      </c>
      <c r="BL242">
        <v>55991.947315341604</v>
      </c>
      <c r="BM242">
        <v>56322.293981473173</v>
      </c>
      <c r="BN242">
        <v>59437.533936834348</v>
      </c>
      <c r="BO242">
        <v>59924.628243333806</v>
      </c>
      <c r="BP242">
        <v>59787.356842192385</v>
      </c>
      <c r="BQ242">
        <v>60860.897614897556</v>
      </c>
      <c r="BR242">
        <v>59605.795724654789</v>
      </c>
      <c r="BS242">
        <v>61043.669073558973</v>
      </c>
      <c r="BT242">
        <v>61035.263869005648</v>
      </c>
      <c r="BU242">
        <v>60113.286246827229</v>
      </c>
      <c r="BV242">
        <v>62474.318205589909</v>
      </c>
      <c r="BW242">
        <v>59574.257878466116</v>
      </c>
      <c r="BX242">
        <v>63943.669837576686</v>
      </c>
      <c r="BY242">
        <v>64310.581959843788</v>
      </c>
      <c r="BZ242">
        <v>67469.729814967373</v>
      </c>
      <c r="CA242">
        <v>68008.928177252703</v>
      </c>
      <c r="CB242">
        <v>67930.642760671559</v>
      </c>
      <c r="CC242">
        <v>69066.412109637167</v>
      </c>
      <c r="CD242">
        <v>67871.123002204142</v>
      </c>
      <c r="CE242">
        <v>69359.647880880453</v>
      </c>
      <c r="CF242">
        <v>69386.145032723551</v>
      </c>
      <c r="CG242">
        <v>68478.918039812153</v>
      </c>
      <c r="CH242">
        <v>70833.958222659654</v>
      </c>
      <c r="CI242">
        <v>67911.919315970183</v>
      </c>
      <c r="CJ242">
        <v>72255.672481595568</v>
      </c>
      <c r="CK242">
        <v>72611.318337334669</v>
      </c>
      <c r="CL242">
        <v>75786.066940824472</v>
      </c>
      <c r="CM242">
        <v>76393.417850357335</v>
      </c>
      <c r="CN242">
        <v>76431.268634616747</v>
      </c>
      <c r="CO242">
        <v>77713.391530039546</v>
      </c>
      <c r="CP242">
        <v>76713.830827783415</v>
      </c>
      <c r="CQ242">
        <v>78279.680144008715</v>
      </c>
      <c r="CR242">
        <v>78347.566339257377</v>
      </c>
      <c r="CS242">
        <v>77759.64163306322</v>
      </c>
      <c r="CT242">
        <v>79174.294888570454</v>
      </c>
      <c r="CU242">
        <v>77184.211416020873</v>
      </c>
      <c r="CV242">
        <v>1</v>
      </c>
      <c r="CW242">
        <v>2</v>
      </c>
      <c r="CX242">
        <v>29</v>
      </c>
    </row>
    <row r="243" spans="1:102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25">
      <c r="A244" t="s">
        <v>164</v>
      </c>
      <c r="B244" t="s">
        <v>105</v>
      </c>
      <c r="C244" t="s">
        <v>102</v>
      </c>
      <c r="D244">
        <v>29286.410811341015</v>
      </c>
      <c r="E244">
        <v>29332.961560346972</v>
      </c>
      <c r="F244">
        <v>31851.055122138703</v>
      </c>
      <c r="G244">
        <v>29884.130354084249</v>
      </c>
      <c r="H244">
        <v>31273.452043534508</v>
      </c>
      <c r="I244">
        <v>28843.835057947374</v>
      </c>
      <c r="J244">
        <v>28990.032599159978</v>
      </c>
      <c r="K244">
        <v>29819.510946290811</v>
      </c>
      <c r="L244">
        <v>27705.311172516787</v>
      </c>
      <c r="M244">
        <v>31364.593632419856</v>
      </c>
      <c r="N244">
        <v>31543.635381749133</v>
      </c>
      <c r="O244">
        <v>30127.72831663147</v>
      </c>
      <c r="P244">
        <v>32276.135241155782</v>
      </c>
      <c r="Q244">
        <v>30951.167687243753</v>
      </c>
      <c r="R244">
        <v>34352.952596871066</v>
      </c>
      <c r="S244">
        <v>32042.110159758722</v>
      </c>
      <c r="T244">
        <v>33469.891501272788</v>
      </c>
      <c r="U244">
        <v>30947.758854094856</v>
      </c>
      <c r="V244">
        <v>31041.355499973932</v>
      </c>
      <c r="W244">
        <v>31929.251011233613</v>
      </c>
      <c r="X244">
        <v>30018.161093682284</v>
      </c>
      <c r="Y244">
        <v>33986.624038571565</v>
      </c>
      <c r="Z244">
        <v>34527.369486022428</v>
      </c>
      <c r="AA244">
        <v>33433.033516968855</v>
      </c>
      <c r="AB244">
        <v>35810.432496424284</v>
      </c>
      <c r="AC244">
        <v>34607.484515103308</v>
      </c>
      <c r="AD244">
        <v>38050.84549313609</v>
      </c>
      <c r="AE244">
        <v>35746.505507711401</v>
      </c>
      <c r="AF244">
        <v>37189.913832933249</v>
      </c>
      <c r="AG244">
        <v>34720.127155680842</v>
      </c>
      <c r="AH244">
        <v>34910.138209740508</v>
      </c>
      <c r="AI244">
        <v>35930.407945780564</v>
      </c>
      <c r="AJ244">
        <v>34172.434656914353</v>
      </c>
      <c r="AK244">
        <v>38299.734986786876</v>
      </c>
      <c r="AL244">
        <v>38994.458769680641</v>
      </c>
      <c r="AM244">
        <v>38043.694530038061</v>
      </c>
      <c r="AN244">
        <v>40552.322396698088</v>
      </c>
      <c r="AO244">
        <v>39468.330553794454</v>
      </c>
      <c r="AP244">
        <v>43019.584354377715</v>
      </c>
      <c r="AQ244">
        <v>40814.255017321426</v>
      </c>
      <c r="AR244">
        <v>42350.951187514933</v>
      </c>
      <c r="AS244">
        <v>39972.536784170028</v>
      </c>
      <c r="AT244">
        <v>40255.684894785212</v>
      </c>
      <c r="AU244">
        <v>41373.474184435414</v>
      </c>
      <c r="AV244">
        <v>39718.290482986777</v>
      </c>
      <c r="AW244">
        <v>43952.716015141777</v>
      </c>
      <c r="AX244">
        <v>44756.65443922492</v>
      </c>
      <c r="AY244">
        <v>43914.50183330939</v>
      </c>
      <c r="AZ244">
        <v>46528.855140171567</v>
      </c>
      <c r="BA244">
        <v>45546.374905805998</v>
      </c>
      <c r="BB244">
        <v>49194.672108326347</v>
      </c>
      <c r="BC244">
        <v>47082.494920084922</v>
      </c>
      <c r="BD244">
        <v>48709.441636537842</v>
      </c>
      <c r="BE244">
        <v>46419.37794567988</v>
      </c>
      <c r="BF244">
        <v>46789.737181189194</v>
      </c>
      <c r="BG244">
        <v>47994.044906389849</v>
      </c>
      <c r="BH244">
        <v>46424.888370982699</v>
      </c>
      <c r="BI244">
        <v>50744.934549148413</v>
      </c>
      <c r="BJ244">
        <v>51634.169008234443</v>
      </c>
      <c r="BK244">
        <v>50877.116484847247</v>
      </c>
      <c r="BL244">
        <v>53576.518712396733</v>
      </c>
      <c r="BM244">
        <v>52679.099700061081</v>
      </c>
      <c r="BN244">
        <v>56412.323896563103</v>
      </c>
      <c r="BO244">
        <v>54384.47377262151</v>
      </c>
      <c r="BP244">
        <v>56094.329684541764</v>
      </c>
      <c r="BQ244">
        <v>53884.677491600713</v>
      </c>
      <c r="BR244">
        <v>54331.840922182513</v>
      </c>
      <c r="BS244">
        <v>55608.549842029592</v>
      </c>
      <c r="BT244">
        <v>54107.279266739861</v>
      </c>
      <c r="BU244">
        <v>58491.535232462484</v>
      </c>
      <c r="BV244">
        <v>59443.134733861531</v>
      </c>
      <c r="BW244">
        <v>58749.159417112591</v>
      </c>
      <c r="BX244">
        <v>61515.071915935347</v>
      </c>
      <c r="BY244">
        <v>60689.737069302268</v>
      </c>
      <c r="BZ244">
        <v>64501.457493011767</v>
      </c>
      <c r="CA244">
        <v>62557.534302618064</v>
      </c>
      <c r="CB244">
        <v>64353.822898116428</v>
      </c>
      <c r="CC244">
        <v>62228.520266958702</v>
      </c>
      <c r="CD244">
        <v>62752.462213375344</v>
      </c>
      <c r="CE244">
        <v>64092.932718858981</v>
      </c>
      <c r="CF244">
        <v>62638.524057362883</v>
      </c>
      <c r="CG244">
        <v>67051.722600607187</v>
      </c>
      <c r="CH244">
        <v>68017.306090406579</v>
      </c>
      <c r="CI244">
        <v>67330.926974731628</v>
      </c>
      <c r="CJ244">
        <v>70112.347968211412</v>
      </c>
      <c r="CK244">
        <v>69322.092564251987</v>
      </c>
      <c r="CL244">
        <v>73208.57811958791</v>
      </c>
      <c r="CM244">
        <v>71380.627501577474</v>
      </c>
      <c r="CN244">
        <v>73325.651053100431</v>
      </c>
      <c r="CO244">
        <v>71389.215878659641</v>
      </c>
      <c r="CP244">
        <v>72024.292970629394</v>
      </c>
      <c r="CQ244">
        <v>73416.665522175434</v>
      </c>
      <c r="CR244">
        <v>72175.392090314228</v>
      </c>
      <c r="CS244">
        <v>75826.280804397727</v>
      </c>
      <c r="CT244">
        <v>77645.079338262236</v>
      </c>
      <c r="CU244">
        <v>76359.83137840328</v>
      </c>
      <c r="CV244">
        <v>-1</v>
      </c>
      <c r="CW244">
        <v>2</v>
      </c>
      <c r="CX244">
        <v>29</v>
      </c>
    </row>
    <row r="245" spans="1:102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25">
      <c r="A246" t="s">
        <v>165</v>
      </c>
      <c r="B246" t="s">
        <v>101</v>
      </c>
      <c r="C246" t="s">
        <v>102</v>
      </c>
      <c r="D246">
        <v>4140.0500677744676</v>
      </c>
      <c r="E246">
        <v>4235.853431024485</v>
      </c>
      <c r="F246">
        <v>4835.8641433000339</v>
      </c>
      <c r="G246">
        <v>4768.5981628404288</v>
      </c>
      <c r="H246">
        <v>4699.7052325293953</v>
      </c>
      <c r="I246">
        <v>4791.2180378083194</v>
      </c>
      <c r="J246">
        <v>4514.9086497788358</v>
      </c>
      <c r="K246">
        <v>4713.4694181397208</v>
      </c>
      <c r="L246">
        <v>4558.776640319963</v>
      </c>
      <c r="M246">
        <v>4264.8556095854601</v>
      </c>
      <c r="N246">
        <v>4538.9563759653183</v>
      </c>
      <c r="O246">
        <v>3907.3619467459312</v>
      </c>
      <c r="P246">
        <v>4745.499358784069</v>
      </c>
      <c r="Q246">
        <v>4784.0461457028523</v>
      </c>
      <c r="R246">
        <v>5310.5130888455751</v>
      </c>
      <c r="S246">
        <v>5250.4808376443943</v>
      </c>
      <c r="T246">
        <v>5163.4264791358464</v>
      </c>
      <c r="U246">
        <v>5256.5950782190257</v>
      </c>
      <c r="V246">
        <v>4963.307699304476</v>
      </c>
      <c r="W246">
        <v>5162.2640473146967</v>
      </c>
      <c r="X246">
        <v>5027.6886489322196</v>
      </c>
      <c r="Y246">
        <v>4775.9221806850474</v>
      </c>
      <c r="Z246">
        <v>5100.7774514169596</v>
      </c>
      <c r="AA246">
        <v>4516.8118687895221</v>
      </c>
      <c r="AB246">
        <v>5389.3997472028859</v>
      </c>
      <c r="AC246">
        <v>5444.9632464976266</v>
      </c>
      <c r="AD246">
        <v>5973.6360692865819</v>
      </c>
      <c r="AE246">
        <v>5908.1435355581361</v>
      </c>
      <c r="AF246">
        <v>5815.3337645136926</v>
      </c>
      <c r="AG246">
        <v>5907.7707198995568</v>
      </c>
      <c r="AH246">
        <v>5620.9178326152869</v>
      </c>
      <c r="AI246">
        <v>5832.8110779045674</v>
      </c>
      <c r="AJ246">
        <v>5715.4674032247276</v>
      </c>
      <c r="AK246">
        <v>5482.743597110727</v>
      </c>
      <c r="AL246">
        <v>5826.4684306026647</v>
      </c>
      <c r="AM246">
        <v>5259.9899786913393</v>
      </c>
      <c r="AN246">
        <v>6148.1350779079876</v>
      </c>
      <c r="AO246">
        <v>6217.2015263321355</v>
      </c>
      <c r="AP246">
        <v>6757.4604990355137</v>
      </c>
      <c r="AQ246">
        <v>6701.9808856731488</v>
      </c>
      <c r="AR246">
        <v>6618.1380786823447</v>
      </c>
      <c r="AS246">
        <v>6719.1473858863819</v>
      </c>
      <c r="AT246">
        <v>6441.1229766881243</v>
      </c>
      <c r="AU246">
        <v>6662.5943269235768</v>
      </c>
      <c r="AV246">
        <v>6555.7935175239109</v>
      </c>
      <c r="AW246">
        <v>6334.4821287191171</v>
      </c>
      <c r="AX246">
        <v>6690.1514036497992</v>
      </c>
      <c r="AY246">
        <v>6135.7049669771623</v>
      </c>
      <c r="AZ246">
        <v>7035.5642326948473</v>
      </c>
      <c r="BA246">
        <v>7115.7646827504323</v>
      </c>
      <c r="BB246">
        <v>7666.4941029344545</v>
      </c>
      <c r="BC246">
        <v>7620.8891346847604</v>
      </c>
      <c r="BD246">
        <v>7546.4790234861612</v>
      </c>
      <c r="BE246">
        <v>7656.6491338789738</v>
      </c>
      <c r="BF246">
        <v>7387.6497544931917</v>
      </c>
      <c r="BG246">
        <v>7618.0922829276915</v>
      </c>
      <c r="BH246">
        <v>7520.2427047384208</v>
      </c>
      <c r="BI246">
        <v>7307.8696506946126</v>
      </c>
      <c r="BJ246">
        <v>7672.4676220465681</v>
      </c>
      <c r="BK246">
        <v>7126.9545458317225</v>
      </c>
      <c r="BL246">
        <v>8035.7786228906589</v>
      </c>
      <c r="BM246">
        <v>8125.0025293219996</v>
      </c>
      <c r="BN246">
        <v>8684.820245191213</v>
      </c>
      <c r="BO246">
        <v>8648.3304068371217</v>
      </c>
      <c r="BP246">
        <v>8582.9646268359465</v>
      </c>
      <c r="BQ246">
        <v>8701.9527849008282</v>
      </c>
      <c r="BR246">
        <v>8441.356889813087</v>
      </c>
      <c r="BS246">
        <v>8679.6150810324016</v>
      </c>
      <c r="BT246">
        <v>8588.8962054637013</v>
      </c>
      <c r="BU246">
        <v>8383.0046704956767</v>
      </c>
      <c r="BV246">
        <v>8753.6350368589483</v>
      </c>
      <c r="BW246">
        <v>8214.058736024781</v>
      </c>
      <c r="BX246">
        <v>9129.1699984010738</v>
      </c>
      <c r="BY246">
        <v>9225.4671320110974</v>
      </c>
      <c r="BZ246">
        <v>9793.4453657620252</v>
      </c>
      <c r="CA246">
        <v>9766.2568166806977</v>
      </c>
      <c r="CB246">
        <v>9711.0630570479243</v>
      </c>
      <c r="CC246">
        <v>9840.4926421718374</v>
      </c>
      <c r="CD246">
        <v>9589.7330889376426</v>
      </c>
      <c r="CE246">
        <v>9836.2250085947999</v>
      </c>
      <c r="CF246">
        <v>9751.2174856429137</v>
      </c>
      <c r="CG246">
        <v>9548.0075937470465</v>
      </c>
      <c r="CH246">
        <v>9918.3990114375447</v>
      </c>
      <c r="CI246">
        <v>9376.5987853135011</v>
      </c>
      <c r="CJ246">
        <v>10289.575730749704</v>
      </c>
      <c r="CK246">
        <v>10386.456754922347</v>
      </c>
      <c r="CL246">
        <v>10959.384829443472</v>
      </c>
      <c r="CM246">
        <v>10945.217103744073</v>
      </c>
      <c r="CN246">
        <v>10908.61207252293</v>
      </c>
      <c r="CO246">
        <v>11061.384717639154</v>
      </c>
      <c r="CP246">
        <v>10838.477189571364</v>
      </c>
      <c r="CQ246">
        <v>11086.996137884867</v>
      </c>
      <c r="CR246">
        <v>11015.661969263247</v>
      </c>
      <c r="CS246">
        <v>10853.934747222847</v>
      </c>
      <c r="CT246">
        <v>11072.903618667915</v>
      </c>
      <c r="CU246">
        <v>10701.540728491396</v>
      </c>
      <c r="CV246">
        <v>1</v>
      </c>
      <c r="CW246">
        <v>2</v>
      </c>
      <c r="CX246">
        <v>29</v>
      </c>
    </row>
    <row r="247" spans="1:102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25">
      <c r="A248" t="s">
        <v>165</v>
      </c>
      <c r="B248" t="s">
        <v>105</v>
      </c>
      <c r="C248" t="s">
        <v>102</v>
      </c>
      <c r="D248">
        <v>4287.7738252663521</v>
      </c>
      <c r="E248">
        <v>4327.6644632040034</v>
      </c>
      <c r="F248">
        <v>4742.2334278184899</v>
      </c>
      <c r="G248">
        <v>4503.5175239447572</v>
      </c>
      <c r="H248">
        <v>4702.6768360523274</v>
      </c>
      <c r="I248">
        <v>4347.7320713233421</v>
      </c>
      <c r="J248">
        <v>4360.46997527846</v>
      </c>
      <c r="K248">
        <v>4528.7560450562969</v>
      </c>
      <c r="L248">
        <v>4260.7408337307079</v>
      </c>
      <c r="M248">
        <v>4859.7304453782117</v>
      </c>
      <c r="N248">
        <v>4910.6721023289265</v>
      </c>
      <c r="O248">
        <v>4689.7034848655603</v>
      </c>
      <c r="P248">
        <v>4785.7789073850163</v>
      </c>
      <c r="Q248">
        <v>4547.9528120396917</v>
      </c>
      <c r="R248">
        <v>4980.0503939511882</v>
      </c>
      <c r="S248">
        <v>4707.9758186442841</v>
      </c>
      <c r="T248">
        <v>4905.3074148643027</v>
      </c>
      <c r="U248">
        <v>4552.7706729367992</v>
      </c>
      <c r="V248">
        <v>4571.2050429511419</v>
      </c>
      <c r="W248">
        <v>4759.5434580372385</v>
      </c>
      <c r="X248">
        <v>4523.5783151480255</v>
      </c>
      <c r="Y248">
        <v>5159.9284218284165</v>
      </c>
      <c r="Z248">
        <v>5249.9214935173022</v>
      </c>
      <c r="AA248">
        <v>5061.3494383553843</v>
      </c>
      <c r="AB248">
        <v>5179.7470963426749</v>
      </c>
      <c r="AC248">
        <v>4955.4755683361891</v>
      </c>
      <c r="AD248">
        <v>5396.5921780717108</v>
      </c>
      <c r="AE248">
        <v>5133.5302028230508</v>
      </c>
      <c r="AF248">
        <v>5343.1031457373992</v>
      </c>
      <c r="AG248">
        <v>5007.1160953819244</v>
      </c>
      <c r="AH248">
        <v>5045.6834010038074</v>
      </c>
      <c r="AI248">
        <v>5256.1833114659476</v>
      </c>
      <c r="AJ248">
        <v>5042.8778160511119</v>
      </c>
      <c r="AK248">
        <v>5701.325779775595</v>
      </c>
      <c r="AL248">
        <v>5812.3647961100032</v>
      </c>
      <c r="AM248">
        <v>5643.6890971796001</v>
      </c>
      <c r="AN248">
        <v>5780.8937444612493</v>
      </c>
      <c r="AO248">
        <v>5574.4329571663948</v>
      </c>
      <c r="AP248">
        <v>6032.4850076491148</v>
      </c>
      <c r="AQ248">
        <v>5785.6767588487255</v>
      </c>
      <c r="AR248">
        <v>6011.1071471216346</v>
      </c>
      <c r="AS248">
        <v>5690.9122961193389</v>
      </c>
      <c r="AT248">
        <v>5745.4902101250336</v>
      </c>
      <c r="AU248">
        <v>5972.3675628553465</v>
      </c>
      <c r="AV248">
        <v>5775.7813117394653</v>
      </c>
      <c r="AW248">
        <v>6451.1185837914027</v>
      </c>
      <c r="AX248">
        <v>6578.9737912306518</v>
      </c>
      <c r="AY248">
        <v>6426.8139486935606</v>
      </c>
      <c r="AZ248">
        <v>6580.0868122619668</v>
      </c>
      <c r="BA248">
        <v>6389.2011250736541</v>
      </c>
      <c r="BB248">
        <v>6862.374026366313</v>
      </c>
      <c r="BC248">
        <v>6630.3161911970292</v>
      </c>
      <c r="BD248">
        <v>6870.2151656551605</v>
      </c>
      <c r="BE248">
        <v>6564.2746455657525</v>
      </c>
      <c r="BF248">
        <v>6632.9323648395566</v>
      </c>
      <c r="BG248">
        <v>6873.734854437198</v>
      </c>
      <c r="BH248">
        <v>6690.9330580359083</v>
      </c>
      <c r="BI248">
        <v>7379.9337280493128</v>
      </c>
      <c r="BJ248">
        <v>7521.3602295960036</v>
      </c>
      <c r="BK248">
        <v>7382.7123306539752</v>
      </c>
      <c r="BL248">
        <v>7549.4614326133151</v>
      </c>
      <c r="BM248">
        <v>7372.0145051640748</v>
      </c>
      <c r="BN248">
        <v>7858.547089949906</v>
      </c>
      <c r="BO248">
        <v>7639.681915767811</v>
      </c>
      <c r="BP248">
        <v>7892.4792012715134</v>
      </c>
      <c r="BQ248">
        <v>7598.999701955805</v>
      </c>
      <c r="BR248">
        <v>7679.5618512555066</v>
      </c>
      <c r="BS248">
        <v>7931.6634565883605</v>
      </c>
      <c r="BT248">
        <v>7759.6178939268912</v>
      </c>
      <c r="BU248">
        <v>8459.0225326292057</v>
      </c>
      <c r="BV248">
        <v>8610.7995311600025</v>
      </c>
      <c r="BW248">
        <v>8482.7943279352949</v>
      </c>
      <c r="BX248">
        <v>8660.7786811535025</v>
      </c>
      <c r="BY248">
        <v>8495.314721617433</v>
      </c>
      <c r="BZ248">
        <v>8994.5121030858299</v>
      </c>
      <c r="CA248">
        <v>8788.6782594412234</v>
      </c>
      <c r="CB248">
        <v>9054.3440282711254</v>
      </c>
      <c r="CC248">
        <v>8772.9155258966312</v>
      </c>
      <c r="CD248">
        <v>8864.0699565809882</v>
      </c>
      <c r="CE248">
        <v>9124.8089832677015</v>
      </c>
      <c r="CF248">
        <v>8959.2697608064664</v>
      </c>
      <c r="CG248">
        <v>9663.3154991130341</v>
      </c>
      <c r="CH248">
        <v>9818.5978999223407</v>
      </c>
      <c r="CI248">
        <v>9694.3436855969649</v>
      </c>
      <c r="CJ248">
        <v>9878.2230356464861</v>
      </c>
      <c r="CK248">
        <v>9721.9585774324623</v>
      </c>
      <c r="CL248">
        <v>10235.870665963324</v>
      </c>
      <c r="CM248">
        <v>10049.296143293521</v>
      </c>
      <c r="CN248">
        <v>10336.063971573694</v>
      </c>
      <c r="CO248">
        <v>10080.676636669205</v>
      </c>
      <c r="CP248">
        <v>10180.420441900489</v>
      </c>
      <c r="CQ248">
        <v>10441.820167424452</v>
      </c>
      <c r="CR248">
        <v>10303.692442142461</v>
      </c>
      <c r="CS248">
        <v>10879.605140895084</v>
      </c>
      <c r="CT248">
        <v>11181.861798313286</v>
      </c>
      <c r="CU248">
        <v>10973.935051565812</v>
      </c>
      <c r="CV248">
        <v>-1</v>
      </c>
      <c r="CW248">
        <v>2</v>
      </c>
      <c r="CX248">
        <v>29</v>
      </c>
    </row>
    <row r="249" spans="1:102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25">
      <c r="A250" t="s">
        <v>166</v>
      </c>
      <c r="B250" t="s">
        <v>101</v>
      </c>
      <c r="C250" t="s">
        <v>102</v>
      </c>
      <c r="D250">
        <v>6848.4144339074755</v>
      </c>
      <c r="E250">
        <v>6405.5093226724694</v>
      </c>
      <c r="F250">
        <v>7411.2546750898964</v>
      </c>
      <c r="G250">
        <v>7444.0899790858748</v>
      </c>
      <c r="H250">
        <v>7348.4713300101803</v>
      </c>
      <c r="I250">
        <v>7294.6604166053057</v>
      </c>
      <c r="J250">
        <v>7027.3159772759136</v>
      </c>
      <c r="K250">
        <v>7068.0100496757077</v>
      </c>
      <c r="L250">
        <v>6323.1802921371818</v>
      </c>
      <c r="M250">
        <v>5986.6634210383108</v>
      </c>
      <c r="N250">
        <v>6062.0863227659202</v>
      </c>
      <c r="O250">
        <v>5175.0766638201758</v>
      </c>
      <c r="P250">
        <v>6640.8716095356085</v>
      </c>
      <c r="Q250">
        <v>7203.5364930864653</v>
      </c>
      <c r="R250">
        <v>8205.4430482717344</v>
      </c>
      <c r="S250">
        <v>8018.8415769888888</v>
      </c>
      <c r="T250">
        <v>7814.9783772538549</v>
      </c>
      <c r="U250">
        <v>7699.1489805754572</v>
      </c>
      <c r="V250">
        <v>7333.2072580769263</v>
      </c>
      <c r="W250">
        <v>7317.2025415161088</v>
      </c>
      <c r="X250">
        <v>6557.4573281969933</v>
      </c>
      <c r="Y250">
        <v>6243.1348133504198</v>
      </c>
      <c r="Z250">
        <v>6380.2485580043149</v>
      </c>
      <c r="AA250">
        <v>5589.472882904477</v>
      </c>
      <c r="AB250">
        <v>7158.64844185728</v>
      </c>
      <c r="AC250">
        <v>7801.6781131227999</v>
      </c>
      <c r="AD250">
        <v>8843.947832676</v>
      </c>
      <c r="AE250">
        <v>8656.6475462629078</v>
      </c>
      <c r="AF250">
        <v>8423.1176546596143</v>
      </c>
      <c r="AG250">
        <v>8268.0969624303325</v>
      </c>
      <c r="AH250">
        <v>7871.3289361425013</v>
      </c>
      <c r="AI250">
        <v>7843.0520324871577</v>
      </c>
      <c r="AJ250">
        <v>7090.9581490045148</v>
      </c>
      <c r="AK250">
        <v>6799.2241098663872</v>
      </c>
      <c r="AL250">
        <v>6966.3594884487402</v>
      </c>
      <c r="AM250">
        <v>6206.3179323957902</v>
      </c>
      <c r="AN250">
        <v>7802.6377279995577</v>
      </c>
      <c r="AO250">
        <v>8467.4073170139345</v>
      </c>
      <c r="AP250">
        <v>9525.9219905354366</v>
      </c>
      <c r="AQ250">
        <v>9350.1372747878413</v>
      </c>
      <c r="AR250">
        <v>9124.479083065844</v>
      </c>
      <c r="AS250">
        <v>8974.9291936270492</v>
      </c>
      <c r="AT250">
        <v>8582.6177927073913</v>
      </c>
      <c r="AU250">
        <v>8559.2204668749582</v>
      </c>
      <c r="AV250">
        <v>7813.6731230950691</v>
      </c>
      <c r="AW250">
        <v>7530.9016654507177</v>
      </c>
      <c r="AX250">
        <v>7709.4724621822334</v>
      </c>
      <c r="AY250">
        <v>6962.7269274200389</v>
      </c>
      <c r="AZ250">
        <v>8573.1660262110527</v>
      </c>
      <c r="BA250">
        <v>9251.7756306052324</v>
      </c>
      <c r="BB250">
        <v>10323.013591235765</v>
      </c>
      <c r="BC250">
        <v>10158.449844669452</v>
      </c>
      <c r="BD250">
        <v>9942.5808443606657</v>
      </c>
      <c r="BE250">
        <v>9801.7750808297242</v>
      </c>
      <c r="BF250">
        <v>9417.6641540227502</v>
      </c>
      <c r="BG250">
        <v>9402.360838869994</v>
      </c>
      <c r="BH250">
        <v>8665.0708212116206</v>
      </c>
      <c r="BI250">
        <v>8390.8064749057048</v>
      </c>
      <c r="BJ250">
        <v>8578.087133868723</v>
      </c>
      <c r="BK250">
        <v>7840.1524931928516</v>
      </c>
      <c r="BL250">
        <v>9459.4201010401757</v>
      </c>
      <c r="BM250">
        <v>10146.854725184232</v>
      </c>
      <c r="BN250">
        <v>11226.961287553237</v>
      </c>
      <c r="BO250">
        <v>11071.395265475527</v>
      </c>
      <c r="BP250">
        <v>10864.722933166537</v>
      </c>
      <c r="BQ250">
        <v>10733.305351507117</v>
      </c>
      <c r="BR250">
        <v>10358.64157106659</v>
      </c>
      <c r="BS250">
        <v>10352.573800998598</v>
      </c>
      <c r="BT250">
        <v>9623.9366297743873</v>
      </c>
      <c r="BU250">
        <v>9357.3613318277294</v>
      </c>
      <c r="BV250">
        <v>9551.1039030381071</v>
      </c>
      <c r="BW250">
        <v>8818.38908225659</v>
      </c>
      <c r="BX250">
        <v>10441.955213081466</v>
      </c>
      <c r="BY250">
        <v>11133.427344881678</v>
      </c>
      <c r="BZ250">
        <v>12218.20665551745</v>
      </c>
      <c r="CA250">
        <v>12068.880071875927</v>
      </c>
      <c r="CB250">
        <v>11870.721241077572</v>
      </c>
      <c r="CC250">
        <v>11750.32682094622</v>
      </c>
      <c r="CD250">
        <v>11388.773785286972</v>
      </c>
      <c r="CE250">
        <v>11396.789530349364</v>
      </c>
      <c r="CF250">
        <v>10681.489891187546</v>
      </c>
      <c r="CG250">
        <v>10425.466261087953</v>
      </c>
      <c r="CH250">
        <v>10625.009459696808</v>
      </c>
      <c r="CI250">
        <v>9892.1242503624435</v>
      </c>
      <c r="CJ250">
        <v>11509.398263476049</v>
      </c>
      <c r="CK250">
        <v>12190.163618301101</v>
      </c>
      <c r="CL250">
        <v>13262.977574090226</v>
      </c>
      <c r="CM250">
        <v>13106.839971706977</v>
      </c>
      <c r="CN250">
        <v>12911.386914606133</v>
      </c>
      <c r="CO250">
        <v>12807.266821270307</v>
      </c>
      <c r="CP250">
        <v>12477.916459195098</v>
      </c>
      <c r="CQ250">
        <v>12535.433375486926</v>
      </c>
      <c r="CR250">
        <v>11857.609886058892</v>
      </c>
      <c r="CS250">
        <v>11654.475189247105</v>
      </c>
      <c r="CT250">
        <v>11808.262135879662</v>
      </c>
      <c r="CU250">
        <v>11189.895781900457</v>
      </c>
      <c r="CV250">
        <v>1</v>
      </c>
      <c r="CW250">
        <v>2</v>
      </c>
      <c r="CX250">
        <v>29</v>
      </c>
    </row>
    <row r="251" spans="1:102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25">
      <c r="A252" t="s">
        <v>166</v>
      </c>
      <c r="B252" t="s">
        <v>105</v>
      </c>
      <c r="C252" t="s">
        <v>102</v>
      </c>
      <c r="D252">
        <v>6419.8010324505713</v>
      </c>
      <c r="E252">
        <v>7043.33177770772</v>
      </c>
      <c r="F252">
        <v>7658.3581246716831</v>
      </c>
      <c r="G252">
        <v>7104.9880688345665</v>
      </c>
      <c r="H252">
        <v>7432.8576520105134</v>
      </c>
      <c r="I252">
        <v>7051.2094249212032</v>
      </c>
      <c r="J252">
        <v>7003.2003609362082</v>
      </c>
      <c r="K252">
        <v>7148.6238622902401</v>
      </c>
      <c r="L252">
        <v>6642.9226124026845</v>
      </c>
      <c r="M252">
        <v>7403.5003096138871</v>
      </c>
      <c r="N252">
        <v>7149.9601302711681</v>
      </c>
      <c r="O252">
        <v>6694.7396126749691</v>
      </c>
      <c r="P252">
        <v>6811.1032548669218</v>
      </c>
      <c r="Q252">
        <v>6480.9557530454194</v>
      </c>
      <c r="R252">
        <v>7358.5957831990045</v>
      </c>
      <c r="S252">
        <v>7352.6318812902382</v>
      </c>
      <c r="T252">
        <v>7780.5481167358666</v>
      </c>
      <c r="U252">
        <v>7247.9556463868203</v>
      </c>
      <c r="V252">
        <v>7112.6974816891097</v>
      </c>
      <c r="W252">
        <v>7262.3589730065096</v>
      </c>
      <c r="X252">
        <v>6758.9101827514796</v>
      </c>
      <c r="Y252">
        <v>7526.5569978650356</v>
      </c>
      <c r="Z252">
        <v>7294.4696672828504</v>
      </c>
      <c r="AA252">
        <v>6865.7726669389222</v>
      </c>
      <c r="AB252">
        <v>7015.099844716804</v>
      </c>
      <c r="AC252">
        <v>6729.7461227414005</v>
      </c>
      <c r="AD252">
        <v>7658.9069431741536</v>
      </c>
      <c r="AE252">
        <v>7699.59481471857</v>
      </c>
      <c r="AF252">
        <v>8160.6239409345017</v>
      </c>
      <c r="AG252">
        <v>7645.0003879447613</v>
      </c>
      <c r="AH252">
        <v>7513.8299374235221</v>
      </c>
      <c r="AI252">
        <v>7662.2247074180614</v>
      </c>
      <c r="AJ252">
        <v>7160.2010624974564</v>
      </c>
      <c r="AK252">
        <v>7937.0702796301211</v>
      </c>
      <c r="AL252">
        <v>7723.0229842916697</v>
      </c>
      <c r="AM252">
        <v>7318.9619823271314</v>
      </c>
      <c r="AN252">
        <v>7495.8531788018581</v>
      </c>
      <c r="AO252">
        <v>7237.6371898075604</v>
      </c>
      <c r="AP252">
        <v>8191.4691733797172</v>
      </c>
      <c r="AQ252">
        <v>8253.7520491224168</v>
      </c>
      <c r="AR252">
        <v>8733.6728454565418</v>
      </c>
      <c r="AS252">
        <v>8234.9987397932309</v>
      </c>
      <c r="AT252">
        <v>8119.5632506715492</v>
      </c>
      <c r="AU252">
        <v>8283.0305320321077</v>
      </c>
      <c r="AV252">
        <v>7795.8390886086381</v>
      </c>
      <c r="AW252">
        <v>8587.6711610121693</v>
      </c>
      <c r="AX252">
        <v>8389.0475933876514</v>
      </c>
      <c r="AY252">
        <v>8001.0934575570063</v>
      </c>
      <c r="AZ252">
        <v>8194.802916307508</v>
      </c>
      <c r="BA252">
        <v>7953.9171210112454</v>
      </c>
      <c r="BB252">
        <v>8925.2164376561359</v>
      </c>
      <c r="BC252">
        <v>9004.6736360452123</v>
      </c>
      <c r="BD252">
        <v>9501.1249234886654</v>
      </c>
      <c r="BE252">
        <v>9018.160209943424</v>
      </c>
      <c r="BF252">
        <v>8917.6326707576773</v>
      </c>
      <c r="BG252">
        <v>9095.3795964129095</v>
      </c>
      <c r="BH252">
        <v>8622.0853589432645</v>
      </c>
      <c r="BI252">
        <v>9427.6691726689751</v>
      </c>
      <c r="BJ252">
        <v>9242.8239737622334</v>
      </c>
      <c r="BK252">
        <v>8868.7604314787823</v>
      </c>
      <c r="BL252">
        <v>9076.4778038780187</v>
      </c>
      <c r="BM252">
        <v>8849.6615837731788</v>
      </c>
      <c r="BN252">
        <v>9834.9971827480222</v>
      </c>
      <c r="BO252">
        <v>9928.3410638021778</v>
      </c>
      <c r="BP252">
        <v>10438.407644385745</v>
      </c>
      <c r="BQ252">
        <v>9968.677338254467</v>
      </c>
      <c r="BR252">
        <v>9880.9275829464405</v>
      </c>
      <c r="BS252">
        <v>10070.975437846784</v>
      </c>
      <c r="BT252">
        <v>9609.5547048040171</v>
      </c>
      <c r="BU252">
        <v>10426.701577331258</v>
      </c>
      <c r="BV252">
        <v>10253.272078655682</v>
      </c>
      <c r="BW252">
        <v>9890.6486884683873</v>
      </c>
      <c r="BX252">
        <v>10109.969121104885</v>
      </c>
      <c r="BY252">
        <v>9894.989608875705</v>
      </c>
      <c r="BZ252">
        <v>10892.383245973506</v>
      </c>
      <c r="CA252">
        <v>10997.909221849219</v>
      </c>
      <c r="CB252">
        <v>11520.110605875294</v>
      </c>
      <c r="CC252">
        <v>11062.227016268989</v>
      </c>
      <c r="CD252">
        <v>10985.748386283974</v>
      </c>
      <c r="CE252">
        <v>11186.156735152292</v>
      </c>
      <c r="CF252">
        <v>10733.924404541936</v>
      </c>
      <c r="CG252">
        <v>11558.987068578715</v>
      </c>
      <c r="CH252">
        <v>11392.33881756019</v>
      </c>
      <c r="CI252">
        <v>11036.100066099521</v>
      </c>
      <c r="CJ252">
        <v>11262.658106417766</v>
      </c>
      <c r="CK252">
        <v>11055.947828320383</v>
      </c>
      <c r="CL252">
        <v>12065.201546270531</v>
      </c>
      <c r="CM252">
        <v>12184.540123648476</v>
      </c>
      <c r="CN252">
        <v>12720.641264658323</v>
      </c>
      <c r="CO252">
        <v>12283.125623528053</v>
      </c>
      <c r="CP252">
        <v>12206.267026173991</v>
      </c>
      <c r="CQ252">
        <v>12406.421365485805</v>
      </c>
      <c r="CR252">
        <v>12000.511857309291</v>
      </c>
      <c r="CS252">
        <v>12663.514922687822</v>
      </c>
      <c r="CT252">
        <v>12748.864148120407</v>
      </c>
      <c r="CU252">
        <v>12267.356166484959</v>
      </c>
      <c r="CV252">
        <v>-1</v>
      </c>
      <c r="CW252">
        <v>2</v>
      </c>
      <c r="CX252">
        <v>29</v>
      </c>
    </row>
    <row r="253" spans="1:102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25">
      <c r="A254" t="s">
        <v>167</v>
      </c>
      <c r="B254" t="s">
        <v>101</v>
      </c>
      <c r="C254" t="s">
        <v>102</v>
      </c>
      <c r="D254">
        <v>2812.8543452142294</v>
      </c>
      <c r="E254">
        <v>2786.6896411737039</v>
      </c>
      <c r="F254">
        <v>3124.3521789079909</v>
      </c>
      <c r="G254">
        <v>3461.9992769470628</v>
      </c>
      <c r="H254">
        <v>3471.062092751577</v>
      </c>
      <c r="I254">
        <v>3626.2021389738693</v>
      </c>
      <c r="J254">
        <v>3393.3375874190706</v>
      </c>
      <c r="K254">
        <v>3355.6850259071416</v>
      </c>
      <c r="L254">
        <v>3298.6602062200491</v>
      </c>
      <c r="M254">
        <v>2811.7263110809049</v>
      </c>
      <c r="N254">
        <v>2827.0858188645243</v>
      </c>
      <c r="O254">
        <v>2493.9244301132653</v>
      </c>
      <c r="P254">
        <v>3055.2095139253115</v>
      </c>
      <c r="Q254">
        <v>3326.7087497697266</v>
      </c>
      <c r="R254">
        <v>3710.2907189586363</v>
      </c>
      <c r="S254">
        <v>3901.8562853791473</v>
      </c>
      <c r="T254">
        <v>3827.2841737724621</v>
      </c>
      <c r="U254">
        <v>3906.8866881482486</v>
      </c>
      <c r="V254">
        <v>3614.3906970839907</v>
      </c>
      <c r="W254">
        <v>3553.2732127122822</v>
      </c>
      <c r="X254">
        <v>3500.6936985972575</v>
      </c>
      <c r="Y254">
        <v>3045.2278784856526</v>
      </c>
      <c r="Z254">
        <v>3104.4491595077993</v>
      </c>
      <c r="AA254">
        <v>2816.1593499334522</v>
      </c>
      <c r="AB254">
        <v>3415.3271017194729</v>
      </c>
      <c r="AC254">
        <v>3710.7892912906909</v>
      </c>
      <c r="AD254">
        <v>4102.0271543466406</v>
      </c>
      <c r="AE254">
        <v>4286.7060139154455</v>
      </c>
      <c r="AF254">
        <v>4195.2456839776241</v>
      </c>
      <c r="AG254">
        <v>4254.3050740374383</v>
      </c>
      <c r="AH254">
        <v>3943.8736974831118</v>
      </c>
      <c r="AI254">
        <v>3871.8534370191355</v>
      </c>
      <c r="AJ254">
        <v>3817.1542372925751</v>
      </c>
      <c r="AK254">
        <v>3367.5039252567399</v>
      </c>
      <c r="AL254">
        <v>3437.8015026210278</v>
      </c>
      <c r="AM254">
        <v>3162.4839909408529</v>
      </c>
      <c r="AN254">
        <v>3773.5092884605347</v>
      </c>
      <c r="AO254">
        <v>4077.7252625160613</v>
      </c>
      <c r="AP254">
        <v>4473.8673588186994</v>
      </c>
      <c r="AQ254">
        <v>4659.9371937053184</v>
      </c>
      <c r="AR254">
        <v>4567.3874569927448</v>
      </c>
      <c r="AS254">
        <v>4624.1772853904113</v>
      </c>
      <c r="AT254">
        <v>4311.5100907788001</v>
      </c>
      <c r="AU254">
        <v>4238.1869547270508</v>
      </c>
      <c r="AV254">
        <v>4183.6024293986211</v>
      </c>
      <c r="AW254">
        <v>3735.5596505816761</v>
      </c>
      <c r="AX254">
        <v>3808.7026402964307</v>
      </c>
      <c r="AY254">
        <v>3537.0059964981929</v>
      </c>
      <c r="AZ254">
        <v>4151.8960360500978</v>
      </c>
      <c r="BA254">
        <v>4459.746465155431</v>
      </c>
      <c r="BB254">
        <v>4858.9675745270506</v>
      </c>
      <c r="BC254">
        <v>5047.4262213225466</v>
      </c>
      <c r="BD254">
        <v>4956.6191272954493</v>
      </c>
      <c r="BE254">
        <v>5014.6747528426549</v>
      </c>
      <c r="BF254">
        <v>4703.0172356926323</v>
      </c>
      <c r="BG254">
        <v>4630.6501241628075</v>
      </c>
      <c r="BH254">
        <v>4577.1064503182752</v>
      </c>
      <c r="BI254">
        <v>4130.2510950563264</v>
      </c>
      <c r="BJ254">
        <v>4204.7301192340974</v>
      </c>
      <c r="BK254">
        <v>3934.4944717349294</v>
      </c>
      <c r="BL254">
        <v>4550.955254531078</v>
      </c>
      <c r="BM254">
        <v>4860.498816227815</v>
      </c>
      <c r="BN254">
        <v>5261.5727980350985</v>
      </c>
      <c r="BO254">
        <v>5452.0816800076318</v>
      </c>
      <c r="BP254">
        <v>5363.5240195697788</v>
      </c>
      <c r="BQ254">
        <v>5423.9613652503594</v>
      </c>
      <c r="BR254">
        <v>5114.6672968629391</v>
      </c>
      <c r="BS254">
        <v>5044.4248107704479</v>
      </c>
      <c r="BT254">
        <v>4992.5208616426789</v>
      </c>
      <c r="BU254">
        <v>4546.6168728434386</v>
      </c>
      <c r="BV254">
        <v>4621.2747057644647</v>
      </c>
      <c r="BW254">
        <v>4350.5457126487172</v>
      </c>
      <c r="BX254">
        <v>4966.1577688015777</v>
      </c>
      <c r="BY254">
        <v>5275.0105556459139</v>
      </c>
      <c r="BZ254">
        <v>5676.179156529719</v>
      </c>
      <c r="CA254">
        <v>5868.1664414880252</v>
      </c>
      <c r="CB254">
        <v>5782.8544861802893</v>
      </c>
      <c r="CC254">
        <v>5848.290000143701</v>
      </c>
      <c r="CD254">
        <v>5545.1952929458666</v>
      </c>
      <c r="CE254">
        <v>5481.2522667318317</v>
      </c>
      <c r="CF254">
        <v>5434.2442028935939</v>
      </c>
      <c r="CG254">
        <v>4990.299912481667</v>
      </c>
      <c r="CH254">
        <v>5062.8845153875536</v>
      </c>
      <c r="CI254">
        <v>4785.8307965797485</v>
      </c>
      <c r="CJ254">
        <v>5392.0398007624553</v>
      </c>
      <c r="CK254">
        <v>5690.7517191306433</v>
      </c>
      <c r="CL254">
        <v>6083.4638140611951</v>
      </c>
      <c r="CM254">
        <v>6273.3472533796576</v>
      </c>
      <c r="CN254">
        <v>6193.0106419430504</v>
      </c>
      <c r="CO254">
        <v>6268.9422096189055</v>
      </c>
      <c r="CP254">
        <v>5988.8531593801836</v>
      </c>
      <c r="CQ254">
        <v>5934.3437432410483</v>
      </c>
      <c r="CR254">
        <v>5905.646614016965</v>
      </c>
      <c r="CS254">
        <v>5552.5035742916571</v>
      </c>
      <c r="CT254">
        <v>5500.0542433824103</v>
      </c>
      <c r="CU254">
        <v>5357.8549671588535</v>
      </c>
      <c r="CV254">
        <v>1</v>
      </c>
      <c r="CW254">
        <v>3</v>
      </c>
      <c r="CX254">
        <v>31</v>
      </c>
    </row>
    <row r="255" spans="1:102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25">
      <c r="A256" t="s">
        <v>167</v>
      </c>
      <c r="B256" t="s">
        <v>105</v>
      </c>
      <c r="C256" t="s">
        <v>102</v>
      </c>
      <c r="D256">
        <v>2841.8681504113174</v>
      </c>
      <c r="E256">
        <v>2860.9871049070653</v>
      </c>
      <c r="F256">
        <v>2877.9360192973741</v>
      </c>
      <c r="G256">
        <v>2797.3311026742012</v>
      </c>
      <c r="H256">
        <v>3048.1605081453167</v>
      </c>
      <c r="I256">
        <v>3014.1090360891476</v>
      </c>
      <c r="J256">
        <v>3259.9912301749919</v>
      </c>
      <c r="K256">
        <v>3363.6256922324387</v>
      </c>
      <c r="L256">
        <v>3350.7260098206871</v>
      </c>
      <c r="M256">
        <v>3660.2885264717206</v>
      </c>
      <c r="N256">
        <v>3460.3295324721576</v>
      </c>
      <c r="O256">
        <v>3339.1249573532023</v>
      </c>
      <c r="P256">
        <v>3047.5158048442927</v>
      </c>
      <c r="Q256">
        <v>2934.0380823918349</v>
      </c>
      <c r="R256">
        <v>3086.7866453470747</v>
      </c>
      <c r="S256">
        <v>3096.3445248451512</v>
      </c>
      <c r="T256">
        <v>3374.6760458899544</v>
      </c>
      <c r="U256">
        <v>3345.9119527774087</v>
      </c>
      <c r="V256">
        <v>3579.3320157052112</v>
      </c>
      <c r="W256">
        <v>3664.6976274191074</v>
      </c>
      <c r="X256">
        <v>3635.0027050059152</v>
      </c>
      <c r="Y256">
        <v>3932.5334842946577</v>
      </c>
      <c r="Z256">
        <v>3728.5718264799352</v>
      </c>
      <c r="AA256">
        <v>3609.6036351781277</v>
      </c>
      <c r="AB256">
        <v>3324.5226738231445</v>
      </c>
      <c r="AC256">
        <v>3220.9246702831833</v>
      </c>
      <c r="AD256">
        <v>3385.6244536404788</v>
      </c>
      <c r="AE256">
        <v>3407.6836167468714</v>
      </c>
      <c r="AF256">
        <v>3697.3948111476648</v>
      </c>
      <c r="AG256">
        <v>3677.1872121867127</v>
      </c>
      <c r="AH256">
        <v>3915.3268291092536</v>
      </c>
      <c r="AI256">
        <v>4001.7267728289312</v>
      </c>
      <c r="AJ256">
        <v>3970.5887001214742</v>
      </c>
      <c r="AK256">
        <v>4265.9694355836345</v>
      </c>
      <c r="AL256">
        <v>4060.8453105546641</v>
      </c>
      <c r="AM256">
        <v>3942.7781834391399</v>
      </c>
      <c r="AN256">
        <v>3660.8989996540213</v>
      </c>
      <c r="AO256">
        <v>3562.3201359386385</v>
      </c>
      <c r="AP256">
        <v>3732.9779849248625</v>
      </c>
      <c r="AQ256">
        <v>3761.0286638458188</v>
      </c>
      <c r="AR256">
        <v>4056.1024834496457</v>
      </c>
      <c r="AS256">
        <v>4040.3159336153858</v>
      </c>
      <c r="AT256">
        <v>4281.9371677992476</v>
      </c>
      <c r="AU256">
        <v>4371.0858899905661</v>
      </c>
      <c r="AV256">
        <v>4342.2536669059155</v>
      </c>
      <c r="AW256">
        <v>4639.779491835011</v>
      </c>
      <c r="AX256">
        <v>4436.8640223135544</v>
      </c>
      <c r="AY256">
        <v>4321.2168444335321</v>
      </c>
      <c r="AZ256">
        <v>4042.0382844542496</v>
      </c>
      <c r="BA256">
        <v>3946.4379347188446</v>
      </c>
      <c r="BB256">
        <v>4120.2893121764628</v>
      </c>
      <c r="BC256">
        <v>4151.6448883941011</v>
      </c>
      <c r="BD256">
        <v>4450.0167502099648</v>
      </c>
      <c r="BE256">
        <v>4437.4169600287587</v>
      </c>
      <c r="BF256">
        <v>4682.0460256069364</v>
      </c>
      <c r="BG256">
        <v>4774.0036404004186</v>
      </c>
      <c r="BH256">
        <v>4747.8051696328221</v>
      </c>
      <c r="BI256">
        <v>5047.8415172069817</v>
      </c>
      <c r="BJ256">
        <v>4847.3725145002954</v>
      </c>
      <c r="BK256">
        <v>4734.1557694037128</v>
      </c>
      <c r="BL256">
        <v>4457.4179587448116</v>
      </c>
      <c r="BM256">
        <v>4364.2724280308948</v>
      </c>
      <c r="BN256">
        <v>4540.5806011773493</v>
      </c>
      <c r="BO256">
        <v>4574.3773978945319</v>
      </c>
      <c r="BP256">
        <v>4875.1616719125677</v>
      </c>
      <c r="BQ256">
        <v>4864.9426836304337</v>
      </c>
      <c r="BR256">
        <v>5111.9297256178434</v>
      </c>
      <c r="BS256">
        <v>5206.2392000791224</v>
      </c>
      <c r="BT256">
        <v>5182.4037390291505</v>
      </c>
      <c r="BU256">
        <v>5484.8225367420891</v>
      </c>
      <c r="BV256">
        <v>5286.7455078466664</v>
      </c>
      <c r="BW256">
        <v>5175.8960872813486</v>
      </c>
      <c r="BX256">
        <v>4901.4439317776678</v>
      </c>
      <c r="BY256">
        <v>4810.4337721720422</v>
      </c>
      <c r="BZ256">
        <v>4988.669615221399</v>
      </c>
      <c r="CA256">
        <v>5024.167399430843</v>
      </c>
      <c r="CB256">
        <v>5326.4708051927955</v>
      </c>
      <c r="CC256">
        <v>5317.702005306317</v>
      </c>
      <c r="CD256">
        <v>5566.2384629350745</v>
      </c>
      <c r="CE256">
        <v>5662.359440307222</v>
      </c>
      <c r="CF256">
        <v>5640.7161892963977</v>
      </c>
      <c r="CG256">
        <v>5945.689676583831</v>
      </c>
      <c r="CH256">
        <v>5750.3854160911687</v>
      </c>
      <c r="CI256">
        <v>5642.2847121493833</v>
      </c>
      <c r="CJ256">
        <v>5370.3449307135443</v>
      </c>
      <c r="CK256">
        <v>5281.1577853576955</v>
      </c>
      <c r="CL256">
        <v>5461.0476769743127</v>
      </c>
      <c r="CM256">
        <v>5496.8284829293098</v>
      </c>
      <c r="CN256">
        <v>5799.7478374003622</v>
      </c>
      <c r="CO256">
        <v>5791.5683786556219</v>
      </c>
      <c r="CP256">
        <v>6036.4500615339766</v>
      </c>
      <c r="CQ256">
        <v>6132.4930046058671</v>
      </c>
      <c r="CR256">
        <v>6116.7455900925097</v>
      </c>
      <c r="CS256">
        <v>6372.6880602183182</v>
      </c>
      <c r="CT256">
        <v>6284.3777955505757</v>
      </c>
      <c r="CU256">
        <v>6095.0720483117502</v>
      </c>
      <c r="CV256">
        <v>-1</v>
      </c>
      <c r="CW256">
        <v>3</v>
      </c>
      <c r="CX256">
        <v>31</v>
      </c>
    </row>
    <row r="257" spans="1:102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25">
      <c r="A258" t="s">
        <v>168</v>
      </c>
      <c r="B258" t="s">
        <v>101</v>
      </c>
      <c r="C258" t="s">
        <v>102</v>
      </c>
      <c r="D258">
        <v>4539.7757444001872</v>
      </c>
      <c r="E258">
        <v>4873.1786540632966</v>
      </c>
      <c r="F258">
        <v>5494.3190384150075</v>
      </c>
      <c r="G258">
        <v>5635.1335869803379</v>
      </c>
      <c r="H258">
        <v>5707.6966194556435</v>
      </c>
      <c r="I258">
        <v>5801.3264304684953</v>
      </c>
      <c r="J258">
        <v>5630.6480359855832</v>
      </c>
      <c r="K258">
        <v>5676.4196834973773</v>
      </c>
      <c r="L258">
        <v>5465.2236276345002</v>
      </c>
      <c r="M258">
        <v>5194.0634264360933</v>
      </c>
      <c r="N258">
        <v>5224.3748199187539</v>
      </c>
      <c r="O258">
        <v>4783.0514130074735</v>
      </c>
      <c r="P258">
        <v>5447.8345252325416</v>
      </c>
      <c r="Q258">
        <v>5688.0429002109395</v>
      </c>
      <c r="R258">
        <v>6235.2809305549945</v>
      </c>
      <c r="S258">
        <v>6304.8742495653141</v>
      </c>
      <c r="T258">
        <v>6294.3352896162614</v>
      </c>
      <c r="U258">
        <v>6312.9702059714327</v>
      </c>
      <c r="V258">
        <v>6077.3563031202639</v>
      </c>
      <c r="W258">
        <v>6080.6548002303953</v>
      </c>
      <c r="X258">
        <v>5859.7303238646191</v>
      </c>
      <c r="Y258">
        <v>5612.175134006523</v>
      </c>
      <c r="Z258">
        <v>5687.9920664760048</v>
      </c>
      <c r="AA258">
        <v>5298.3623414476233</v>
      </c>
      <c r="AB258">
        <v>6007.1766509301633</v>
      </c>
      <c r="AC258">
        <v>6275.1553925520284</v>
      </c>
      <c r="AD258">
        <v>6832.7345393698015</v>
      </c>
      <c r="AE258">
        <v>6900.0512512351506</v>
      </c>
      <c r="AF258">
        <v>6881.8374553744716</v>
      </c>
      <c r="AG258">
        <v>6893.9725809007741</v>
      </c>
      <c r="AH258">
        <v>6657.1555916538973</v>
      </c>
      <c r="AI258">
        <v>6665.8668106765926</v>
      </c>
      <c r="AJ258">
        <v>6456.219656683631</v>
      </c>
      <c r="AK258">
        <v>6224.0389481950806</v>
      </c>
      <c r="AL258">
        <v>6317.3812123911157</v>
      </c>
      <c r="AM258">
        <v>5945.7584410931177</v>
      </c>
      <c r="AN258">
        <v>6671.7948383940438</v>
      </c>
      <c r="AO258">
        <v>6955.3248152193391</v>
      </c>
      <c r="AP258">
        <v>7526.2700003555274</v>
      </c>
      <c r="AQ258">
        <v>7604.6610385530057</v>
      </c>
      <c r="AR258">
        <v>7595.5504329595269</v>
      </c>
      <c r="AS258">
        <v>7615.4986372540097</v>
      </c>
      <c r="AT258">
        <v>7386.072666619938</v>
      </c>
      <c r="AU258">
        <v>7402.5725851827128</v>
      </c>
      <c r="AV258">
        <v>7201.670744931731</v>
      </c>
      <c r="AW258">
        <v>6979.376037684804</v>
      </c>
      <c r="AX258">
        <v>7083.5688281222083</v>
      </c>
      <c r="AY258">
        <v>6723.3451729317558</v>
      </c>
      <c r="AZ258">
        <v>7460.841082576083</v>
      </c>
      <c r="BA258">
        <v>7755.4804065967028</v>
      </c>
      <c r="BB258">
        <v>8336.9401864858592</v>
      </c>
      <c r="BC258">
        <v>8425.187692668007</v>
      </c>
      <c r="BD258">
        <v>8425.3518521279912</v>
      </c>
      <c r="BE258">
        <v>8454.14180614215</v>
      </c>
      <c r="BF258">
        <v>8233.2814388699117</v>
      </c>
      <c r="BG258">
        <v>8258.1940198233387</v>
      </c>
      <c r="BH258">
        <v>8065.6272493453635</v>
      </c>
      <c r="BI258">
        <v>7851.6258953737761</v>
      </c>
      <c r="BJ258">
        <v>7964.0872147190985</v>
      </c>
      <c r="BK258">
        <v>7612.1264692936074</v>
      </c>
      <c r="BL258">
        <v>8357.9141041330004</v>
      </c>
      <c r="BM258">
        <v>8660.9226076332197</v>
      </c>
      <c r="BN258">
        <v>9250.8758113802323</v>
      </c>
      <c r="BO258">
        <v>9347.7587588651731</v>
      </c>
      <c r="BP258">
        <v>9356.6596158045595</v>
      </c>
      <c r="BQ258">
        <v>9394.1684340531574</v>
      </c>
      <c r="BR258">
        <v>9181.8136196833475</v>
      </c>
      <c r="BS258">
        <v>9214.7777392392309</v>
      </c>
      <c r="BT258">
        <v>9029.5816211671881</v>
      </c>
      <c r="BU258">
        <v>8822.1318523351183</v>
      </c>
      <c r="BV258">
        <v>8940.3460963937014</v>
      </c>
      <c r="BW258">
        <v>8593.5601794802205</v>
      </c>
      <c r="BX258">
        <v>9344.358726610626</v>
      </c>
      <c r="BY258">
        <v>9652.7588241626436</v>
      </c>
      <c r="BZ258">
        <v>10249.045152632698</v>
      </c>
      <c r="CA258">
        <v>10353.633943241406</v>
      </c>
      <c r="CB258">
        <v>10371.764514550045</v>
      </c>
      <c r="CC258">
        <v>10419.780193412009</v>
      </c>
      <c r="CD258">
        <v>10218.509129452661</v>
      </c>
      <c r="CE258">
        <v>10262.024101846246</v>
      </c>
      <c r="CF258">
        <v>10085.488821228684</v>
      </c>
      <c r="CG258">
        <v>9883.5305920545507</v>
      </c>
      <c r="CH258">
        <v>10003.25220314609</v>
      </c>
      <c r="CI258">
        <v>9654.0405504402079</v>
      </c>
      <c r="CJ258">
        <v>10399.89460280481</v>
      </c>
      <c r="CK258">
        <v>10703.372437985025</v>
      </c>
      <c r="CL258">
        <v>11297.623206697888</v>
      </c>
      <c r="CM258">
        <v>11407.233926699326</v>
      </c>
      <c r="CN258">
        <v>11438.708459354963</v>
      </c>
      <c r="CO258">
        <v>11507.66203656238</v>
      </c>
      <c r="CP258">
        <v>11335.744721611827</v>
      </c>
      <c r="CQ258">
        <v>11397.148138470839</v>
      </c>
      <c r="CR258">
        <v>11242.853407721959</v>
      </c>
      <c r="CS258">
        <v>11082.181158750042</v>
      </c>
      <c r="CT258">
        <v>11121.18384656395</v>
      </c>
      <c r="CU258">
        <v>10851.47740667644</v>
      </c>
      <c r="CV258">
        <v>1</v>
      </c>
      <c r="CW258">
        <v>3</v>
      </c>
      <c r="CX258">
        <v>31</v>
      </c>
    </row>
    <row r="259" spans="1:102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25">
      <c r="A260" t="s">
        <v>168</v>
      </c>
      <c r="B260" t="s">
        <v>105</v>
      </c>
      <c r="C260" t="s">
        <v>102</v>
      </c>
      <c r="D260">
        <v>5087.2637373692924</v>
      </c>
      <c r="E260">
        <v>5311.073540243242</v>
      </c>
      <c r="F260">
        <v>5708.4988465887909</v>
      </c>
      <c r="G260">
        <v>5341.0641053808476</v>
      </c>
      <c r="H260">
        <v>5628.386752124371</v>
      </c>
      <c r="I260">
        <v>5200.8112232092735</v>
      </c>
      <c r="J260">
        <v>5321.5312624467178</v>
      </c>
      <c r="K260">
        <v>5438.7388900458718</v>
      </c>
      <c r="L260">
        <v>5051.2491315086972</v>
      </c>
      <c r="M260">
        <v>5769.9366117958098</v>
      </c>
      <c r="N260">
        <v>5676.1806511305722</v>
      </c>
      <c r="O260">
        <v>5536.32609569735</v>
      </c>
      <c r="P260">
        <v>5770.1864277627074</v>
      </c>
      <c r="Q260">
        <v>5603.5551817484411</v>
      </c>
      <c r="R260">
        <v>6051.8031873509353</v>
      </c>
      <c r="S260">
        <v>5629.8037162836526</v>
      </c>
      <c r="T260">
        <v>5855.668242209048</v>
      </c>
      <c r="U260">
        <v>5416.6211183983796</v>
      </c>
      <c r="V260">
        <v>5519.9531877699173</v>
      </c>
      <c r="W260">
        <v>5640.8433293460876</v>
      </c>
      <c r="X260">
        <v>5274.4393800463249</v>
      </c>
      <c r="Y260">
        <v>6023.2464988758848</v>
      </c>
      <c r="Z260">
        <v>5963.6728049469966</v>
      </c>
      <c r="AA260">
        <v>5850.5312688377753</v>
      </c>
      <c r="AB260">
        <v>6099.8490253926229</v>
      </c>
      <c r="AC260">
        <v>5939.6177592396389</v>
      </c>
      <c r="AD260">
        <v>6390.3417408736568</v>
      </c>
      <c r="AE260">
        <v>5972.9709392029417</v>
      </c>
      <c r="AF260">
        <v>6209.6230381903952</v>
      </c>
      <c r="AG260">
        <v>5788.088319267501</v>
      </c>
      <c r="AH260">
        <v>5913.6459605214086</v>
      </c>
      <c r="AI260">
        <v>6058.5035567332288</v>
      </c>
      <c r="AJ260">
        <v>5715.2784705176482</v>
      </c>
      <c r="AK260">
        <v>6485.1424400052783</v>
      </c>
      <c r="AL260">
        <v>6444.3819384424623</v>
      </c>
      <c r="AM260">
        <v>6348.3913925362485</v>
      </c>
      <c r="AN260">
        <v>6613.9085004651679</v>
      </c>
      <c r="AO260">
        <v>6469.4178845430315</v>
      </c>
      <c r="AP260">
        <v>6935.6397107547955</v>
      </c>
      <c r="AQ260">
        <v>6533.5942445746468</v>
      </c>
      <c r="AR260">
        <v>6785.4786883812994</v>
      </c>
      <c r="AS260">
        <v>6379.2304766158177</v>
      </c>
      <c r="AT260">
        <v>6520.2949070489412</v>
      </c>
      <c r="AU260">
        <v>6680.9697386886601</v>
      </c>
      <c r="AV260">
        <v>6353.819667073205</v>
      </c>
      <c r="AW260">
        <v>7139.8263025591968</v>
      </c>
      <c r="AX260">
        <v>7115.0209026477496</v>
      </c>
      <c r="AY260">
        <v>7034.5746445581417</v>
      </c>
      <c r="AZ260">
        <v>7315.1070884229121</v>
      </c>
      <c r="BA260">
        <v>7185.1102467505771</v>
      </c>
      <c r="BB260">
        <v>7665.4058207564867</v>
      </c>
      <c r="BC260">
        <v>7277.1505535975466</v>
      </c>
      <c r="BD260">
        <v>7542.6566817359981</v>
      </c>
      <c r="BE260">
        <v>7149.9235356329918</v>
      </c>
      <c r="BF260">
        <v>7304.4041197223742</v>
      </c>
      <c r="BG260">
        <v>7478.3711634001556</v>
      </c>
      <c r="BH260">
        <v>7164.360613850241</v>
      </c>
      <c r="BI260">
        <v>7963.344357964459</v>
      </c>
      <c r="BJ260">
        <v>7951.3715719813727</v>
      </c>
      <c r="BK260">
        <v>7883.6524876889362</v>
      </c>
      <c r="BL260">
        <v>8176.8492137270568</v>
      </c>
      <c r="BM260">
        <v>8059.4774147752596</v>
      </c>
      <c r="BN260">
        <v>8552.3433587798427</v>
      </c>
      <c r="BO260">
        <v>8176.5379119113022</v>
      </c>
      <c r="BP260">
        <v>8454.2601308999747</v>
      </c>
      <c r="BQ260">
        <v>8073.3698279897562</v>
      </c>
      <c r="BR260">
        <v>8239.1919309673885</v>
      </c>
      <c r="BS260">
        <v>8423.9298370130909</v>
      </c>
      <c r="BT260">
        <v>8120.152164494395</v>
      </c>
      <c r="BU260">
        <v>8928.987631153348</v>
      </c>
      <c r="BV260">
        <v>8926.7535959508896</v>
      </c>
      <c r="BW260">
        <v>8868.9866921584817</v>
      </c>
      <c r="BX260">
        <v>9172.6492981525989</v>
      </c>
      <c r="BY260">
        <v>9066.4364533447024</v>
      </c>
      <c r="BZ260">
        <v>9571.1375732684955</v>
      </c>
      <c r="CA260">
        <v>9207.5958754365402</v>
      </c>
      <c r="CB260">
        <v>9497.5539935997476</v>
      </c>
      <c r="CC260">
        <v>9128.2738960913775</v>
      </c>
      <c r="CD260">
        <v>9304.4590466895079</v>
      </c>
      <c r="CE260">
        <v>9497.7770458860232</v>
      </c>
      <c r="CF260">
        <v>9200.5294095317295</v>
      </c>
      <c r="CG260">
        <v>10013.959532004499</v>
      </c>
      <c r="CH260">
        <v>10014.962281586862</v>
      </c>
      <c r="CI260">
        <v>9960.3588202100527</v>
      </c>
      <c r="CJ260">
        <v>10268.895688003986</v>
      </c>
      <c r="CK260">
        <v>10170.456892154732</v>
      </c>
      <c r="CL260">
        <v>10688.552889987013</v>
      </c>
      <c r="CM260">
        <v>10342.292092169137</v>
      </c>
      <c r="CN260">
        <v>10652.697550539055</v>
      </c>
      <c r="CO260">
        <v>10309.111497682337</v>
      </c>
      <c r="CP260">
        <v>10491.525575371952</v>
      </c>
      <c r="CQ260">
        <v>10694.097481870664</v>
      </c>
      <c r="CR260">
        <v>10421.464705255352</v>
      </c>
      <c r="CS260">
        <v>11087.692266457891</v>
      </c>
      <c r="CT260">
        <v>11279.775324233511</v>
      </c>
      <c r="CU260">
        <v>11056.842585650438</v>
      </c>
      <c r="CV260">
        <v>-1</v>
      </c>
      <c r="CW260">
        <v>3</v>
      </c>
      <c r="CX260">
        <v>31</v>
      </c>
    </row>
    <row r="261" spans="1:102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25">
      <c r="A262" t="s">
        <v>169</v>
      </c>
      <c r="B262" t="s">
        <v>101</v>
      </c>
      <c r="C262" t="s">
        <v>102</v>
      </c>
      <c r="D262">
        <v>978.297843630432</v>
      </c>
      <c r="E262">
        <v>1275.8273897032918</v>
      </c>
      <c r="F262">
        <v>1452.138922452825</v>
      </c>
      <c r="G262">
        <v>1569.4269467559288</v>
      </c>
      <c r="H262">
        <v>1444.9070929253016</v>
      </c>
      <c r="I262">
        <v>1411.1070166753161</v>
      </c>
      <c r="J262">
        <v>1348.2872423771914</v>
      </c>
      <c r="K262">
        <v>1501.5901754127462</v>
      </c>
      <c r="L262">
        <v>1463.935431849734</v>
      </c>
      <c r="M262">
        <v>1385.2095264067752</v>
      </c>
      <c r="N262">
        <v>1375.0647437815194</v>
      </c>
      <c r="O262">
        <v>996.56094557770723</v>
      </c>
      <c r="P262">
        <v>1038.2999194858978</v>
      </c>
      <c r="Q262">
        <v>1299.7308866778428</v>
      </c>
      <c r="R262">
        <v>1560.3993592418117</v>
      </c>
      <c r="S262">
        <v>1698.1908679457508</v>
      </c>
      <c r="T262">
        <v>1607.3276219907855</v>
      </c>
      <c r="U262">
        <v>1580.8815959516373</v>
      </c>
      <c r="V262">
        <v>1504.3001737911786</v>
      </c>
      <c r="W262">
        <v>1644.157389768573</v>
      </c>
      <c r="X262">
        <v>1594.1225306809943</v>
      </c>
      <c r="Y262">
        <v>1508.5359305012003</v>
      </c>
      <c r="Z262">
        <v>1494.6114498082436</v>
      </c>
      <c r="AA262">
        <v>1114.4429550786233</v>
      </c>
      <c r="AB262">
        <v>1157.5855079628725</v>
      </c>
      <c r="AC262">
        <v>1423.7748943230456</v>
      </c>
      <c r="AD262">
        <v>1692.0771737374025</v>
      </c>
      <c r="AE262">
        <v>1838.5365391246232</v>
      </c>
      <c r="AF262">
        <v>1754.7301634444141</v>
      </c>
      <c r="AG262">
        <v>1731.7768984305237</v>
      </c>
      <c r="AH262">
        <v>1654.7657519757245</v>
      </c>
      <c r="AI262">
        <v>1791.5016195793373</v>
      </c>
      <c r="AJ262">
        <v>1737.7188260625826</v>
      </c>
      <c r="AK262">
        <v>1649.6439807420115</v>
      </c>
      <c r="AL262">
        <v>1635.4757720503007</v>
      </c>
      <c r="AM262">
        <v>1257.2310511951114</v>
      </c>
      <c r="AN262">
        <v>1303.6462017645208</v>
      </c>
      <c r="AO262">
        <v>1573.4275575405359</v>
      </c>
      <c r="AP262">
        <v>1844.8558365214531</v>
      </c>
      <c r="AQ262">
        <v>1993.6374169667722</v>
      </c>
      <c r="AR262">
        <v>1911.4054806231929</v>
      </c>
      <c r="AS262">
        <v>1889.5358972998524</v>
      </c>
      <c r="AT262">
        <v>1813.3835794237741</v>
      </c>
      <c r="AU262">
        <v>1950.9239446940978</v>
      </c>
      <c r="AV262">
        <v>1897.9614258735053</v>
      </c>
      <c r="AW262">
        <v>1810.7432231448906</v>
      </c>
      <c r="AX262">
        <v>1797.4902182328869</v>
      </c>
      <c r="AY262">
        <v>1420.2605287702022</v>
      </c>
      <c r="AZ262">
        <v>1467.8334156173498</v>
      </c>
      <c r="BA262">
        <v>1738.9288008633507</v>
      </c>
      <c r="BB262">
        <v>2011.7925724619245</v>
      </c>
      <c r="BC262">
        <v>2162.0536256139339</v>
      </c>
      <c r="BD262">
        <v>2081.2518921012588</v>
      </c>
      <c r="BE262">
        <v>2060.6873134345151</v>
      </c>
      <c r="BF262">
        <v>1985.6797062750188</v>
      </c>
      <c r="BG262">
        <v>2124.215716904102</v>
      </c>
      <c r="BH262">
        <v>2072.1461366506251</v>
      </c>
      <c r="BI262">
        <v>1985.7798315680348</v>
      </c>
      <c r="BJ262">
        <v>1973.3954768477188</v>
      </c>
      <c r="BK262">
        <v>1597.0925293213559</v>
      </c>
      <c r="BL262">
        <v>1645.6702525744017</v>
      </c>
      <c r="BM262">
        <v>1917.8476999928671</v>
      </c>
      <c r="BN262">
        <v>2191.8517795562402</v>
      </c>
      <c r="BO262">
        <v>2343.2778130251027</v>
      </c>
      <c r="BP262">
        <v>2263.6223185460794</v>
      </c>
      <c r="BQ262">
        <v>2244.1392360379923</v>
      </c>
      <c r="BR262">
        <v>2170.1097490235998</v>
      </c>
      <c r="BS262">
        <v>2309.4999363272086</v>
      </c>
      <c r="BT262">
        <v>2258.1657704357604</v>
      </c>
      <c r="BU262">
        <v>2172.448112575496</v>
      </c>
      <c r="BV262">
        <v>2160.67814587473</v>
      </c>
      <c r="BW262">
        <v>1785.0172534126573</v>
      </c>
      <c r="BX262">
        <v>1834.3244080448508</v>
      </c>
      <c r="BY262">
        <v>2107.3674455646428</v>
      </c>
      <c r="BZ262">
        <v>2382.4056884372512</v>
      </c>
      <c r="CA262">
        <v>2535.0426730625477</v>
      </c>
      <c r="CB262">
        <v>2456.745393508696</v>
      </c>
      <c r="CC262">
        <v>2438.6809571190979</v>
      </c>
      <c r="CD262">
        <v>2365.9726056548498</v>
      </c>
      <c r="CE262">
        <v>2506.357626272199</v>
      </c>
      <c r="CF262">
        <v>2455.4615503233763</v>
      </c>
      <c r="CG262">
        <v>2369.4986668295619</v>
      </c>
      <c r="CH262">
        <v>2356.8672818997984</v>
      </c>
      <c r="CI262">
        <v>1980.1022078570663</v>
      </c>
      <c r="CJ262">
        <v>2028.800843417921</v>
      </c>
      <c r="CK262">
        <v>2302.1121425557121</v>
      </c>
      <c r="CL262">
        <v>2578.9778548455461</v>
      </c>
      <c r="CM262">
        <v>2734.8036265356041</v>
      </c>
      <c r="CN262">
        <v>2659.6092916162152</v>
      </c>
      <c r="CO262">
        <v>2644.9645379706517</v>
      </c>
      <c r="CP262">
        <v>2571.3047140941935</v>
      </c>
      <c r="CQ262">
        <v>2703.2555735872993</v>
      </c>
      <c r="CR262">
        <v>2665.3108541677184</v>
      </c>
      <c r="CS262">
        <v>2564.9765767342337</v>
      </c>
      <c r="CT262">
        <v>2565.2716919302602</v>
      </c>
      <c r="CU262">
        <v>2216.8821640195893</v>
      </c>
      <c r="CV262">
        <v>1</v>
      </c>
      <c r="CW262">
        <v>3</v>
      </c>
      <c r="CX262">
        <v>31</v>
      </c>
    </row>
    <row r="263" spans="1:102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25">
      <c r="A264" t="s">
        <v>169</v>
      </c>
      <c r="B264" t="s">
        <v>105</v>
      </c>
      <c r="C264" t="s">
        <v>102</v>
      </c>
      <c r="D264">
        <v>1190.6621833009399</v>
      </c>
      <c r="E264">
        <v>1097.2394619409079</v>
      </c>
      <c r="F264">
        <v>1238.4822565525585</v>
      </c>
      <c r="G264">
        <v>1243.6476477642029</v>
      </c>
      <c r="H264">
        <v>1329.3683010961831</v>
      </c>
      <c r="I264">
        <v>1327.4402585972764</v>
      </c>
      <c r="J264">
        <v>1287.2947385913947</v>
      </c>
      <c r="K264">
        <v>1305.1926022614664</v>
      </c>
      <c r="L264">
        <v>1309.2053159449724</v>
      </c>
      <c r="M264">
        <v>1427.7050156420792</v>
      </c>
      <c r="N264">
        <v>1515.4223255677125</v>
      </c>
      <c r="O264">
        <v>1457.5490135552864</v>
      </c>
      <c r="P264">
        <v>1444.7546247939645</v>
      </c>
      <c r="Q264">
        <v>1245.9382801037466</v>
      </c>
      <c r="R264">
        <v>1266.6143788870097</v>
      </c>
      <c r="S264">
        <v>1256.7072550640601</v>
      </c>
      <c r="T264">
        <v>1335.9162683365716</v>
      </c>
      <c r="U264">
        <v>1351.5563880885043</v>
      </c>
      <c r="V264">
        <v>1338.4858540829966</v>
      </c>
      <c r="W264">
        <v>1378.9299293539186</v>
      </c>
      <c r="X264">
        <v>1404.4526800601902</v>
      </c>
      <c r="Y264">
        <v>1540.2444893778131</v>
      </c>
      <c r="Z264">
        <v>1639.1144688436757</v>
      </c>
      <c r="AA264">
        <v>1584.0828482662459</v>
      </c>
      <c r="AB264">
        <v>1564.9264245849977</v>
      </c>
      <c r="AC264">
        <v>1353.6030107117301</v>
      </c>
      <c r="AD264">
        <v>1360.8725876128149</v>
      </c>
      <c r="AE264">
        <v>1341.7821277590631</v>
      </c>
      <c r="AF264">
        <v>1419.0086417456948</v>
      </c>
      <c r="AG264">
        <v>1439.6801194737593</v>
      </c>
      <c r="AH264">
        <v>1435.945127808403</v>
      </c>
      <c r="AI264">
        <v>1486.4429776024806</v>
      </c>
      <c r="AJ264">
        <v>1519.8772932450161</v>
      </c>
      <c r="AK264">
        <v>1660.1669357994278</v>
      </c>
      <c r="AL264">
        <v>1760.4088250670088</v>
      </c>
      <c r="AM264">
        <v>1704.8251637330291</v>
      </c>
      <c r="AN264">
        <v>1684.5240046115327</v>
      </c>
      <c r="AO264">
        <v>1472.3903123351138</v>
      </c>
      <c r="AP264">
        <v>1479.5612551448357</v>
      </c>
      <c r="AQ264">
        <v>1461.0611125968585</v>
      </c>
      <c r="AR264">
        <v>1539.3942833559991</v>
      </c>
      <c r="AS264">
        <v>1561.545817661497</v>
      </c>
      <c r="AT264">
        <v>1559.5956650280125</v>
      </c>
      <c r="AU264">
        <v>1612.1359796018846</v>
      </c>
      <c r="AV264">
        <v>1647.7753676620073</v>
      </c>
      <c r="AW264">
        <v>1790.267959118944</v>
      </c>
      <c r="AX264">
        <v>1892.5167831012322</v>
      </c>
      <c r="AY264">
        <v>1838.5941622603027</v>
      </c>
      <c r="AZ264">
        <v>1819.5618692538351</v>
      </c>
      <c r="BA264">
        <v>1608.3757555683055</v>
      </c>
      <c r="BB264">
        <v>1616.3251007980357</v>
      </c>
      <c r="BC264">
        <v>1598.6038916141733</v>
      </c>
      <c r="BD264">
        <v>1677.8438215567244</v>
      </c>
      <c r="BE264">
        <v>1701.082255729968</v>
      </c>
      <c r="BF264">
        <v>1700.3783672019663</v>
      </c>
      <c r="BG264">
        <v>1754.2578814794365</v>
      </c>
      <c r="BH264">
        <v>1791.2533661471462</v>
      </c>
      <c r="BI264">
        <v>1935.0622241438607</v>
      </c>
      <c r="BJ264">
        <v>2038.5633933767747</v>
      </c>
      <c r="BK264">
        <v>1985.8353025908934</v>
      </c>
      <c r="BL264">
        <v>1967.9632469886412</v>
      </c>
      <c r="BM264">
        <v>1757.9279467517222</v>
      </c>
      <c r="BN264">
        <v>1767.0312898008783</v>
      </c>
      <c r="BO264">
        <v>1750.4598996582436</v>
      </c>
      <c r="BP264">
        <v>1830.8178217674654</v>
      </c>
      <c r="BQ264">
        <v>1855.1018094025258</v>
      </c>
      <c r="BR264">
        <v>1855.3314129839064</v>
      </c>
      <c r="BS264">
        <v>1910.0114834521032</v>
      </c>
      <c r="BT264">
        <v>1947.6888921726311</v>
      </c>
      <c r="BU264">
        <v>2092.1188582020441</v>
      </c>
      <c r="BV264">
        <v>2196.2757104476377</v>
      </c>
      <c r="BW264">
        <v>2144.3485486191671</v>
      </c>
      <c r="BX264">
        <v>2127.5141624777671</v>
      </c>
      <c r="BY264">
        <v>1918.7896556915348</v>
      </c>
      <c r="BZ264">
        <v>1929.4341389732274</v>
      </c>
      <c r="CA264">
        <v>1914.511398326038</v>
      </c>
      <c r="CB264">
        <v>1996.4457937617751</v>
      </c>
      <c r="CC264">
        <v>2022.0389838448596</v>
      </c>
      <c r="CD264">
        <v>2023.1433688293489</v>
      </c>
      <c r="CE264">
        <v>2078.160555302482</v>
      </c>
      <c r="CF264">
        <v>2115.6157250738834</v>
      </c>
      <c r="CG264">
        <v>2259.3484422265137</v>
      </c>
      <c r="CH264">
        <v>2362.5295984359905</v>
      </c>
      <c r="CI264">
        <v>2309.7126642121111</v>
      </c>
      <c r="CJ264">
        <v>2292.5709010723349</v>
      </c>
      <c r="CK264">
        <v>2084.7633990370641</v>
      </c>
      <c r="CL264">
        <v>2097.9749270686279</v>
      </c>
      <c r="CM264">
        <v>2087.4536627208417</v>
      </c>
      <c r="CN264">
        <v>2174.993379023666</v>
      </c>
      <c r="CO264">
        <v>2206.6575843470109</v>
      </c>
      <c r="CP264">
        <v>2210.4097604505482</v>
      </c>
      <c r="CQ264">
        <v>2265.3293673575049</v>
      </c>
      <c r="CR264">
        <v>2293.9402796202912</v>
      </c>
      <c r="CS264">
        <v>2426.6763835513511</v>
      </c>
      <c r="CT264">
        <v>2521.3909886606452</v>
      </c>
      <c r="CU264">
        <v>2480.6477773413581</v>
      </c>
      <c r="CV264">
        <v>-1</v>
      </c>
      <c r="CW264">
        <v>3</v>
      </c>
      <c r="CX264">
        <v>31</v>
      </c>
    </row>
    <row r="265" spans="1:102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25">
      <c r="A266" t="s">
        <v>170</v>
      </c>
      <c r="B266" t="s">
        <v>101</v>
      </c>
      <c r="C266" t="s">
        <v>102</v>
      </c>
      <c r="D266">
        <v>998.09281301401256</v>
      </c>
      <c r="E266">
        <v>986.37611081850014</v>
      </c>
      <c r="F266">
        <v>1171.8736556862414</v>
      </c>
      <c r="G266">
        <v>1269.5660818539429</v>
      </c>
      <c r="H266">
        <v>1294.4542945068958</v>
      </c>
      <c r="I266">
        <v>1358.7385698555599</v>
      </c>
      <c r="J266">
        <v>1316.1631439865789</v>
      </c>
      <c r="K266">
        <v>1313.1670862281744</v>
      </c>
      <c r="L266">
        <v>1257.4952710447858</v>
      </c>
      <c r="M266">
        <v>1141.2613394525213</v>
      </c>
      <c r="N266">
        <v>1141.2877166272683</v>
      </c>
      <c r="O266">
        <v>996.62474340104586</v>
      </c>
      <c r="P266">
        <v>1199.2615342948534</v>
      </c>
      <c r="Q266">
        <v>1252.2458829889963</v>
      </c>
      <c r="R266">
        <v>1414.840985618921</v>
      </c>
      <c r="S266">
        <v>1473.2318668385033</v>
      </c>
      <c r="T266">
        <v>1488.8016347334628</v>
      </c>
      <c r="U266">
        <v>1527.8387463745273</v>
      </c>
      <c r="V266">
        <v>1460.1732021398657</v>
      </c>
      <c r="W266">
        <v>1438.3067382125353</v>
      </c>
      <c r="X266">
        <v>1370.7032420350013</v>
      </c>
      <c r="Y266">
        <v>1254.6400861436989</v>
      </c>
      <c r="Z266">
        <v>1264.0666391476218</v>
      </c>
      <c r="AA266">
        <v>1134.761540141054</v>
      </c>
      <c r="AB266">
        <v>1353.7669734814829</v>
      </c>
      <c r="AC266">
        <v>1419.259553509135</v>
      </c>
      <c r="AD266">
        <v>1588.1023494216097</v>
      </c>
      <c r="AE266">
        <v>1646.3988516351642</v>
      </c>
      <c r="AF266">
        <v>1657.2469395603689</v>
      </c>
      <c r="AG266">
        <v>1689.6068390749952</v>
      </c>
      <c r="AH266">
        <v>1615.8169805303551</v>
      </c>
      <c r="AI266">
        <v>1590.0166930051469</v>
      </c>
      <c r="AJ266">
        <v>1521.2559951836397</v>
      </c>
      <c r="AK266">
        <v>1406.5387092640358</v>
      </c>
      <c r="AL266">
        <v>1419.0474620725972</v>
      </c>
      <c r="AM266">
        <v>1293.6641781311305</v>
      </c>
      <c r="AN266">
        <v>1516.6430612663694</v>
      </c>
      <c r="AO266">
        <v>1585.5891467560436</v>
      </c>
      <c r="AP266">
        <v>1757.0339661328003</v>
      </c>
      <c r="AQ266">
        <v>1816.9717900461151</v>
      </c>
      <c r="AR266">
        <v>1828.5808139329465</v>
      </c>
      <c r="AS266">
        <v>1861.0497749356887</v>
      </c>
      <c r="AT266">
        <v>1787.0369715044062</v>
      </c>
      <c r="AU266">
        <v>1761.0200555349784</v>
      </c>
      <c r="AV266">
        <v>1692.3298965303252</v>
      </c>
      <c r="AW266">
        <v>1578.1351280301194</v>
      </c>
      <c r="AX266">
        <v>1591.6434439304014</v>
      </c>
      <c r="AY266">
        <v>1467.6388827757364</v>
      </c>
      <c r="AZ266">
        <v>1692.2028662922339</v>
      </c>
      <c r="BA266">
        <v>1762.7529069832178</v>
      </c>
      <c r="BB266">
        <v>1935.6701374014178</v>
      </c>
      <c r="BC266">
        <v>1996.8651618971935</v>
      </c>
      <c r="BD266">
        <v>2009.5028184578687</v>
      </c>
      <c r="BE266">
        <v>2042.8118671965142</v>
      </c>
      <c r="BF266">
        <v>1969.5172308224571</v>
      </c>
      <c r="BG266">
        <v>1944.1640056296633</v>
      </c>
      <c r="BH266">
        <v>1876.1339913451172</v>
      </c>
      <c r="BI266">
        <v>1762.6240271155928</v>
      </c>
      <c r="BJ266">
        <v>1776.8507105855831</v>
      </c>
      <c r="BK266">
        <v>1653.5967468300107</v>
      </c>
      <c r="BL266">
        <v>1878.9419870254533</v>
      </c>
      <c r="BM266">
        <v>1950.3090142123135</v>
      </c>
      <c r="BN266">
        <v>2124.0918522659786</v>
      </c>
      <c r="BO266">
        <v>2186.2166454448907</v>
      </c>
      <c r="BP266">
        <v>2199.8563243313902</v>
      </c>
      <c r="BQ266">
        <v>2234.2286277213443</v>
      </c>
      <c r="BR266">
        <v>2162.0197391984875</v>
      </c>
      <c r="BS266">
        <v>2137.7074996560978</v>
      </c>
      <c r="BT266">
        <v>2070.5880874554473</v>
      </c>
      <c r="BU266">
        <v>1957.7754300258052</v>
      </c>
      <c r="BV266">
        <v>1972.4338034269258</v>
      </c>
      <c r="BW266">
        <v>1849.3512439033393</v>
      </c>
      <c r="BX266">
        <v>2074.6871584558048</v>
      </c>
      <c r="BY266">
        <v>2146.0161333153646</v>
      </c>
      <c r="BZ266">
        <v>2319.9323410428146</v>
      </c>
      <c r="CA266">
        <v>2382.5659623001611</v>
      </c>
      <c r="CB266">
        <v>2397.2411172229249</v>
      </c>
      <c r="CC266">
        <v>2433.2204326464885</v>
      </c>
      <c r="CD266">
        <v>2363.086820010918</v>
      </c>
      <c r="CE266">
        <v>2341.057950716603</v>
      </c>
      <c r="CF266">
        <v>2276.0307047404467</v>
      </c>
      <c r="CG266">
        <v>2164.6536870946074</v>
      </c>
      <c r="CH266">
        <v>2179.6506216178213</v>
      </c>
      <c r="CI266">
        <v>2055.5424073952872</v>
      </c>
      <c r="CJ266">
        <v>2278.5197391945294</v>
      </c>
      <c r="CK266">
        <v>2346.6682754801241</v>
      </c>
      <c r="CL266">
        <v>2517.1808568299666</v>
      </c>
      <c r="CM266">
        <v>2577.7754445456549</v>
      </c>
      <c r="CN266">
        <v>2592.5895439119704</v>
      </c>
      <c r="CO266">
        <v>2631.3718258935523</v>
      </c>
      <c r="CP266">
        <v>2568.2344602055987</v>
      </c>
      <c r="CQ266">
        <v>2554.4279940223291</v>
      </c>
      <c r="CR266">
        <v>2492.9960064274483</v>
      </c>
      <c r="CS266">
        <v>2408.2529162202536</v>
      </c>
      <c r="CT266">
        <v>2391.3728018796837</v>
      </c>
      <c r="CU266">
        <v>2304.0806384190801</v>
      </c>
      <c r="CV266">
        <v>1</v>
      </c>
      <c r="CW266">
        <v>3</v>
      </c>
      <c r="CX266">
        <v>31</v>
      </c>
    </row>
    <row r="267" spans="1:102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25">
      <c r="A268" t="s">
        <v>170</v>
      </c>
      <c r="B268" t="s">
        <v>105</v>
      </c>
      <c r="C268" t="s">
        <v>102</v>
      </c>
      <c r="D268">
        <v>1207.1555373186939</v>
      </c>
      <c r="E268">
        <v>1205.3457038856304</v>
      </c>
      <c r="F268">
        <v>1289.3831162485358</v>
      </c>
      <c r="G268">
        <v>1200.114730074202</v>
      </c>
      <c r="H268">
        <v>1273.4886148176067</v>
      </c>
      <c r="I268">
        <v>1141.7887826191136</v>
      </c>
      <c r="J268">
        <v>1183.251234812687</v>
      </c>
      <c r="K268">
        <v>1250.7784516877982</v>
      </c>
      <c r="L268">
        <v>1169.0420055777784</v>
      </c>
      <c r="M268">
        <v>1448.8616931716947</v>
      </c>
      <c r="N268">
        <v>1455.2358259107432</v>
      </c>
      <c r="O268">
        <v>1425.9089334223386</v>
      </c>
      <c r="P268">
        <v>1319.8533663401515</v>
      </c>
      <c r="Q268">
        <v>1251.9119981640865</v>
      </c>
      <c r="R268">
        <v>1351.5724038938913</v>
      </c>
      <c r="S268">
        <v>1291.3950862059628</v>
      </c>
      <c r="T268">
        <v>1358.6926501170619</v>
      </c>
      <c r="U268">
        <v>1230.6755535909342</v>
      </c>
      <c r="V268">
        <v>1268.7255321728996</v>
      </c>
      <c r="W268">
        <v>1336.1145604336809</v>
      </c>
      <c r="X268">
        <v>1262.2652923153319</v>
      </c>
      <c r="Y268">
        <v>1554.0350740156225</v>
      </c>
      <c r="Z268">
        <v>1573.4852484928515</v>
      </c>
      <c r="AA268">
        <v>1553.7575585298378</v>
      </c>
      <c r="AB268">
        <v>1451.2021776008055</v>
      </c>
      <c r="AC268">
        <v>1381.8905743583728</v>
      </c>
      <c r="AD268">
        <v>1478.0336654280186</v>
      </c>
      <c r="AE268">
        <v>1415.0249906916051</v>
      </c>
      <c r="AF268">
        <v>1482.0112870981161</v>
      </c>
      <c r="AG268">
        <v>1356.4637761679287</v>
      </c>
      <c r="AH268">
        <v>1398.8528622757476</v>
      </c>
      <c r="AI268">
        <v>1471.1878148471931</v>
      </c>
      <c r="AJ268">
        <v>1401.9055962759423</v>
      </c>
      <c r="AK268">
        <v>1697.4337660540109</v>
      </c>
      <c r="AL268">
        <v>1719.9042344714917</v>
      </c>
      <c r="AM268">
        <v>1702.7593690371007</v>
      </c>
      <c r="AN268">
        <v>1602.6139301258986</v>
      </c>
      <c r="AO268">
        <v>1535.6495902630863</v>
      </c>
      <c r="AP268">
        <v>1634.0597015994417</v>
      </c>
      <c r="AQ268">
        <v>1573.1913751019483</v>
      </c>
      <c r="AR268">
        <v>1642.2019331589077</v>
      </c>
      <c r="AS268">
        <v>1518.6498240785725</v>
      </c>
      <c r="AT268">
        <v>1563.1263779188532</v>
      </c>
      <c r="AU268">
        <v>1637.7303370566472</v>
      </c>
      <c r="AV268">
        <v>1570.9113820706184</v>
      </c>
      <c r="AW268">
        <v>1869.0299410612606</v>
      </c>
      <c r="AX268">
        <v>1894.1058058976887</v>
      </c>
      <c r="AY268">
        <v>1879.4737932951339</v>
      </c>
      <c r="AZ268">
        <v>1781.6842039143476</v>
      </c>
      <c r="BA268">
        <v>1716.9102133014878</v>
      </c>
      <c r="BB268">
        <v>1817.3804704061752</v>
      </c>
      <c r="BC268">
        <v>1758.4956104439152</v>
      </c>
      <c r="BD268">
        <v>1829.460123324227</v>
      </c>
      <c r="BE268">
        <v>1707.8594764624715</v>
      </c>
      <c r="BF268">
        <v>1754.2911120603396</v>
      </c>
      <c r="BG268">
        <v>1830.8472737784841</v>
      </c>
      <c r="BH268">
        <v>1765.9693425274299</v>
      </c>
      <c r="BI268">
        <v>2066.0154539874366</v>
      </c>
      <c r="BJ268">
        <v>2093.0113516935817</v>
      </c>
      <c r="BK268">
        <v>2080.303058598965</v>
      </c>
      <c r="BL268">
        <v>1984.4511853417891</v>
      </c>
      <c r="BM268">
        <v>1921.6314934768079</v>
      </c>
      <c r="BN268">
        <v>2024.0621586541529</v>
      </c>
      <c r="BO268">
        <v>1967.1181562807351</v>
      </c>
      <c r="BP268">
        <v>2039.9655211433035</v>
      </c>
      <c r="BQ268">
        <v>1920.1460367371028</v>
      </c>
      <c r="BR268">
        <v>1968.2204106925606</v>
      </c>
      <c r="BS268">
        <v>2046.2654743307098</v>
      </c>
      <c r="BT268">
        <v>1982.7408020014282</v>
      </c>
      <c r="BU268">
        <v>2284.0613255349404</v>
      </c>
      <c r="BV268">
        <v>2312.3419248472351</v>
      </c>
      <c r="BW268">
        <v>2301.031481409872</v>
      </c>
      <c r="BX268">
        <v>2206.779719888229</v>
      </c>
      <c r="BY268">
        <v>2145.8086014700521</v>
      </c>
      <c r="BZ268">
        <v>2250.3179954933944</v>
      </c>
      <c r="CA268">
        <v>2195.5923471487422</v>
      </c>
      <c r="CB268">
        <v>2270.6446459984645</v>
      </c>
      <c r="CC268">
        <v>2152.8245580211278</v>
      </c>
      <c r="CD268">
        <v>2202.4996014027956</v>
      </c>
      <c r="CE268">
        <v>2281.5876736841274</v>
      </c>
      <c r="CF268">
        <v>2218.4804541161975</v>
      </c>
      <c r="CG268">
        <v>2519.6528574170788</v>
      </c>
      <c r="CH268">
        <v>2547.4208330448419</v>
      </c>
      <c r="CI268">
        <v>2535.6780850365067</v>
      </c>
      <c r="CJ268">
        <v>2441.6417744337577</v>
      </c>
      <c r="CK268">
        <v>2381.8947905126493</v>
      </c>
      <c r="CL268">
        <v>2489.542430222044</v>
      </c>
      <c r="CM268">
        <v>2439.1961531183742</v>
      </c>
      <c r="CN268">
        <v>2519.4302660392527</v>
      </c>
      <c r="CO268">
        <v>2408.8120986909121</v>
      </c>
      <c r="CP268">
        <v>2457.8699332022557</v>
      </c>
      <c r="CQ268">
        <v>2539.1661287282941</v>
      </c>
      <c r="CR268">
        <v>2482.5499092579585</v>
      </c>
      <c r="CS268">
        <v>2726.8007393288599</v>
      </c>
      <c r="CT268">
        <v>2830.2422312881035</v>
      </c>
      <c r="CU268">
        <v>2760.8341952292694</v>
      </c>
      <c r="CV268">
        <v>-1</v>
      </c>
      <c r="CW268">
        <v>3</v>
      </c>
      <c r="CX268">
        <v>31</v>
      </c>
    </row>
    <row r="269" spans="1:102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25">
      <c r="A270" t="s">
        <v>171</v>
      </c>
      <c r="B270" t="s">
        <v>101</v>
      </c>
      <c r="C270" t="s">
        <v>102</v>
      </c>
      <c r="D270">
        <v>21816.359842947801</v>
      </c>
      <c r="E270">
        <v>23952.576106899687</v>
      </c>
      <c r="F270">
        <v>27565.670734775125</v>
      </c>
      <c r="G270">
        <v>29345.537170115706</v>
      </c>
      <c r="H270">
        <v>29594.995251106109</v>
      </c>
      <c r="I270">
        <v>29743.412529713281</v>
      </c>
      <c r="J270">
        <v>28132.915950635008</v>
      </c>
      <c r="K270">
        <v>27465.965674725307</v>
      </c>
      <c r="L270">
        <v>25762.014761631708</v>
      </c>
      <c r="M270">
        <v>23393.729664123221</v>
      </c>
      <c r="N270">
        <v>23075.728186178963</v>
      </c>
      <c r="O270">
        <v>20952.625318395651</v>
      </c>
      <c r="P270">
        <v>25395.400017861699</v>
      </c>
      <c r="Q270">
        <v>28191.424934129886</v>
      </c>
      <c r="R270">
        <v>31725.152791647582</v>
      </c>
      <c r="S270">
        <v>32482.988520827752</v>
      </c>
      <c r="T270">
        <v>31929.880047386403</v>
      </c>
      <c r="U270">
        <v>31430.996829936455</v>
      </c>
      <c r="V270">
        <v>29383.212425135032</v>
      </c>
      <c r="W270">
        <v>28629.22400224267</v>
      </c>
      <c r="X270">
        <v>27081.472763046571</v>
      </c>
      <c r="Y270">
        <v>25038.450209519004</v>
      </c>
      <c r="Z270">
        <v>25114.461125242527</v>
      </c>
      <c r="AA270">
        <v>23368.039405227653</v>
      </c>
      <c r="AB270">
        <v>28113.564918919135</v>
      </c>
      <c r="AC270">
        <v>31098.528152703948</v>
      </c>
      <c r="AD270">
        <v>34695.85498981132</v>
      </c>
      <c r="AE270">
        <v>35409.249721390406</v>
      </c>
      <c r="AF270">
        <v>34741.571941082344</v>
      </c>
      <c r="AG270">
        <v>34107.52499357651</v>
      </c>
      <c r="AH270">
        <v>31951.466096999957</v>
      </c>
      <c r="AI270">
        <v>31148.899756622894</v>
      </c>
      <c r="AJ270">
        <v>29623.830019460569</v>
      </c>
      <c r="AK270">
        <v>27665.60861610646</v>
      </c>
      <c r="AL270">
        <v>27865.106129245389</v>
      </c>
      <c r="AM270">
        <v>26252.577512128541</v>
      </c>
      <c r="AN270">
        <v>31118.050341315153</v>
      </c>
      <c r="AO270">
        <v>34194.057034304999</v>
      </c>
      <c r="AP270">
        <v>37849.36793129296</v>
      </c>
      <c r="AQ270">
        <v>38592.420059155345</v>
      </c>
      <c r="AR270">
        <v>37936.005409536301</v>
      </c>
      <c r="AS270">
        <v>37306.112289166194</v>
      </c>
      <c r="AT270">
        <v>35156.799543071953</v>
      </c>
      <c r="AU270">
        <v>34370.058370418214</v>
      </c>
      <c r="AV270">
        <v>32872.73209256016</v>
      </c>
      <c r="AW270">
        <v>30953.780855598481</v>
      </c>
      <c r="AX270">
        <v>31201.343186389699</v>
      </c>
      <c r="AY270">
        <v>29641.677504116429</v>
      </c>
      <c r="AZ270">
        <v>34560.609904182726</v>
      </c>
      <c r="BA270">
        <v>37687.155610994727</v>
      </c>
      <c r="BB270">
        <v>41387.847241524694</v>
      </c>
      <c r="BC270">
        <v>42170.385004445168</v>
      </c>
      <c r="BD270">
        <v>41548.167342385386</v>
      </c>
      <c r="BE270">
        <v>40948.681737121093</v>
      </c>
      <c r="BF270">
        <v>38827.79550381015</v>
      </c>
      <c r="BG270">
        <v>38069.085513947342</v>
      </c>
      <c r="BH270">
        <v>36600.424932055634</v>
      </c>
      <c r="BI270">
        <v>34711.178884518944</v>
      </c>
      <c r="BJ270">
        <v>34989.428978725526</v>
      </c>
      <c r="BK270">
        <v>33461.201888349184</v>
      </c>
      <c r="BL270">
        <v>38412.189812828117</v>
      </c>
      <c r="BM270">
        <v>41571.51238924783</v>
      </c>
      <c r="BN270">
        <v>45305.995745644257</v>
      </c>
      <c r="BO270">
        <v>46123.603678612199</v>
      </c>
      <c r="BP270">
        <v>45537.667864597155</v>
      </c>
      <c r="BQ270">
        <v>44975.023704117673</v>
      </c>
      <c r="BR270">
        <v>42890.21495203767</v>
      </c>
      <c r="BS270">
        <v>42164.985073344622</v>
      </c>
      <c r="BT270">
        <v>40725.277674262594</v>
      </c>
      <c r="BU270">
        <v>38859.018979701068</v>
      </c>
      <c r="BV270">
        <v>39153.956153402454</v>
      </c>
      <c r="BW270">
        <v>37637.349285932585</v>
      </c>
      <c r="BX270">
        <v>42597.829412061721</v>
      </c>
      <c r="BY270">
        <v>45768.851608617231</v>
      </c>
      <c r="BZ270">
        <v>49522.179939440903</v>
      </c>
      <c r="CA270">
        <v>50370.111287411935</v>
      </c>
      <c r="CB270">
        <v>49828.270157978062</v>
      </c>
      <c r="CC270">
        <v>49322.436748512031</v>
      </c>
      <c r="CD270">
        <v>47301.929710124998</v>
      </c>
      <c r="CE270">
        <v>46639.233084521074</v>
      </c>
      <c r="CF270">
        <v>45248.403434622756</v>
      </c>
      <c r="CG270">
        <v>43405.801763119729</v>
      </c>
      <c r="CH270">
        <v>43691.453183433798</v>
      </c>
      <c r="CI270">
        <v>42132.656377855281</v>
      </c>
      <c r="CJ270">
        <v>47028.728642975359</v>
      </c>
      <c r="CK270">
        <v>50132.631192080909</v>
      </c>
      <c r="CL270">
        <v>53839.980774133859</v>
      </c>
      <c r="CM270">
        <v>54693.499213551069</v>
      </c>
      <c r="CN270">
        <v>54218.08423488836</v>
      </c>
      <c r="CO270">
        <v>53840.880641058429</v>
      </c>
      <c r="CP270">
        <v>52002.73057379698</v>
      </c>
      <c r="CQ270">
        <v>51478.596860890015</v>
      </c>
      <c r="CR270">
        <v>50262.026437821653</v>
      </c>
      <c r="CS270">
        <v>48754.076743517333</v>
      </c>
      <c r="CT270">
        <v>48575.218824838696</v>
      </c>
      <c r="CU270">
        <v>47384.107338067115</v>
      </c>
      <c r="CV270">
        <v>1</v>
      </c>
      <c r="CW270">
        <v>3</v>
      </c>
      <c r="CX270">
        <v>31</v>
      </c>
    </row>
    <row r="271" spans="1:102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25">
      <c r="A272" t="s">
        <v>171</v>
      </c>
      <c r="B272" t="s">
        <v>105</v>
      </c>
      <c r="C272" t="s">
        <v>102</v>
      </c>
      <c r="D272">
        <v>22932.1928563318</v>
      </c>
      <c r="E272">
        <v>23241.750087261986</v>
      </c>
      <c r="F272">
        <v>24172.957510002612</v>
      </c>
      <c r="G272">
        <v>23353.157220827088</v>
      </c>
      <c r="H272">
        <v>26070.020762955373</v>
      </c>
      <c r="I272">
        <v>24448.091955240012</v>
      </c>
      <c r="J272">
        <v>26526.12871399994</v>
      </c>
      <c r="K272">
        <v>27333.407945476923</v>
      </c>
      <c r="L272">
        <v>25480.265114063346</v>
      </c>
      <c r="M272">
        <v>30091.145072845986</v>
      </c>
      <c r="N272">
        <v>28162.600054539238</v>
      </c>
      <c r="O272">
        <v>27504.094271490823</v>
      </c>
      <c r="P272">
        <v>24668.05588518675</v>
      </c>
      <c r="Q272">
        <v>23711.764836964561</v>
      </c>
      <c r="R272">
        <v>25887.542876037835</v>
      </c>
      <c r="S272">
        <v>25716.717694659572</v>
      </c>
      <c r="T272">
        <v>28445.89142189522</v>
      </c>
      <c r="U272">
        <v>26575.379755018781</v>
      </c>
      <c r="V272">
        <v>28196.327828804784</v>
      </c>
      <c r="W272">
        <v>28697.190258365583</v>
      </c>
      <c r="X272">
        <v>26745.906560449865</v>
      </c>
      <c r="Y272">
        <v>31452.299158572147</v>
      </c>
      <c r="Z272">
        <v>29729.754401742735</v>
      </c>
      <c r="AA272">
        <v>29265.129112663653</v>
      </c>
      <c r="AB272">
        <v>26554.492077722887</v>
      </c>
      <c r="AC272">
        <v>25665.500948248831</v>
      </c>
      <c r="AD272">
        <v>27887.981556213112</v>
      </c>
      <c r="AE272">
        <v>27776.429802944178</v>
      </c>
      <c r="AF272">
        <v>30587.817262785145</v>
      </c>
      <c r="AG272">
        <v>28808.284719114796</v>
      </c>
      <c r="AH272">
        <v>30505.730354098072</v>
      </c>
      <c r="AI272">
        <v>31054.198131295088</v>
      </c>
      <c r="AJ272">
        <v>29123.774662018895</v>
      </c>
      <c r="AK272">
        <v>33839.973553897682</v>
      </c>
      <c r="AL272">
        <v>32135.879069312166</v>
      </c>
      <c r="AM272">
        <v>31711.793597935102</v>
      </c>
      <c r="AN272">
        <v>29065.750656985474</v>
      </c>
      <c r="AO272">
        <v>28257.270090384583</v>
      </c>
      <c r="AP272">
        <v>30563.533210322217</v>
      </c>
      <c r="AQ272">
        <v>30528.078815472178</v>
      </c>
      <c r="AR272">
        <v>33402.471159031877</v>
      </c>
      <c r="AS272">
        <v>31673.429272105597</v>
      </c>
      <c r="AT272">
        <v>33413.270675014857</v>
      </c>
      <c r="AU272">
        <v>34001.33322703687</v>
      </c>
      <c r="AV272">
        <v>32111.61849423738</v>
      </c>
      <c r="AW272">
        <v>36871.3421121356</v>
      </c>
      <c r="AX272">
        <v>35213.485207111204</v>
      </c>
      <c r="AY272">
        <v>34837.402925953473</v>
      </c>
      <c r="AZ272">
        <v>32240.169446329171</v>
      </c>
      <c r="BA272">
        <v>31480.693481975235</v>
      </c>
      <c r="BB272">
        <v>33835.822298632862</v>
      </c>
      <c r="BC272">
        <v>33848.79524669025</v>
      </c>
      <c r="BD272">
        <v>36770.756230582454</v>
      </c>
      <c r="BE272">
        <v>35087.924530505508</v>
      </c>
      <c r="BF272">
        <v>36872.222244030272</v>
      </c>
      <c r="BG272">
        <v>37502.882701453898</v>
      </c>
      <c r="BH272">
        <v>35654.162925410063</v>
      </c>
      <c r="BI272">
        <v>40453.809757483468</v>
      </c>
      <c r="BJ272">
        <v>38835.424694537418</v>
      </c>
      <c r="BK272">
        <v>38498.876034537054</v>
      </c>
      <c r="BL272">
        <v>35941.5158286265</v>
      </c>
      <c r="BM272">
        <v>35222.265075985873</v>
      </c>
      <c r="BN272">
        <v>37617.765937240554</v>
      </c>
      <c r="BO272">
        <v>37670.919298194669</v>
      </c>
      <c r="BP272">
        <v>40632.481118920958</v>
      </c>
      <c r="BQ272">
        <v>38988.303532318423</v>
      </c>
      <c r="BR272">
        <v>40810.024626806684</v>
      </c>
      <c r="BS272">
        <v>41476.737685575354</v>
      </c>
      <c r="BT272">
        <v>39662.754598729312</v>
      </c>
      <c r="BU272">
        <v>44496.086847853265</v>
      </c>
      <c r="BV272">
        <v>42910.765206916069</v>
      </c>
      <c r="BW272">
        <v>42607.138954899972</v>
      </c>
      <c r="BX272">
        <v>40082.949754525878</v>
      </c>
      <c r="BY272">
        <v>39397.301043592874</v>
      </c>
      <c r="BZ272">
        <v>41826.791804678789</v>
      </c>
      <c r="CA272">
        <v>41914.124564414677</v>
      </c>
      <c r="CB272">
        <v>44909.830355356578</v>
      </c>
      <c r="CC272">
        <v>43299.533341001224</v>
      </c>
      <c r="CD272">
        <v>45154.615627390784</v>
      </c>
      <c r="CE272">
        <v>45853.530331170099</v>
      </c>
      <c r="CF272">
        <v>44069.682345064968</v>
      </c>
      <c r="CG272">
        <v>48929.691254791338</v>
      </c>
      <c r="CH272">
        <v>47366.130883441423</v>
      </c>
      <c r="CI272">
        <v>47080.227160123308</v>
      </c>
      <c r="CJ272">
        <v>44572.253320068237</v>
      </c>
      <c r="CK272">
        <v>43901.974959524166</v>
      </c>
      <c r="CL272">
        <v>46362.196625735669</v>
      </c>
      <c r="CM272">
        <v>46482.549680044613</v>
      </c>
      <c r="CN272">
        <v>49523.811595755848</v>
      </c>
      <c r="CO272">
        <v>47998.587662843973</v>
      </c>
      <c r="CP272">
        <v>49816.13242195265</v>
      </c>
      <c r="CQ272">
        <v>50595.772676839842</v>
      </c>
      <c r="CR272">
        <v>48978.821121916175</v>
      </c>
      <c r="CS272">
        <v>52860.909026017005</v>
      </c>
      <c r="CT272">
        <v>52988.871288503353</v>
      </c>
      <c r="CU272">
        <v>51315.861813486103</v>
      </c>
      <c r="CV272">
        <v>-1</v>
      </c>
      <c r="CW272">
        <v>3</v>
      </c>
      <c r="CX272">
        <v>31</v>
      </c>
    </row>
    <row r="273" spans="1:102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25">
      <c r="A274" t="s">
        <v>172</v>
      </c>
      <c r="B274" t="s">
        <v>101</v>
      </c>
      <c r="C274" t="s">
        <v>102</v>
      </c>
      <c r="D274">
        <v>2262.080276443583</v>
      </c>
      <c r="E274">
        <v>2420.4260292075128</v>
      </c>
      <c r="F274">
        <v>2762.4209233839811</v>
      </c>
      <c r="G274">
        <v>2741.3943137608458</v>
      </c>
      <c r="H274">
        <v>2783.0966122304199</v>
      </c>
      <c r="I274">
        <v>2898.5444228079059</v>
      </c>
      <c r="J274">
        <v>2863.0228195025211</v>
      </c>
      <c r="K274">
        <v>2877.7959384534279</v>
      </c>
      <c r="L274">
        <v>2750.0225855042122</v>
      </c>
      <c r="M274">
        <v>2472.6842864994078</v>
      </c>
      <c r="N274">
        <v>2398.2519177819704</v>
      </c>
      <c r="O274">
        <v>2020.7383392100405</v>
      </c>
      <c r="P274">
        <v>2702.3489185051471</v>
      </c>
      <c r="Q274">
        <v>2835.5528707812364</v>
      </c>
      <c r="R274">
        <v>3194.4508368532083</v>
      </c>
      <c r="S274">
        <v>3103.6327948019612</v>
      </c>
      <c r="T274">
        <v>3112.106054299948</v>
      </c>
      <c r="U274">
        <v>3194.4141413802158</v>
      </c>
      <c r="V274">
        <v>3133.8549150167405</v>
      </c>
      <c r="W274">
        <v>3140.7616357762558</v>
      </c>
      <c r="X274">
        <v>3014.9017132492195</v>
      </c>
      <c r="Y274">
        <v>2751.1202349743889</v>
      </c>
      <c r="Z274">
        <v>2695.0984895820507</v>
      </c>
      <c r="AA274">
        <v>2334.8838215699443</v>
      </c>
      <c r="AB274">
        <v>3029.4057163321836</v>
      </c>
      <c r="AC274">
        <v>3168.3881082663847</v>
      </c>
      <c r="AD274">
        <v>3525.7596725139692</v>
      </c>
      <c r="AE274">
        <v>3428.309882406325</v>
      </c>
      <c r="AF274">
        <v>3428.0303387401864</v>
      </c>
      <c r="AG274">
        <v>3502.2569260862615</v>
      </c>
      <c r="AH274">
        <v>3436.1989872202157</v>
      </c>
      <c r="AI274">
        <v>3440.9004140198717</v>
      </c>
      <c r="AJ274">
        <v>3315.816399174249</v>
      </c>
      <c r="AK274">
        <v>3054.8794846102428</v>
      </c>
      <c r="AL274">
        <v>3002.6594607477273</v>
      </c>
      <c r="AM274">
        <v>2646.2057035480975</v>
      </c>
      <c r="AN274">
        <v>3343.741046373937</v>
      </c>
      <c r="AO274">
        <v>3484.6156172390574</v>
      </c>
      <c r="AP274">
        <v>3842.6855021354304</v>
      </c>
      <c r="AQ274">
        <v>3744.9079677535838</v>
      </c>
      <c r="AR274">
        <v>3743.6046082169223</v>
      </c>
      <c r="AS274">
        <v>3816.5168531374002</v>
      </c>
      <c r="AT274">
        <v>3749.2469816001399</v>
      </c>
      <c r="AU274">
        <v>3753.139886757986</v>
      </c>
      <c r="AV274">
        <v>3627.8067191030891</v>
      </c>
      <c r="AW274">
        <v>3367.1776775542112</v>
      </c>
      <c r="AX274">
        <v>3315.6895268956714</v>
      </c>
      <c r="AY274">
        <v>2960.1849934698039</v>
      </c>
      <c r="AZ274">
        <v>3658.6734110655198</v>
      </c>
      <c r="BA274">
        <v>3800.3402258745491</v>
      </c>
      <c r="BB274">
        <v>4158.9560444288827</v>
      </c>
      <c r="BC274">
        <v>4061.4733588781287</v>
      </c>
      <c r="BD274">
        <v>4060.2684453220204</v>
      </c>
      <c r="BE274">
        <v>4133.1647052802346</v>
      </c>
      <c r="BF274">
        <v>4065.842990764344</v>
      </c>
      <c r="BG274">
        <v>4069.7030204225712</v>
      </c>
      <c r="BH274">
        <v>3944.3805281235382</v>
      </c>
      <c r="BI274">
        <v>3683.8059059295215</v>
      </c>
      <c r="BJ274">
        <v>3632.4050397471692</v>
      </c>
      <c r="BK274">
        <v>3277.0133127776562</v>
      </c>
      <c r="BL274">
        <v>3975.6465141973849</v>
      </c>
      <c r="BM274">
        <v>4117.5124864005766</v>
      </c>
      <c r="BN274">
        <v>4476.413045649263</v>
      </c>
      <c r="BO274">
        <v>4379.3260738993995</v>
      </c>
      <c r="BP274">
        <v>4378.6297118395687</v>
      </c>
      <c r="BQ274">
        <v>4452.1111760506565</v>
      </c>
      <c r="BR274">
        <v>4385.3722327383421</v>
      </c>
      <c r="BS274">
        <v>4389.7002078739488</v>
      </c>
      <c r="BT274">
        <v>4264.6100875344946</v>
      </c>
      <c r="BU274">
        <v>4003.9393509981846</v>
      </c>
      <c r="BV274">
        <v>3952.0872453179409</v>
      </c>
      <c r="BW274">
        <v>3595.9580063451986</v>
      </c>
      <c r="BX274">
        <v>4293.7396959861253</v>
      </c>
      <c r="BY274">
        <v>4434.8950570679472</v>
      </c>
      <c r="BZ274">
        <v>4793.5126035716603</v>
      </c>
      <c r="CA274">
        <v>4696.8161797405337</v>
      </c>
      <c r="CB274">
        <v>4697.3080100596162</v>
      </c>
      <c r="CC274">
        <v>4772.7125164714816</v>
      </c>
      <c r="CD274">
        <v>4708.3415436905725</v>
      </c>
      <c r="CE274">
        <v>4714.9863221406113</v>
      </c>
      <c r="CF274">
        <v>4591.5219614879516</v>
      </c>
      <c r="CG274">
        <v>4331.1549390707023</v>
      </c>
      <c r="CH274">
        <v>4277.838654830889</v>
      </c>
      <c r="CI274">
        <v>3918.3816983265938</v>
      </c>
      <c r="CJ274">
        <v>4611.4203741364327</v>
      </c>
      <c r="CK274">
        <v>4747.6133067170995</v>
      </c>
      <c r="CL274">
        <v>5101.7831782396579</v>
      </c>
      <c r="CM274">
        <v>5003.8108014658656</v>
      </c>
      <c r="CN274">
        <v>5007.1288245101423</v>
      </c>
      <c r="CO274">
        <v>5087.4464976583549</v>
      </c>
      <c r="CP274">
        <v>5036.1835269168787</v>
      </c>
      <c r="CQ274">
        <v>5052.2358420931687</v>
      </c>
      <c r="CR274">
        <v>4926.5575145845742</v>
      </c>
      <c r="CS274">
        <v>4727.1588476344514</v>
      </c>
      <c r="CT274">
        <v>4574.6918411872994</v>
      </c>
      <c r="CU274">
        <v>4277.1653255998935</v>
      </c>
      <c r="CV274">
        <v>1</v>
      </c>
      <c r="CW274">
        <v>3</v>
      </c>
      <c r="CX274">
        <v>31</v>
      </c>
    </row>
    <row r="275" spans="1:102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25">
      <c r="A276" t="s">
        <v>172</v>
      </c>
      <c r="B276" t="s">
        <v>105</v>
      </c>
      <c r="C276" t="s">
        <v>102</v>
      </c>
      <c r="D276">
        <v>2256.8800998442189</v>
      </c>
      <c r="E276">
        <v>2239.9441564452031</v>
      </c>
      <c r="F276">
        <v>2551.2769784203592</v>
      </c>
      <c r="G276">
        <v>2435.7534723524032</v>
      </c>
      <c r="H276">
        <v>2656.1288947264825</v>
      </c>
      <c r="I276">
        <v>2318.9893191404863</v>
      </c>
      <c r="J276">
        <v>2481.5633822633199</v>
      </c>
      <c r="K276">
        <v>2649.1337018059849</v>
      </c>
      <c r="L276">
        <v>2436.3669096062258</v>
      </c>
      <c r="M276">
        <v>3151.7448656258416</v>
      </c>
      <c r="N276">
        <v>3108.9067943675209</v>
      </c>
      <c r="O276">
        <v>3015.4000024535731</v>
      </c>
      <c r="P276">
        <v>2677.9811765810246</v>
      </c>
      <c r="Q276">
        <v>2501.5689177032204</v>
      </c>
      <c r="R276">
        <v>2746.9703735363446</v>
      </c>
      <c r="S276">
        <v>2636.7483828302147</v>
      </c>
      <c r="T276">
        <v>2837.2426502904095</v>
      </c>
      <c r="U276">
        <v>2512.0522056217605</v>
      </c>
      <c r="V276">
        <v>2671.1764392831246</v>
      </c>
      <c r="W276">
        <v>2845.4240223169199</v>
      </c>
      <c r="X276">
        <v>2654.2263554138326</v>
      </c>
      <c r="Y276">
        <v>3398.5035357093757</v>
      </c>
      <c r="Z276">
        <v>3386.5935310949794</v>
      </c>
      <c r="AA276">
        <v>3314.9436321782528</v>
      </c>
      <c r="AB276">
        <v>2984.3870921462744</v>
      </c>
      <c r="AC276">
        <v>2801.894288460981</v>
      </c>
      <c r="AD276">
        <v>3034.5583703401412</v>
      </c>
      <c r="AE276">
        <v>2912.0634773124052</v>
      </c>
      <c r="AF276">
        <v>3105.9442468027401</v>
      </c>
      <c r="AG276">
        <v>2781.4256984524727</v>
      </c>
      <c r="AH276">
        <v>2947.0021403377768</v>
      </c>
      <c r="AI276">
        <v>3130.5099408958695</v>
      </c>
      <c r="AJ276">
        <v>2948.5392012648513</v>
      </c>
      <c r="AK276">
        <v>3700.2508120343832</v>
      </c>
      <c r="AL276">
        <v>3693.506777037443</v>
      </c>
      <c r="AM276">
        <v>3625.1417363583219</v>
      </c>
      <c r="AN276">
        <v>3296.6487176170531</v>
      </c>
      <c r="AO276">
        <v>3115.5385394407726</v>
      </c>
      <c r="AP276">
        <v>3349.2212185592634</v>
      </c>
      <c r="AQ276">
        <v>3227.5673990360592</v>
      </c>
      <c r="AR276">
        <v>3422.3021201345664</v>
      </c>
      <c r="AS276">
        <v>3098.8944883417548</v>
      </c>
      <c r="AT276">
        <v>3266.0800518236015</v>
      </c>
      <c r="AU276">
        <v>3451.8299112743412</v>
      </c>
      <c r="AV276">
        <v>3272.6887496920745</v>
      </c>
      <c r="AW276">
        <v>4027.5967181600854</v>
      </c>
      <c r="AX276">
        <v>4024.1013899035852</v>
      </c>
      <c r="AY276">
        <v>3958.743897297159</v>
      </c>
      <c r="AZ276">
        <v>3632.8375560128648</v>
      </c>
      <c r="BA276">
        <v>3453.8629488291117</v>
      </c>
      <c r="BB276">
        <v>3689.3244617611545</v>
      </c>
      <c r="BC276">
        <v>3569.249476911762</v>
      </c>
      <c r="BD276">
        <v>3765.5156792909283</v>
      </c>
      <c r="BE276">
        <v>3443.69616406161</v>
      </c>
      <c r="BF276">
        <v>3612.5691692120836</v>
      </c>
      <c r="BG276">
        <v>3800.1009509959431</v>
      </c>
      <c r="BH276">
        <v>3622.8098280607919</v>
      </c>
      <c r="BI276">
        <v>4379.6118632385314</v>
      </c>
      <c r="BJ276">
        <v>4378.0453377483482</v>
      </c>
      <c r="BK276">
        <v>4314.6560596796426</v>
      </c>
      <c r="BL276">
        <v>3990.7651113114925</v>
      </c>
      <c r="BM276">
        <v>3813.8489084029688</v>
      </c>
      <c r="BN276">
        <v>4051.3827972843337</v>
      </c>
      <c r="BO276">
        <v>3933.3347013777811</v>
      </c>
      <c r="BP276">
        <v>4131.4979817881976</v>
      </c>
      <c r="BQ276">
        <v>3811.3544494767284</v>
      </c>
      <c r="BR276">
        <v>3981.6121375916136</v>
      </c>
      <c r="BS276">
        <v>4170.219804859873</v>
      </c>
      <c r="BT276">
        <v>3993.7560101534368</v>
      </c>
      <c r="BU276">
        <v>4751.281900956541</v>
      </c>
      <c r="BV276">
        <v>4750.5471074131883</v>
      </c>
      <c r="BW276">
        <v>4688.3295121890651</v>
      </c>
      <c r="BX276">
        <v>4366.1395904076926</v>
      </c>
      <c r="BY276">
        <v>4191.535118396363</v>
      </c>
      <c r="BZ276">
        <v>4431.9182804355532</v>
      </c>
      <c r="CA276">
        <v>4317.0151796521604</v>
      </c>
      <c r="CB276">
        <v>4518.2361047424711</v>
      </c>
      <c r="CC276">
        <v>4200.5977516995272</v>
      </c>
      <c r="CD276">
        <v>4372.360567072612</v>
      </c>
      <c r="CE276">
        <v>4561.1336471992581</v>
      </c>
      <c r="CF276">
        <v>4383.414654749994</v>
      </c>
      <c r="CG276">
        <v>5138.5058993823368</v>
      </c>
      <c r="CH276">
        <v>5134.756070184786</v>
      </c>
      <c r="CI276">
        <v>5070.1023759196632</v>
      </c>
      <c r="CJ276">
        <v>4747.3412106877477</v>
      </c>
      <c r="CK276">
        <v>4574.6807522738227</v>
      </c>
      <c r="CL276">
        <v>4821.665992949469</v>
      </c>
      <c r="CM276">
        <v>4715.3459771759508</v>
      </c>
      <c r="CN276">
        <v>4927.0117253427525</v>
      </c>
      <c r="CO276">
        <v>4623.5998383881551</v>
      </c>
      <c r="CP276">
        <v>4788.6188840364121</v>
      </c>
      <c r="CQ276">
        <v>4985.6971600831421</v>
      </c>
      <c r="CR276">
        <v>4820.430231871831</v>
      </c>
      <c r="CS276">
        <v>5425.1864347851933</v>
      </c>
      <c r="CT276">
        <v>5624.7886654750328</v>
      </c>
      <c r="CU276">
        <v>5384.5157674193015</v>
      </c>
      <c r="CV276">
        <v>-1</v>
      </c>
      <c r="CW276">
        <v>3</v>
      </c>
      <c r="CX276">
        <v>31</v>
      </c>
    </row>
    <row r="277" spans="1:102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25">
      <c r="A278" t="s">
        <v>173</v>
      </c>
      <c r="B278" t="s">
        <v>101</v>
      </c>
      <c r="C278" t="s">
        <v>102</v>
      </c>
      <c r="D278">
        <v>55763.294568626749</v>
      </c>
      <c r="E278">
        <v>60858.295166511103</v>
      </c>
      <c r="F278">
        <v>69253.17059376977</v>
      </c>
      <c r="G278">
        <v>70539.943541106491</v>
      </c>
      <c r="H278">
        <v>71588.293083273165</v>
      </c>
      <c r="I278">
        <v>73562.516418491956</v>
      </c>
      <c r="J278">
        <v>71477.123111392051</v>
      </c>
      <c r="K278">
        <v>72653.615053238216</v>
      </c>
      <c r="L278">
        <v>71203.529473221672</v>
      </c>
      <c r="M278">
        <v>66246.046933395279</v>
      </c>
      <c r="N278">
        <v>66845.19251431158</v>
      </c>
      <c r="O278">
        <v>59681.035047857731</v>
      </c>
      <c r="P278">
        <v>71847.369796503946</v>
      </c>
      <c r="Q278">
        <v>75622.328017953885</v>
      </c>
      <c r="R278">
        <v>84588.380663179181</v>
      </c>
      <c r="S278">
        <v>84745.539403735034</v>
      </c>
      <c r="T278">
        <v>84507.043371137348</v>
      </c>
      <c r="U278">
        <v>85239.494967461622</v>
      </c>
      <c r="V278">
        <v>82148.378659561073</v>
      </c>
      <c r="W278">
        <v>83013.213308406892</v>
      </c>
      <c r="X278">
        <v>81930.474375255522</v>
      </c>
      <c r="Y278">
        <v>77903.769082293933</v>
      </c>
      <c r="Z278">
        <v>79613.482863722951</v>
      </c>
      <c r="AA278">
        <v>73368.764907003264</v>
      </c>
      <c r="AB278">
        <v>86065.572746715407</v>
      </c>
      <c r="AC278">
        <v>89944.298099225824</v>
      </c>
      <c r="AD278">
        <v>98698.208877973433</v>
      </c>
      <c r="AE278">
        <v>98515.181000660319</v>
      </c>
      <c r="AF278">
        <v>97978.050954039703</v>
      </c>
      <c r="AG278">
        <v>98554.167477929412</v>
      </c>
      <c r="AH278">
        <v>95473.861764889138</v>
      </c>
      <c r="AI278">
        <v>96486.91287628276</v>
      </c>
      <c r="AJ278">
        <v>95637.455443824118</v>
      </c>
      <c r="AK278">
        <v>91879.383445519139</v>
      </c>
      <c r="AL278">
        <v>93856.854044818552</v>
      </c>
      <c r="AM278">
        <v>87856.454678801907</v>
      </c>
      <c r="AN278">
        <v>100761.13340839646</v>
      </c>
      <c r="AO278">
        <v>104804.44412760643</v>
      </c>
      <c r="AP278">
        <v>113678.53365855185</v>
      </c>
      <c r="AQ278">
        <v>113577.08953801048</v>
      </c>
      <c r="AR278">
        <v>113095.85910904291</v>
      </c>
      <c r="AS278">
        <v>113719.76725145946</v>
      </c>
      <c r="AT278">
        <v>110696.76237909184</v>
      </c>
      <c r="AU278">
        <v>111789.31993904777</v>
      </c>
      <c r="AV278">
        <v>111046.17437404059</v>
      </c>
      <c r="AW278">
        <v>107417.5174850141</v>
      </c>
      <c r="AX278">
        <v>109538.01785964175</v>
      </c>
      <c r="AY278">
        <v>103682.90036471267</v>
      </c>
      <c r="AZ278">
        <v>116725.55355511546</v>
      </c>
      <c r="BA278">
        <v>120894.00954311166</v>
      </c>
      <c r="BB278">
        <v>129879.33297653805</v>
      </c>
      <c r="BC278">
        <v>129877.51146718176</v>
      </c>
      <c r="BD278">
        <v>129488.23975267661</v>
      </c>
      <c r="BE278">
        <v>130200.40166672949</v>
      </c>
      <c r="BF278">
        <v>127264.8698426584</v>
      </c>
      <c r="BG278">
        <v>128445.67868659479</v>
      </c>
      <c r="BH278">
        <v>127791.99088716019</v>
      </c>
      <c r="BI278">
        <v>124253.82068815966</v>
      </c>
      <c r="BJ278">
        <v>126465.60047767287</v>
      </c>
      <c r="BK278">
        <v>120702.63690693636</v>
      </c>
      <c r="BL278">
        <v>133838.82142063626</v>
      </c>
      <c r="BM278">
        <v>138102.91783972707</v>
      </c>
      <c r="BN278">
        <v>147186.51617084414</v>
      </c>
      <c r="BO278">
        <v>147285.37206713489</v>
      </c>
      <c r="BP278">
        <v>146997.7180139324</v>
      </c>
      <c r="BQ278">
        <v>147809.57531209814</v>
      </c>
      <c r="BR278">
        <v>144967.87249255189</v>
      </c>
      <c r="BS278">
        <v>146232.48782959496</v>
      </c>
      <c r="BT278">
        <v>145649.50595592556</v>
      </c>
      <c r="BU278">
        <v>142168.31886490411</v>
      </c>
      <c r="BV278">
        <v>144426.19907126692</v>
      </c>
      <c r="BW278">
        <v>138704.95970852967</v>
      </c>
      <c r="BX278">
        <v>151887.79190935424</v>
      </c>
      <c r="BY278">
        <v>156213.62507387507</v>
      </c>
      <c r="BZ278">
        <v>165382.44639118738</v>
      </c>
      <c r="CA278">
        <v>165593.890418522</v>
      </c>
      <c r="CB278">
        <v>165443.34201361181</v>
      </c>
      <c r="CC278">
        <v>166406.27496130008</v>
      </c>
      <c r="CD278">
        <v>163711.97478816542</v>
      </c>
      <c r="CE278">
        <v>165098.15724534768</v>
      </c>
      <c r="CF278">
        <v>164588.46474907387</v>
      </c>
      <c r="CG278">
        <v>161116.18159082119</v>
      </c>
      <c r="CH278">
        <v>163315.26962751453</v>
      </c>
      <c r="CI278">
        <v>157481.18350186211</v>
      </c>
      <c r="CJ278">
        <v>170536.31667876942</v>
      </c>
      <c r="CK278">
        <v>174775.77817810923</v>
      </c>
      <c r="CL278">
        <v>183944.89838736888</v>
      </c>
      <c r="CM278">
        <v>184316.64598670608</v>
      </c>
      <c r="CN278">
        <v>184485.25068926107</v>
      </c>
      <c r="CO278">
        <v>185861.55050057266</v>
      </c>
      <c r="CP278">
        <v>183758.55340982429</v>
      </c>
      <c r="CQ278">
        <v>185342.52981637226</v>
      </c>
      <c r="CR278">
        <v>185052.80665918969</v>
      </c>
      <c r="CS278">
        <v>182470.42583359437</v>
      </c>
      <c r="CT278">
        <v>182445.70032167315</v>
      </c>
      <c r="CU278">
        <v>177866.75765135017</v>
      </c>
      <c r="CV278">
        <v>1</v>
      </c>
      <c r="CW278">
        <v>3</v>
      </c>
      <c r="CX278">
        <v>31</v>
      </c>
    </row>
    <row r="279" spans="1:102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25">
      <c r="A280" t="s">
        <v>173</v>
      </c>
      <c r="B280" t="s">
        <v>105</v>
      </c>
      <c r="C280" t="s">
        <v>102</v>
      </c>
      <c r="D280">
        <v>61137.387154778269</v>
      </c>
      <c r="E280">
        <v>63742.163201422634</v>
      </c>
      <c r="F280">
        <v>71802.255836927041</v>
      </c>
      <c r="G280">
        <v>70121.373280235799</v>
      </c>
      <c r="H280">
        <v>73940.327439607761</v>
      </c>
      <c r="I280">
        <v>69529.164547722205</v>
      </c>
      <c r="J280">
        <v>70367.063266455676</v>
      </c>
      <c r="K280">
        <v>72324.44895879041</v>
      </c>
      <c r="L280">
        <v>67526.065692079137</v>
      </c>
      <c r="M280">
        <v>75704.967495558842</v>
      </c>
      <c r="N280">
        <v>75515.110200396099</v>
      </c>
      <c r="O280">
        <v>72222.898148019827</v>
      </c>
      <c r="P280">
        <v>74474.747369473713</v>
      </c>
      <c r="Q280">
        <v>73322.129929208313</v>
      </c>
      <c r="R280">
        <v>80883.043369009858</v>
      </c>
      <c r="S280">
        <v>78361.589705709222</v>
      </c>
      <c r="T280">
        <v>81498.494688449835</v>
      </c>
      <c r="U280">
        <v>76685.093150107103</v>
      </c>
      <c r="V280">
        <v>76963.367823713663</v>
      </c>
      <c r="W280">
        <v>78652.819572156499</v>
      </c>
      <c r="X280">
        <v>73996.035078936548</v>
      </c>
      <c r="Y280">
        <v>82704.24126211612</v>
      </c>
      <c r="Z280">
        <v>83311.678069883696</v>
      </c>
      <c r="AA280">
        <v>80836.100604391322</v>
      </c>
      <c r="AB280">
        <v>83716.738686087992</v>
      </c>
      <c r="AC280">
        <v>82916.761057924436</v>
      </c>
      <c r="AD280">
        <v>90583.038075985518</v>
      </c>
      <c r="AE280">
        <v>88026.289713904349</v>
      </c>
      <c r="AF280">
        <v>91111.714592767268</v>
      </c>
      <c r="AG280">
        <v>86321.485609190335</v>
      </c>
      <c r="AH280">
        <v>86733.820293888362</v>
      </c>
      <c r="AI280">
        <v>88657.862666520436</v>
      </c>
      <c r="AJ280">
        <v>84300.736874691531</v>
      </c>
      <c r="AK280">
        <v>93334.944069162782</v>
      </c>
      <c r="AL280">
        <v>94266.391503595572</v>
      </c>
      <c r="AM280">
        <v>92097.580335387611</v>
      </c>
      <c r="AN280">
        <v>95261.551806392294</v>
      </c>
      <c r="AO280">
        <v>94719.466508414072</v>
      </c>
      <c r="AP280">
        <v>102617.86554495066</v>
      </c>
      <c r="AQ280">
        <v>100269.04422230556</v>
      </c>
      <c r="AR280">
        <v>103542.95524459626</v>
      </c>
      <c r="AS280">
        <v>98929.981098549964</v>
      </c>
      <c r="AT280">
        <v>99518.421701053259</v>
      </c>
      <c r="AU280">
        <v>101626.52496988878</v>
      </c>
      <c r="AV280">
        <v>97466.798324318981</v>
      </c>
      <c r="AW280">
        <v>106712.0573726455</v>
      </c>
      <c r="AX280">
        <v>107864.01081050668</v>
      </c>
      <c r="AY280">
        <v>105918.47632873112</v>
      </c>
      <c r="AZ280">
        <v>109301.82172362492</v>
      </c>
      <c r="BA280">
        <v>108970.49837958065</v>
      </c>
      <c r="BB280">
        <v>117069.14206338246</v>
      </c>
      <c r="BC280">
        <v>114910.6682855126</v>
      </c>
      <c r="BD280">
        <v>118367.19857574991</v>
      </c>
      <c r="BE280">
        <v>113931.71145184795</v>
      </c>
      <c r="BF280">
        <v>114694.69533958628</v>
      </c>
      <c r="BG280">
        <v>116975.81305285019</v>
      </c>
      <c r="BH280">
        <v>112988.26338311573</v>
      </c>
      <c r="BI280">
        <v>122405.11127135286</v>
      </c>
      <c r="BJ280">
        <v>123728.18366407417</v>
      </c>
      <c r="BK280">
        <v>121953.48247197848</v>
      </c>
      <c r="BL280">
        <v>125507.64758663333</v>
      </c>
      <c r="BM280">
        <v>125347.34669440417</v>
      </c>
      <c r="BN280">
        <v>133617.12624863593</v>
      </c>
      <c r="BO280">
        <v>131629.24393208374</v>
      </c>
      <c r="BP280">
        <v>135254.43273812876</v>
      </c>
      <c r="BQ280">
        <v>130983.60251986817</v>
      </c>
      <c r="BR280">
        <v>131904.83066786281</v>
      </c>
      <c r="BS280">
        <v>134335.64289981703</v>
      </c>
      <c r="BT280">
        <v>130488.14823772547</v>
      </c>
      <c r="BU280">
        <v>140036.07079227414</v>
      </c>
      <c r="BV280">
        <v>141484.00790035087</v>
      </c>
      <c r="BW280">
        <v>139832.64031474266</v>
      </c>
      <c r="BX280">
        <v>143514.35764240904</v>
      </c>
      <c r="BY280">
        <v>143491.29193305707</v>
      </c>
      <c r="BZ280">
        <v>151911.62032042729</v>
      </c>
      <c r="CA280">
        <v>150088.01062319402</v>
      </c>
      <c r="CB280">
        <v>153887.55865849229</v>
      </c>
      <c r="CC280">
        <v>149793.38134877212</v>
      </c>
      <c r="CD280">
        <v>150882.565303045</v>
      </c>
      <c r="CE280">
        <v>153459.93766062311</v>
      </c>
      <c r="CF280">
        <v>149726.32331264121</v>
      </c>
      <c r="CG280">
        <v>159348.57844413386</v>
      </c>
      <c r="CH280">
        <v>160831.90126321977</v>
      </c>
      <c r="CI280">
        <v>159190.38983807742</v>
      </c>
      <c r="CJ280">
        <v>162882.35772592889</v>
      </c>
      <c r="CK280">
        <v>162895.60317657862</v>
      </c>
      <c r="CL280">
        <v>171430.24609368172</v>
      </c>
      <c r="CM280">
        <v>169800.34443502527</v>
      </c>
      <c r="CN280">
        <v>173884.50800763251</v>
      </c>
      <c r="CO280">
        <v>170204.67934906841</v>
      </c>
      <c r="CP280">
        <v>171521.73484020797</v>
      </c>
      <c r="CQ280">
        <v>174392.31430089221</v>
      </c>
      <c r="CR280">
        <v>171116.27231226081</v>
      </c>
      <c r="CS280">
        <v>179086.67390656209</v>
      </c>
      <c r="CT280">
        <v>182795.49146111065</v>
      </c>
      <c r="CU280">
        <v>179472.73102739686</v>
      </c>
      <c r="CV280">
        <v>-1</v>
      </c>
      <c r="CW280">
        <v>3</v>
      </c>
      <c r="CX280">
        <v>31</v>
      </c>
    </row>
    <row r="281" spans="1:102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25">
      <c r="A282" t="s">
        <v>174</v>
      </c>
      <c r="B282" t="s">
        <v>101</v>
      </c>
      <c r="C282" t="s">
        <v>102</v>
      </c>
      <c r="D282">
        <v>7004.38296528926</v>
      </c>
      <c r="E282">
        <v>7827.5118784426832</v>
      </c>
      <c r="F282">
        <v>8761.462209670739</v>
      </c>
      <c r="G282">
        <v>8739.5574839332185</v>
      </c>
      <c r="H282">
        <v>8857.8571458285369</v>
      </c>
      <c r="I282">
        <v>8907.9355666314641</v>
      </c>
      <c r="J282">
        <v>8849.1204022023976</v>
      </c>
      <c r="K282">
        <v>8948.8877970109679</v>
      </c>
      <c r="L282">
        <v>8703.0753208989536</v>
      </c>
      <c r="M282">
        <v>8311.388009046872</v>
      </c>
      <c r="N282">
        <v>8051.665111158718</v>
      </c>
      <c r="O282">
        <v>7124.5437930766666</v>
      </c>
      <c r="P282">
        <v>8423.7984670845381</v>
      </c>
      <c r="Q282">
        <v>8887.6011951892906</v>
      </c>
      <c r="R282">
        <v>9979.0154059686301</v>
      </c>
      <c r="S282">
        <v>9888.3175404680314</v>
      </c>
      <c r="T282">
        <v>9934.7685370056697</v>
      </c>
      <c r="U282">
        <v>9889.1983397399272</v>
      </c>
      <c r="V282">
        <v>9737.8167353228964</v>
      </c>
      <c r="W282">
        <v>9818.0498696912473</v>
      </c>
      <c r="X282">
        <v>9620.2671911426187</v>
      </c>
      <c r="Y282">
        <v>9330.3324831059635</v>
      </c>
      <c r="Z282">
        <v>9182.0487875317012</v>
      </c>
      <c r="AA282">
        <v>8333.9682715565177</v>
      </c>
      <c r="AB282">
        <v>9662.1844449930613</v>
      </c>
      <c r="AC282">
        <v>10107.038155779468</v>
      </c>
      <c r="AD282">
        <v>11149.06060712105</v>
      </c>
      <c r="AE282">
        <v>11001.681649608894</v>
      </c>
      <c r="AF282">
        <v>11002.365132058021</v>
      </c>
      <c r="AG282">
        <v>10930.49482030129</v>
      </c>
      <c r="AH282">
        <v>10771.919348649593</v>
      </c>
      <c r="AI282">
        <v>10858.425101573714</v>
      </c>
      <c r="AJ282">
        <v>10673.542226686219</v>
      </c>
      <c r="AK282">
        <v>10397.783638013296</v>
      </c>
      <c r="AL282">
        <v>10261.81162422313</v>
      </c>
      <c r="AM282">
        <v>9422.7019585742601</v>
      </c>
      <c r="AN282">
        <v>10755.91362832451</v>
      </c>
      <c r="AO282">
        <v>11201.518642007873</v>
      </c>
      <c r="AP282">
        <v>12240.158355810938</v>
      </c>
      <c r="AQ282">
        <v>12085.991177038963</v>
      </c>
      <c r="AR282">
        <v>12077.911166713766</v>
      </c>
      <c r="AS282">
        <v>11997.172917471333</v>
      </c>
      <c r="AT282">
        <v>11831.412020620892</v>
      </c>
      <c r="AU282">
        <v>11913.576828243444</v>
      </c>
      <c r="AV282">
        <v>11727.428860036911</v>
      </c>
      <c r="AW282">
        <v>11452.830396718073</v>
      </c>
      <c r="AX282">
        <v>11319.255504852943</v>
      </c>
      <c r="AY282">
        <v>10482.518104039202</v>
      </c>
      <c r="AZ282">
        <v>11817.133063292276</v>
      </c>
      <c r="BA282">
        <v>12262.741807517872</v>
      </c>
      <c r="BB282">
        <v>13300.049751611507</v>
      </c>
      <c r="BC282">
        <v>13143.606057908895</v>
      </c>
      <c r="BD282">
        <v>13132.80589000999</v>
      </c>
      <c r="BE282">
        <v>13049.33716032303</v>
      </c>
      <c r="BF282">
        <v>12881.105982575875</v>
      </c>
      <c r="BG282">
        <v>12961.157823946611</v>
      </c>
      <c r="BH282">
        <v>12773.2250587546</v>
      </c>
      <c r="BI282">
        <v>12497.084824253336</v>
      </c>
      <c r="BJ282">
        <v>12362.134845294127</v>
      </c>
      <c r="BK282">
        <v>11524.163382863793</v>
      </c>
      <c r="BL282">
        <v>12857.721718877841</v>
      </c>
      <c r="BM282">
        <v>13302.530186200989</v>
      </c>
      <c r="BN282">
        <v>14339.370559008103</v>
      </c>
      <c r="BO282">
        <v>14182.807410126927</v>
      </c>
      <c r="BP282">
        <v>14172.137439157585</v>
      </c>
      <c r="BQ282">
        <v>14088.811299285879</v>
      </c>
      <c r="BR282">
        <v>13920.381387732472</v>
      </c>
      <c r="BS282">
        <v>13999.499956091106</v>
      </c>
      <c r="BT282">
        <v>13809.586673061176</v>
      </c>
      <c r="BU282">
        <v>13530.318383436625</v>
      </c>
      <c r="BV282">
        <v>13391.305740510266</v>
      </c>
      <c r="BW282">
        <v>12548.892579931862</v>
      </c>
      <c r="BX282">
        <v>13878.460479993071</v>
      </c>
      <c r="BY282">
        <v>14320.670635615066</v>
      </c>
      <c r="BZ282">
        <v>15357.123455628021</v>
      </c>
      <c r="CA282">
        <v>15202.827151446898</v>
      </c>
      <c r="CB282">
        <v>15196.927650075362</v>
      </c>
      <c r="CC282">
        <v>15120.011026759528</v>
      </c>
      <c r="CD282">
        <v>14958.059456851392</v>
      </c>
      <c r="CE282">
        <v>15041.645777165122</v>
      </c>
      <c r="CF282">
        <v>14851.979331294726</v>
      </c>
      <c r="CG282">
        <v>14567.021561955447</v>
      </c>
      <c r="CH282">
        <v>14415.805976599138</v>
      </c>
      <c r="CI282">
        <v>13555.881214624167</v>
      </c>
      <c r="CJ282">
        <v>14866.102721360263</v>
      </c>
      <c r="CK282">
        <v>15292.484109565545</v>
      </c>
      <c r="CL282">
        <v>16321.176789915884</v>
      </c>
      <c r="CM282">
        <v>16173.656746403203</v>
      </c>
      <c r="CN282">
        <v>16189.927879393097</v>
      </c>
      <c r="CO282">
        <v>16144.815512906232</v>
      </c>
      <c r="CP282">
        <v>16023.887109101535</v>
      </c>
      <c r="CQ282">
        <v>16131.427650788852</v>
      </c>
      <c r="CR282">
        <v>15944.137218504951</v>
      </c>
      <c r="CS282">
        <v>15740.634951839018</v>
      </c>
      <c r="CT282">
        <v>15423.292597505553</v>
      </c>
      <c r="CU282">
        <v>14609.113249473132</v>
      </c>
      <c r="CV282">
        <v>1</v>
      </c>
      <c r="CW282">
        <v>3</v>
      </c>
      <c r="CX282">
        <v>31</v>
      </c>
    </row>
    <row r="283" spans="1:102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25">
      <c r="A284" t="s">
        <v>174</v>
      </c>
      <c r="B284" t="s">
        <v>105</v>
      </c>
      <c r="C284" t="s">
        <v>102</v>
      </c>
      <c r="D284">
        <v>7881.8549918088393</v>
      </c>
      <c r="E284">
        <v>8117.9692717838607</v>
      </c>
      <c r="F284">
        <v>9252.613788801089</v>
      </c>
      <c r="G284">
        <v>8749.396660865048</v>
      </c>
      <c r="H284">
        <v>9223.5715816550837</v>
      </c>
      <c r="I284">
        <v>8555.8746462675626</v>
      </c>
      <c r="J284">
        <v>8696.769307246539</v>
      </c>
      <c r="K284">
        <v>9111.682938452599</v>
      </c>
      <c r="L284">
        <v>8341.2281896390577</v>
      </c>
      <c r="M284">
        <v>9505.8448099171292</v>
      </c>
      <c r="N284">
        <v>9360.7852610989539</v>
      </c>
      <c r="O284">
        <v>8522.2731256454699</v>
      </c>
      <c r="P284">
        <v>9010.1730668930013</v>
      </c>
      <c r="Q284">
        <v>8665.8018987496762</v>
      </c>
      <c r="R284">
        <v>9813.6501684540344</v>
      </c>
      <c r="S284">
        <v>9241.305193758215</v>
      </c>
      <c r="T284">
        <v>9701.7974986765876</v>
      </c>
      <c r="U284">
        <v>9053.5247240938043</v>
      </c>
      <c r="V284">
        <v>9180.0709842104752</v>
      </c>
      <c r="W284">
        <v>9607.6116927746625</v>
      </c>
      <c r="X284">
        <v>8881.5364244277025</v>
      </c>
      <c r="Y284">
        <v>10115.362475313072</v>
      </c>
      <c r="Z284">
        <v>10047.866392469743</v>
      </c>
      <c r="AA284">
        <v>9269.4850598400044</v>
      </c>
      <c r="AB284">
        <v>9785.5920714714721</v>
      </c>
      <c r="AC284">
        <v>9438.3163975261377</v>
      </c>
      <c r="AD284">
        <v>10564.289305434098</v>
      </c>
      <c r="AE284">
        <v>9967.1635735938307</v>
      </c>
      <c r="AF284">
        <v>10412.706005273792</v>
      </c>
      <c r="AG284">
        <v>9764.7743409561936</v>
      </c>
      <c r="AH284">
        <v>9905.4093049184303</v>
      </c>
      <c r="AI284">
        <v>10355.292590101315</v>
      </c>
      <c r="AJ284">
        <v>9653.7690922382099</v>
      </c>
      <c r="AK284">
        <v>10910.063093427634</v>
      </c>
      <c r="AL284">
        <v>10861.142938647894</v>
      </c>
      <c r="AM284">
        <v>10097.509215955826</v>
      </c>
      <c r="AN284">
        <v>10625.379621477439</v>
      </c>
      <c r="AO284">
        <v>10287.71091260677</v>
      </c>
      <c r="AP284">
        <v>11421.699181643406</v>
      </c>
      <c r="AQ284">
        <v>10831.451656624364</v>
      </c>
      <c r="AR284">
        <v>11283.311350161255</v>
      </c>
      <c r="AS284">
        <v>10641.890549636464</v>
      </c>
      <c r="AT284">
        <v>10789.994984408699</v>
      </c>
      <c r="AU284">
        <v>11248.812413093352</v>
      </c>
      <c r="AV284">
        <v>10557.736510133873</v>
      </c>
      <c r="AW284">
        <v>11825.570359170764</v>
      </c>
      <c r="AX284">
        <v>11788.56704504673</v>
      </c>
      <c r="AY284">
        <v>11036.488242598998</v>
      </c>
      <c r="AZ284">
        <v>11575.028090439853</v>
      </c>
      <c r="BA284">
        <v>11246.952896100996</v>
      </c>
      <c r="BB284">
        <v>12389.577927739474</v>
      </c>
      <c r="BC284">
        <v>11807.317189495679</v>
      </c>
      <c r="BD284">
        <v>12266.858809467813</v>
      </c>
      <c r="BE284">
        <v>11633.084241229895</v>
      </c>
      <c r="BF284">
        <v>11788.943376974292</v>
      </c>
      <c r="BG284">
        <v>12255.655238977273</v>
      </c>
      <c r="BH284">
        <v>11572.579265776316</v>
      </c>
      <c r="BI284">
        <v>12848.471112562827</v>
      </c>
      <c r="BJ284">
        <v>12819.558509033699</v>
      </c>
      <c r="BK284">
        <v>12075.609297066738</v>
      </c>
      <c r="BL284">
        <v>12622.341307490555</v>
      </c>
      <c r="BM284">
        <v>12302.533405078837</v>
      </c>
      <c r="BN284">
        <v>13453.47024134174</v>
      </c>
      <c r="BO284">
        <v>12879.468408121877</v>
      </c>
      <c r="BP284">
        <v>13347.047799144033</v>
      </c>
      <c r="BQ284">
        <v>12720.87461804472</v>
      </c>
      <c r="BR284">
        <v>12883.689834009205</v>
      </c>
      <c r="BS284">
        <v>13356.583847438886</v>
      </c>
      <c r="BT284">
        <v>12678.941785485069</v>
      </c>
      <c r="BU284">
        <v>13959.744799678621</v>
      </c>
      <c r="BV284">
        <v>13935.637830035374</v>
      </c>
      <c r="BW284">
        <v>13196.923016537805</v>
      </c>
      <c r="BX284">
        <v>13749.838998860538</v>
      </c>
      <c r="BY284">
        <v>13437.516311488078</v>
      </c>
      <c r="BZ284">
        <v>14597.290059396102</v>
      </c>
      <c r="CA284">
        <v>14033.151006190854</v>
      </c>
      <c r="CB284">
        <v>14510.930854041417</v>
      </c>
      <c r="CC284">
        <v>13894.329931591146</v>
      </c>
      <c r="CD284">
        <v>14065.02095892033</v>
      </c>
      <c r="CE284">
        <v>14543.087524543187</v>
      </c>
      <c r="CF284">
        <v>13867.288819372829</v>
      </c>
      <c r="CG284">
        <v>15146.564360424851</v>
      </c>
      <c r="CH284">
        <v>15118.300305618777</v>
      </c>
      <c r="CI284">
        <v>14374.778307021719</v>
      </c>
      <c r="CJ284">
        <v>14925.37754225479</v>
      </c>
      <c r="CK284">
        <v>14615.192371158269</v>
      </c>
      <c r="CL284">
        <v>15786.645721828754</v>
      </c>
      <c r="CM284">
        <v>15241.871249343778</v>
      </c>
      <c r="CN284">
        <v>15745.365026653602</v>
      </c>
      <c r="CO284">
        <v>15164.593503847731</v>
      </c>
      <c r="CP284">
        <v>15342.274731283851</v>
      </c>
      <c r="CQ284">
        <v>15825.044827723021</v>
      </c>
      <c r="CR284">
        <v>15197.922463792664</v>
      </c>
      <c r="CS284">
        <v>16214.109597188939</v>
      </c>
      <c r="CT284">
        <v>16494.288986651554</v>
      </c>
      <c r="CU284">
        <v>15520.401852180546</v>
      </c>
      <c r="CV284">
        <v>-1</v>
      </c>
      <c r="CW284">
        <v>3</v>
      </c>
      <c r="CX284">
        <v>31</v>
      </c>
    </row>
    <row r="285" spans="1:102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25">
      <c r="A286" t="s">
        <v>175</v>
      </c>
      <c r="B286" t="s">
        <v>101</v>
      </c>
      <c r="C286" t="s">
        <v>102</v>
      </c>
      <c r="D286">
        <v>7800.8804761377123</v>
      </c>
      <c r="E286">
        <v>8877.9833287482688</v>
      </c>
      <c r="F286">
        <v>10060.421948309795</v>
      </c>
      <c r="G286">
        <v>10163.263854974615</v>
      </c>
      <c r="H286">
        <v>10304.146647163841</v>
      </c>
      <c r="I286">
        <v>10569.838088645274</v>
      </c>
      <c r="J286">
        <v>10274.480413784477</v>
      </c>
      <c r="K286">
        <v>9890.5509337691146</v>
      </c>
      <c r="L286">
        <v>9358.1677091400197</v>
      </c>
      <c r="M286">
        <v>7919.3358273812546</v>
      </c>
      <c r="N286">
        <v>7251.5553486398758</v>
      </c>
      <c r="O286">
        <v>6458.0411544310255</v>
      </c>
      <c r="P286">
        <v>9325.4266100683253</v>
      </c>
      <c r="Q286">
        <v>10455.453671950439</v>
      </c>
      <c r="R286">
        <v>11952.140888899528</v>
      </c>
      <c r="S286">
        <v>11715.004007523787</v>
      </c>
      <c r="T286">
        <v>11603.990637826486</v>
      </c>
      <c r="U286">
        <v>11576.949262195412</v>
      </c>
      <c r="V286">
        <v>11030.522740409724</v>
      </c>
      <c r="W286">
        <v>10551.272604660593</v>
      </c>
      <c r="X286">
        <v>10037.025211419888</v>
      </c>
      <c r="Y286">
        <v>8714.6038340187042</v>
      </c>
      <c r="Z286">
        <v>8200.1333676098966</v>
      </c>
      <c r="AA286">
        <v>7541.9416331138</v>
      </c>
      <c r="AB286">
        <v>10502.320062757699</v>
      </c>
      <c r="AC286">
        <v>11674.717393722985</v>
      </c>
      <c r="AD286">
        <v>13171.11464831314</v>
      </c>
      <c r="AE286">
        <v>12908.108721413073</v>
      </c>
      <c r="AF286">
        <v>12762.231910030852</v>
      </c>
      <c r="AG286">
        <v>12703.761100694714</v>
      </c>
      <c r="AH286">
        <v>12136.90380122633</v>
      </c>
      <c r="AI286">
        <v>11651.511021220911</v>
      </c>
      <c r="AJ286">
        <v>11145.68028587343</v>
      </c>
      <c r="AK286">
        <v>9844.4538167459305</v>
      </c>
      <c r="AL286">
        <v>9360.474060509503</v>
      </c>
      <c r="AM286">
        <v>8737.2999778912163</v>
      </c>
      <c r="AN286">
        <v>11732.030296682738</v>
      </c>
      <c r="AO286">
        <v>12933.618124613517</v>
      </c>
      <c r="AP286">
        <v>14451.282132341528</v>
      </c>
      <c r="AQ286">
        <v>14201.153539633611</v>
      </c>
      <c r="AR286">
        <v>14061.442429067594</v>
      </c>
      <c r="AS286">
        <v>14005.470253592355</v>
      </c>
      <c r="AT286">
        <v>13440.787420599438</v>
      </c>
      <c r="AU286">
        <v>12959.91443524394</v>
      </c>
      <c r="AV286">
        <v>12462.368124050074</v>
      </c>
      <c r="AW286">
        <v>11173.280040838345</v>
      </c>
      <c r="AX286">
        <v>10704.371859780942</v>
      </c>
      <c r="AY286">
        <v>10097.785677930677</v>
      </c>
      <c r="AZ286">
        <v>13109.206939059026</v>
      </c>
      <c r="BA286">
        <v>14326.524297193573</v>
      </c>
      <c r="BB286">
        <v>15858.385032102286</v>
      </c>
      <c r="BC286">
        <v>15620.814790736769</v>
      </c>
      <c r="BD286">
        <v>15492.25268723402</v>
      </c>
      <c r="BE286">
        <v>15446.418844068288</v>
      </c>
      <c r="BF286">
        <v>14891.285346424183</v>
      </c>
      <c r="BG286">
        <v>14419.717517680656</v>
      </c>
      <c r="BH286">
        <v>13931.455902481019</v>
      </c>
      <c r="BI286">
        <v>12651.741488897889</v>
      </c>
      <c r="BJ286">
        <v>12192.334912336217</v>
      </c>
      <c r="BK286">
        <v>11595.406307202582</v>
      </c>
      <c r="BL286">
        <v>14616.708290744478</v>
      </c>
      <c r="BM286">
        <v>15844.253090756692</v>
      </c>
      <c r="BN286">
        <v>17386.83880928997</v>
      </c>
      <c r="BO286">
        <v>17160.596427974047</v>
      </c>
      <c r="BP286">
        <v>17043.930115969779</v>
      </c>
      <c r="BQ286">
        <v>17010.30386301985</v>
      </c>
      <c r="BR286">
        <v>16467.185060061638</v>
      </c>
      <c r="BS286">
        <v>16006.741877719965</v>
      </c>
      <c r="BT286">
        <v>15527.972132656661</v>
      </c>
      <c r="BU286">
        <v>14255.544047474781</v>
      </c>
      <c r="BV286">
        <v>13801.049313971067</v>
      </c>
      <c r="BW286">
        <v>13207.078839981517</v>
      </c>
      <c r="BX286">
        <v>16230.461763432899</v>
      </c>
      <c r="BY286">
        <v>17460.835300766506</v>
      </c>
      <c r="BZ286">
        <v>19008.868430862396</v>
      </c>
      <c r="CA286">
        <v>18792.343118421952</v>
      </c>
      <c r="CB286">
        <v>18690.543236341378</v>
      </c>
      <c r="CC286">
        <v>18676.557597546154</v>
      </c>
      <c r="CD286">
        <v>18155.926573896322</v>
      </c>
      <c r="CE286">
        <v>17717.450186760692</v>
      </c>
      <c r="CF286">
        <v>17255.802695242444</v>
      </c>
      <c r="CG286">
        <v>15991.468599889444</v>
      </c>
      <c r="CH286">
        <v>15533.306807515384</v>
      </c>
      <c r="CI286">
        <v>14923.666846512362</v>
      </c>
      <c r="CJ286">
        <v>17922.894603469769</v>
      </c>
      <c r="CK286">
        <v>19128.241519069335</v>
      </c>
      <c r="CL286">
        <v>20656.345969991329</v>
      </c>
      <c r="CM286">
        <v>20439.284392030644</v>
      </c>
      <c r="CN286">
        <v>20360.196020937998</v>
      </c>
      <c r="CO286">
        <v>20382.812692383024</v>
      </c>
      <c r="CP286">
        <v>19942.867957057249</v>
      </c>
      <c r="CQ286">
        <v>19556.370879834842</v>
      </c>
      <c r="CR286">
        <v>19130.82756918525</v>
      </c>
      <c r="CS286">
        <v>18160.27067720408</v>
      </c>
      <c r="CT286">
        <v>17320.852630683399</v>
      </c>
      <c r="CU286">
        <v>16874.296505848484</v>
      </c>
      <c r="CV286">
        <v>1</v>
      </c>
      <c r="CW286">
        <v>3</v>
      </c>
      <c r="CX286">
        <v>31</v>
      </c>
    </row>
    <row r="287" spans="1:102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25">
      <c r="A288" t="s">
        <v>175</v>
      </c>
      <c r="B288" t="s">
        <v>105</v>
      </c>
      <c r="C288" t="s">
        <v>102</v>
      </c>
      <c r="D288">
        <v>8126.6066564864968</v>
      </c>
      <c r="E288">
        <v>7910.8106865040791</v>
      </c>
      <c r="F288">
        <v>9111.5502541190162</v>
      </c>
      <c r="G288">
        <v>8933.8824288297201</v>
      </c>
      <c r="H288">
        <v>9813.2832576964265</v>
      </c>
      <c r="I288">
        <v>8392.2333405948357</v>
      </c>
      <c r="J288">
        <v>9194.9630727482436</v>
      </c>
      <c r="K288">
        <v>9527.8253374993001</v>
      </c>
      <c r="L288">
        <v>8792.3829844204738</v>
      </c>
      <c r="M288">
        <v>11193.398476124961</v>
      </c>
      <c r="N288">
        <v>10224.796655838461</v>
      </c>
      <c r="O288">
        <v>9986.6127566156483</v>
      </c>
      <c r="P288">
        <v>8520.6626965147098</v>
      </c>
      <c r="Q288">
        <v>8425.2479268393399</v>
      </c>
      <c r="R288">
        <v>9873.7686825989367</v>
      </c>
      <c r="S288">
        <v>9704.4050159488834</v>
      </c>
      <c r="T288">
        <v>10595.144448983487</v>
      </c>
      <c r="U288">
        <v>9139.8068686042607</v>
      </c>
      <c r="V288">
        <v>9829.1847864997744</v>
      </c>
      <c r="W288">
        <v>10099.9583270736</v>
      </c>
      <c r="X288">
        <v>9371.2940625746742</v>
      </c>
      <c r="Y288">
        <v>11839.677374609797</v>
      </c>
      <c r="Z288">
        <v>10974.959059952071</v>
      </c>
      <c r="AA288">
        <v>10827.453549707305</v>
      </c>
      <c r="AB288">
        <v>9409.798876281764</v>
      </c>
      <c r="AC288">
        <v>9322.6145661544979</v>
      </c>
      <c r="AD288">
        <v>10757.841357006659</v>
      </c>
      <c r="AE288">
        <v>10574.982049144499</v>
      </c>
      <c r="AF288">
        <v>11467.305718564285</v>
      </c>
      <c r="AG288">
        <v>10032.332900459493</v>
      </c>
      <c r="AH288">
        <v>10754.962122864861</v>
      </c>
      <c r="AI288">
        <v>11062.807859548724</v>
      </c>
      <c r="AJ288">
        <v>10368.049397819181</v>
      </c>
      <c r="AK288">
        <v>12864.572289622858</v>
      </c>
      <c r="AL288">
        <v>12023.532351621103</v>
      </c>
      <c r="AM288">
        <v>11898.101937981615</v>
      </c>
      <c r="AN288">
        <v>10503.042093194008</v>
      </c>
      <c r="AO288">
        <v>10439.386865713543</v>
      </c>
      <c r="AP288">
        <v>11898.133590322872</v>
      </c>
      <c r="AQ288">
        <v>11737.532946366464</v>
      </c>
      <c r="AR288">
        <v>12650.253934098542</v>
      </c>
      <c r="AS288">
        <v>11234.200755837419</v>
      </c>
      <c r="AT288">
        <v>11975.319997276911</v>
      </c>
      <c r="AU288">
        <v>12302.310296260122</v>
      </c>
      <c r="AV288">
        <v>11627.935250023158</v>
      </c>
      <c r="AW288">
        <v>14145.974560974719</v>
      </c>
      <c r="AX288">
        <v>13326.962432367935</v>
      </c>
      <c r="AY288">
        <v>13223.302621457464</v>
      </c>
      <c r="AZ288">
        <v>11849.18241638524</v>
      </c>
      <c r="BA288">
        <v>11805.424064393846</v>
      </c>
      <c r="BB288">
        <v>13283.142504690013</v>
      </c>
      <c r="BC288">
        <v>13140.877547039283</v>
      </c>
      <c r="BD288">
        <v>14071.584940604866</v>
      </c>
      <c r="BE288">
        <v>12673.345260780276</v>
      </c>
      <c r="BF288">
        <v>13432.15418572801</v>
      </c>
      <c r="BG288">
        <v>13776.681663671705</v>
      </c>
      <c r="BH288">
        <v>13119.653935076763</v>
      </c>
      <c r="BI288">
        <v>15654.853388839172</v>
      </c>
      <c r="BJ288">
        <v>14852.867803074478</v>
      </c>
      <c r="BK288">
        <v>14766.183000251531</v>
      </c>
      <c r="BL288">
        <v>13409.057519930586</v>
      </c>
      <c r="BM288">
        <v>13382.334768964729</v>
      </c>
      <c r="BN288">
        <v>14877.07334298097</v>
      </c>
      <c r="BO288">
        <v>14751.670639104741</v>
      </c>
      <c r="BP288">
        <v>15698.868897754121</v>
      </c>
      <c r="BQ288">
        <v>14316.505244668613</v>
      </c>
      <c r="BR288">
        <v>15090.367108956434</v>
      </c>
      <c r="BS288">
        <v>15449.028441765266</v>
      </c>
      <c r="BT288">
        <v>14805.297749868852</v>
      </c>
      <c r="BU288">
        <v>17353.24408657349</v>
      </c>
      <c r="BV288">
        <v>16563.911978874447</v>
      </c>
      <c r="BW288">
        <v>16490.314148659465</v>
      </c>
      <c r="BX288">
        <v>15147.165464091355</v>
      </c>
      <c r="BY288">
        <v>15135.553648806541</v>
      </c>
      <c r="BZ288">
        <v>16646.478166291388</v>
      </c>
      <c r="CA288">
        <v>16537.9479896296</v>
      </c>
      <c r="CB288">
        <v>17502.041517368842</v>
      </c>
      <c r="CC288">
        <v>16135.733114931852</v>
      </c>
      <c r="CD288">
        <v>16923.893028185881</v>
      </c>
      <c r="CE288">
        <v>17294.179801605755</v>
      </c>
      <c r="CF288">
        <v>16658.830481503428</v>
      </c>
      <c r="CG288">
        <v>19211.784973253045</v>
      </c>
      <c r="CH288">
        <v>18424.683152944621</v>
      </c>
      <c r="CI288">
        <v>18352.859772960397</v>
      </c>
      <c r="CJ288">
        <v>17014.139631341892</v>
      </c>
      <c r="CK288">
        <v>17011.173234391736</v>
      </c>
      <c r="CL288">
        <v>18543.502005041551</v>
      </c>
      <c r="CM288">
        <v>18460.755185900347</v>
      </c>
      <c r="CN288">
        <v>19457.423541793094</v>
      </c>
      <c r="CO288">
        <v>18140.923130167415</v>
      </c>
      <c r="CP288">
        <v>18910.893946046803</v>
      </c>
      <c r="CQ288">
        <v>19322.392115379898</v>
      </c>
      <c r="CR288">
        <v>18748.593979359444</v>
      </c>
      <c r="CS288">
        <v>20818.981266427661</v>
      </c>
      <c r="CT288">
        <v>20871.714587878058</v>
      </c>
      <c r="CU288">
        <v>20080.930948977541</v>
      </c>
      <c r="CV288">
        <v>-1</v>
      </c>
      <c r="CW288">
        <v>3</v>
      </c>
      <c r="CX288">
        <v>31</v>
      </c>
    </row>
    <row r="289" spans="1:102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25">
      <c r="A290" t="s">
        <v>176</v>
      </c>
      <c r="B290" t="s">
        <v>101</v>
      </c>
      <c r="C290" t="s">
        <v>102</v>
      </c>
      <c r="D290">
        <v>16674.866334454051</v>
      </c>
      <c r="E290">
        <v>16674.393160634449</v>
      </c>
      <c r="F290">
        <v>19274.698211453499</v>
      </c>
      <c r="G290">
        <v>21890.741908208158</v>
      </c>
      <c r="H290">
        <v>24127.671679087831</v>
      </c>
      <c r="I290">
        <v>25978.062185073744</v>
      </c>
      <c r="J290">
        <v>25916.975401818978</v>
      </c>
      <c r="K290">
        <v>25165.836307792619</v>
      </c>
      <c r="L290">
        <v>22353.308939895207</v>
      </c>
      <c r="M290">
        <v>16960.917266775763</v>
      </c>
      <c r="N290">
        <v>13015.345890270188</v>
      </c>
      <c r="O290">
        <v>8754.6078373377095</v>
      </c>
      <c r="P290">
        <v>14779.962678865732</v>
      </c>
      <c r="Q290">
        <v>19853.093724818624</v>
      </c>
      <c r="R290">
        <v>26347.549892133589</v>
      </c>
      <c r="S290">
        <v>28712.490559754482</v>
      </c>
      <c r="T290">
        <v>29405.385578798843</v>
      </c>
      <c r="U290">
        <v>28956.929497842233</v>
      </c>
      <c r="V290">
        <v>26517.540005844952</v>
      </c>
      <c r="W290">
        <v>24504.645301229124</v>
      </c>
      <c r="X290">
        <v>21835.484535696927</v>
      </c>
      <c r="Y290">
        <v>17551.240334450755</v>
      </c>
      <c r="Z290">
        <v>14899.916195942658</v>
      </c>
      <c r="AA290">
        <v>11544.232579739604</v>
      </c>
      <c r="AB290">
        <v>17903.433287054384</v>
      </c>
      <c r="AC290">
        <v>22849.329108687849</v>
      </c>
      <c r="AD290">
        <v>29008.949359238963</v>
      </c>
      <c r="AE290">
        <v>31066.232260342556</v>
      </c>
      <c r="AF290">
        <v>31590.725767645494</v>
      </c>
      <c r="AG290">
        <v>31100.331150396487</v>
      </c>
      <c r="AH290">
        <v>28670.216005219019</v>
      </c>
      <c r="AI290">
        <v>26651.323470422507</v>
      </c>
      <c r="AJ290">
        <v>23942.801307913978</v>
      </c>
      <c r="AK290">
        <v>19612.81476950393</v>
      </c>
      <c r="AL290">
        <v>16950.60828536472</v>
      </c>
      <c r="AM290">
        <v>13642.297744852509</v>
      </c>
      <c r="AN290">
        <v>20098.23609807136</v>
      </c>
      <c r="AO290">
        <v>25156.12656000811</v>
      </c>
      <c r="AP290">
        <v>31403.542204077072</v>
      </c>
      <c r="AQ290">
        <v>33498.976621299422</v>
      </c>
      <c r="AR290">
        <v>34009.652733846095</v>
      </c>
      <c r="AS290">
        <v>33470.988460324676</v>
      </c>
      <c r="AT290">
        <v>30984.255947238686</v>
      </c>
      <c r="AU290">
        <v>28922.902436013785</v>
      </c>
      <c r="AV290">
        <v>26197.475124914556</v>
      </c>
      <c r="AW290">
        <v>21875.538150168268</v>
      </c>
      <c r="AX290">
        <v>19237.836442539199</v>
      </c>
      <c r="AY290">
        <v>15959.865999129786</v>
      </c>
      <c r="AZ290">
        <v>22443.72635163166</v>
      </c>
      <c r="BA290">
        <v>27523.053770650302</v>
      </c>
      <c r="BB290">
        <v>33784.989782491335</v>
      </c>
      <c r="BC290">
        <v>35889.540421095451</v>
      </c>
      <c r="BD290">
        <v>36405.797262919026</v>
      </c>
      <c r="BE290">
        <v>35870.581395116926</v>
      </c>
      <c r="BF290">
        <v>33386.036808703488</v>
      </c>
      <c r="BG290">
        <v>31326.239925839276</v>
      </c>
      <c r="BH290">
        <v>28602.355299732262</v>
      </c>
      <c r="BI290">
        <v>24282.546581493534</v>
      </c>
      <c r="BJ290">
        <v>21647.974285201963</v>
      </c>
      <c r="BK290">
        <v>18374.234428023177</v>
      </c>
      <c r="BL290">
        <v>24863.256624084341</v>
      </c>
      <c r="BM290">
        <v>29948.457332489779</v>
      </c>
      <c r="BN290">
        <v>36216.970256526256</v>
      </c>
      <c r="BO290">
        <v>38329.137801737852</v>
      </c>
      <c r="BP290">
        <v>38854.624265054867</v>
      </c>
      <c r="BQ290">
        <v>38330.71949525558</v>
      </c>
      <c r="BR290">
        <v>35859.481621148734</v>
      </c>
      <c r="BS290">
        <v>33813.974931398567</v>
      </c>
      <c r="BT290">
        <v>31103.323496945817</v>
      </c>
      <c r="BU290">
        <v>26792.921403084358</v>
      </c>
      <c r="BV290">
        <v>24161.155230093675</v>
      </c>
      <c r="BW290">
        <v>20881.875439205964</v>
      </c>
      <c r="BX290">
        <v>27357.355325065575</v>
      </c>
      <c r="BY290">
        <v>32424.141871971759</v>
      </c>
      <c r="BZ290">
        <v>38675.207845472585</v>
      </c>
      <c r="CA290">
        <v>40778.332958288418</v>
      </c>
      <c r="CB290">
        <v>41310.1435789475</v>
      </c>
      <c r="CC290">
        <v>40811.918214923964</v>
      </c>
      <c r="CD290">
        <v>38384.558967057055</v>
      </c>
      <c r="CE290">
        <v>36394.00710832703</v>
      </c>
      <c r="CF290">
        <v>33737.25550896379</v>
      </c>
      <c r="CG290">
        <v>29465.535421659035</v>
      </c>
      <c r="CH290">
        <v>26844.959775892738</v>
      </c>
      <c r="CI290">
        <v>23542.391479598624</v>
      </c>
      <c r="CJ290">
        <v>29960.751292009416</v>
      </c>
      <c r="CK290">
        <v>34944.864086697125</v>
      </c>
      <c r="CL290">
        <v>41097.728683420966</v>
      </c>
      <c r="CM290">
        <v>43115.814757104628</v>
      </c>
      <c r="CN290">
        <v>43592.658035606728</v>
      </c>
      <c r="CO290">
        <v>43071.68548899531</v>
      </c>
      <c r="CP290">
        <v>40738.23073358104</v>
      </c>
      <c r="CQ290">
        <v>38897.940880585826</v>
      </c>
      <c r="CR290">
        <v>36507.08352016595</v>
      </c>
      <c r="CS290">
        <v>33046.705815484835</v>
      </c>
      <c r="CT290">
        <v>29988.176486717857</v>
      </c>
      <c r="CU290">
        <v>27098.749066532877</v>
      </c>
      <c r="CV290">
        <v>1</v>
      </c>
      <c r="CW290">
        <v>3</v>
      </c>
      <c r="CX290">
        <v>31</v>
      </c>
    </row>
    <row r="291" spans="1:102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25">
      <c r="A292" t="s">
        <v>176</v>
      </c>
      <c r="B292" t="s">
        <v>105</v>
      </c>
      <c r="C292" t="s">
        <v>102</v>
      </c>
      <c r="D292">
        <v>17723.804514552656</v>
      </c>
      <c r="E292">
        <v>17598.910465391542</v>
      </c>
      <c r="F292">
        <v>18768.893243060826</v>
      </c>
      <c r="G292">
        <v>17159.857451842305</v>
      </c>
      <c r="H292">
        <v>18063.395934909353</v>
      </c>
      <c r="I292">
        <v>17622.297750477192</v>
      </c>
      <c r="J292">
        <v>19925.76939838965</v>
      </c>
      <c r="K292">
        <v>22408.034456001136</v>
      </c>
      <c r="L292">
        <v>22737.482031264415</v>
      </c>
      <c r="M292">
        <v>25945.41686811874</v>
      </c>
      <c r="N292">
        <v>24960.696293581954</v>
      </c>
      <c r="O292">
        <v>22020.750755280817</v>
      </c>
      <c r="P292">
        <v>19109.780139172977</v>
      </c>
      <c r="Q292">
        <v>15031.307698105138</v>
      </c>
      <c r="R292">
        <v>15813.650835439676</v>
      </c>
      <c r="S292">
        <v>16467.227346690772</v>
      </c>
      <c r="T292">
        <v>20777.958203009315</v>
      </c>
      <c r="U292">
        <v>22398.162044890378</v>
      </c>
      <c r="V292">
        <v>24745.662167953407</v>
      </c>
      <c r="W292">
        <v>26049.047438317863</v>
      </c>
      <c r="X292">
        <v>24821.480256097631</v>
      </c>
      <c r="Y292">
        <v>26863.101211941248</v>
      </c>
      <c r="Z292">
        <v>25517.673355658266</v>
      </c>
      <c r="AA292">
        <v>22946.765811104771</v>
      </c>
      <c r="AB292">
        <v>20736.783618143392</v>
      </c>
      <c r="AC292">
        <v>17262.656171459199</v>
      </c>
      <c r="AD292">
        <v>18321.080065025595</v>
      </c>
      <c r="AE292">
        <v>18934.696108235199</v>
      </c>
      <c r="AF292">
        <v>23051.816157926005</v>
      </c>
      <c r="AG292">
        <v>24502.22786554995</v>
      </c>
      <c r="AH292">
        <v>26800.589602470896</v>
      </c>
      <c r="AI292">
        <v>28169.668650037624</v>
      </c>
      <c r="AJ292">
        <v>27052.278663272686</v>
      </c>
      <c r="AK292">
        <v>29173.440207941236</v>
      </c>
      <c r="AL292">
        <v>27840.839315044163</v>
      </c>
      <c r="AM292">
        <v>25228.612316737508</v>
      </c>
      <c r="AN292">
        <v>22964.924027483285</v>
      </c>
      <c r="AO292">
        <v>19465.788154541813</v>
      </c>
      <c r="AP292">
        <v>20546.543614128881</v>
      </c>
      <c r="AQ292">
        <v>21221.451642606215</v>
      </c>
      <c r="AR292">
        <v>25413.718167081053</v>
      </c>
      <c r="AS292">
        <v>26927.228368234162</v>
      </c>
      <c r="AT292">
        <v>29262.087967988024</v>
      </c>
      <c r="AU292">
        <v>30641.392423803089</v>
      </c>
      <c r="AV292">
        <v>29518.848710772152</v>
      </c>
      <c r="AW292">
        <v>31633.099126328387</v>
      </c>
      <c r="AX292">
        <v>30301.532491506365</v>
      </c>
      <c r="AY292">
        <v>27701.308446072027</v>
      </c>
      <c r="AZ292">
        <v>25458.070393870195</v>
      </c>
      <c r="BA292">
        <v>21982.959529325268</v>
      </c>
      <c r="BB292">
        <v>23087.141615117693</v>
      </c>
      <c r="BC292">
        <v>23782.932425680207</v>
      </c>
      <c r="BD292">
        <v>27993.668587872056</v>
      </c>
      <c r="BE292">
        <v>29524.335675478011</v>
      </c>
      <c r="BF292">
        <v>31875.988957898844</v>
      </c>
      <c r="BG292">
        <v>33271.991844247823</v>
      </c>
      <c r="BH292">
        <v>32165.766519437195</v>
      </c>
      <c r="BI292">
        <v>34295.585754909858</v>
      </c>
      <c r="BJ292">
        <v>32978.781796707786</v>
      </c>
      <c r="BK292">
        <v>30392.852655363367</v>
      </c>
      <c r="BL292">
        <v>28163.948838740522</v>
      </c>
      <c r="BM292">
        <v>24703.541963345073</v>
      </c>
      <c r="BN292">
        <v>25822.711130083968</v>
      </c>
      <c r="BO292">
        <v>26533.267839360866</v>
      </c>
      <c r="BP292">
        <v>30757.863769172975</v>
      </c>
      <c r="BQ292">
        <v>32300.980463139444</v>
      </c>
      <c r="BR292">
        <v>34663.678310945266</v>
      </c>
      <c r="BS292">
        <v>36069.988984413561</v>
      </c>
      <c r="BT292">
        <v>34974.562892794871</v>
      </c>
      <c r="BU292">
        <v>37117.095788338382</v>
      </c>
      <c r="BV292">
        <v>35815.99520883579</v>
      </c>
      <c r="BW292">
        <v>33248.932142800317</v>
      </c>
      <c r="BX292">
        <v>31040.981388530879</v>
      </c>
      <c r="BY292">
        <v>27601.35228597587</v>
      </c>
      <c r="BZ292">
        <v>28738.239452106165</v>
      </c>
      <c r="CA292">
        <v>29460.893290355856</v>
      </c>
      <c r="CB292">
        <v>33690.746655483694</v>
      </c>
      <c r="CC292">
        <v>35233.037912198713</v>
      </c>
      <c r="CD292">
        <v>37591.523776363116</v>
      </c>
      <c r="CE292">
        <v>38993.986067629099</v>
      </c>
      <c r="CF292">
        <v>37898.831498578133</v>
      </c>
      <c r="CG292">
        <v>40048.405330251029</v>
      </c>
      <c r="CH292">
        <v>38762.266618631809</v>
      </c>
      <c r="CI292">
        <v>36218.99019193212</v>
      </c>
      <c r="CJ292">
        <v>34044.182398793353</v>
      </c>
      <c r="CK292">
        <v>30644.709798846845</v>
      </c>
      <c r="CL292">
        <v>31831.510214259906</v>
      </c>
      <c r="CM292">
        <v>32599.060182936919</v>
      </c>
      <c r="CN292">
        <v>36857.337978430645</v>
      </c>
      <c r="CO292">
        <v>38410.808811821276</v>
      </c>
      <c r="CP292">
        <v>40672.883018653825</v>
      </c>
      <c r="CQ292">
        <v>41989.179885218269</v>
      </c>
      <c r="CR292">
        <v>40858.071877616137</v>
      </c>
      <c r="CS292">
        <v>42465.374504556137</v>
      </c>
      <c r="CT292">
        <v>41933.74123558015</v>
      </c>
      <c r="CU292">
        <v>39087.763995145258</v>
      </c>
      <c r="CV292">
        <v>-1</v>
      </c>
      <c r="CW292">
        <v>3</v>
      </c>
      <c r="CX292">
        <v>31</v>
      </c>
    </row>
    <row r="293" spans="1:102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25">
      <c r="A294" t="s">
        <v>177</v>
      </c>
      <c r="B294" t="s">
        <v>101</v>
      </c>
      <c r="C294" t="s">
        <v>102</v>
      </c>
      <c r="D294">
        <v>2186.0921108113898</v>
      </c>
      <c r="E294">
        <v>2556.7152224739802</v>
      </c>
      <c r="F294">
        <v>2884.2755413470686</v>
      </c>
      <c r="G294">
        <v>3045.4300513875123</v>
      </c>
      <c r="H294">
        <v>3188.4010487242685</v>
      </c>
      <c r="I294">
        <v>3292.4952397196721</v>
      </c>
      <c r="J294">
        <v>3312.368042235084</v>
      </c>
      <c r="K294">
        <v>3234.013795807849</v>
      </c>
      <c r="L294">
        <v>3109.4913541921896</v>
      </c>
      <c r="M294">
        <v>2791.0023331652469</v>
      </c>
      <c r="N294">
        <v>2495.6449043179746</v>
      </c>
      <c r="O294">
        <v>2298.0795116765253</v>
      </c>
      <c r="P294">
        <v>2817.3943299848188</v>
      </c>
      <c r="Q294">
        <v>3197.8623408396506</v>
      </c>
      <c r="R294">
        <v>3573.5828791037593</v>
      </c>
      <c r="S294">
        <v>3590.5689714014798</v>
      </c>
      <c r="T294">
        <v>3612.2556497226942</v>
      </c>
      <c r="U294">
        <v>3618.6633756129759</v>
      </c>
      <c r="V294">
        <v>3582.2327372945874</v>
      </c>
      <c r="W294">
        <v>3498.0586227385147</v>
      </c>
      <c r="X294">
        <v>3385.9888881731395</v>
      </c>
      <c r="Y294">
        <v>3090.150459987557</v>
      </c>
      <c r="Z294">
        <v>2818.4628408389144</v>
      </c>
      <c r="AA294">
        <v>2641.6046549231587</v>
      </c>
      <c r="AB294">
        <v>3180.620780717642</v>
      </c>
      <c r="AC294">
        <v>3579.4791045348393</v>
      </c>
      <c r="AD294">
        <v>3969.6820584915286</v>
      </c>
      <c r="AE294">
        <v>3994.40734371907</v>
      </c>
      <c r="AF294">
        <v>4015.6791850571044</v>
      </c>
      <c r="AG294">
        <v>4014.7847542532891</v>
      </c>
      <c r="AH294">
        <v>3967.8761173431126</v>
      </c>
      <c r="AI294">
        <v>3874.6280446806195</v>
      </c>
      <c r="AJ294">
        <v>3758.4941506103532</v>
      </c>
      <c r="AK294">
        <v>3465.0686566715649</v>
      </c>
      <c r="AL294">
        <v>3201.4353377698894</v>
      </c>
      <c r="AM294">
        <v>3035.8726944893124</v>
      </c>
      <c r="AN294">
        <v>3586.6293956194472</v>
      </c>
      <c r="AO294">
        <v>3995.4869833090952</v>
      </c>
      <c r="AP294">
        <v>4392.8737863518845</v>
      </c>
      <c r="AQ294">
        <v>4421.9799927432932</v>
      </c>
      <c r="AR294">
        <v>4445.5567347583383</v>
      </c>
      <c r="AS294">
        <v>4445.8716466016067</v>
      </c>
      <c r="AT294">
        <v>4399.9588136556813</v>
      </c>
      <c r="AU294">
        <v>4308.1055301437327</v>
      </c>
      <c r="AV294">
        <v>4194.0889893614458</v>
      </c>
      <c r="AW294">
        <v>3903.5965853570065</v>
      </c>
      <c r="AX294">
        <v>3643.6453063510207</v>
      </c>
      <c r="AY294">
        <v>3482.3395619057437</v>
      </c>
      <c r="AZ294">
        <v>4037.6852314263633</v>
      </c>
      <c r="BA294">
        <v>4451.19227803802</v>
      </c>
      <c r="BB294">
        <v>4853.0370694108942</v>
      </c>
      <c r="BC294">
        <v>4886.2266282503933</v>
      </c>
      <c r="BD294">
        <v>4913.4310734047058</v>
      </c>
      <c r="BE294">
        <v>4916.9432343136141</v>
      </c>
      <c r="BF294">
        <v>4873.902014159492</v>
      </c>
      <c r="BG294">
        <v>4784.7337265737651</v>
      </c>
      <c r="BH294">
        <v>4673.3432482238659</v>
      </c>
      <c r="BI294">
        <v>4385.5051748093765</v>
      </c>
      <c r="BJ294">
        <v>4128.2777405241741</v>
      </c>
      <c r="BK294">
        <v>3969.7750485657843</v>
      </c>
      <c r="BL294">
        <v>4528.0038593487698</v>
      </c>
      <c r="BM294">
        <v>4944.4840855202365</v>
      </c>
      <c r="BN294">
        <v>5349.4150190157961</v>
      </c>
      <c r="BO294">
        <v>5385.8276034752826</v>
      </c>
      <c r="BP294">
        <v>5416.3941913729122</v>
      </c>
      <c r="BQ294">
        <v>5423.3644642357631</v>
      </c>
      <c r="BR294">
        <v>5383.7747504170193</v>
      </c>
      <c r="BS294">
        <v>5297.893427967454</v>
      </c>
      <c r="BT294">
        <v>5189.4382153447223</v>
      </c>
      <c r="BU294">
        <v>4904.0137113035398</v>
      </c>
      <c r="BV294">
        <v>4648.5839592147349</v>
      </c>
      <c r="BW294">
        <v>4491.3018774387965</v>
      </c>
      <c r="BX294">
        <v>5050.3832058499129</v>
      </c>
      <c r="BY294">
        <v>5467.7246309151797</v>
      </c>
      <c r="BZ294">
        <v>5874.0133920106218</v>
      </c>
      <c r="CA294">
        <v>5912.7660425264039</v>
      </c>
      <c r="CB294">
        <v>5946.9851561455716</v>
      </c>
      <c r="CC294">
        <v>5958.9428393446933</v>
      </c>
      <c r="CD294">
        <v>5925.2862705010102</v>
      </c>
      <c r="CE294">
        <v>5845.4817988863879</v>
      </c>
      <c r="CF294">
        <v>5742.1650239849077</v>
      </c>
      <c r="CG294">
        <v>5459.8466426466712</v>
      </c>
      <c r="CH294">
        <v>5204.722206867752</v>
      </c>
      <c r="CI294">
        <v>5044.7656488269595</v>
      </c>
      <c r="CJ294">
        <v>5598.8892112991534</v>
      </c>
      <c r="CK294">
        <v>6010.4496041908278</v>
      </c>
      <c r="CL294">
        <v>6411.7478818201926</v>
      </c>
      <c r="CM294">
        <v>6448.8234533314171</v>
      </c>
      <c r="CN294">
        <v>6486.1413979587051</v>
      </c>
      <c r="CO294">
        <v>6505.1226376005434</v>
      </c>
      <c r="CP294">
        <v>6486.9789822104294</v>
      </c>
      <c r="CQ294">
        <v>6420.3560291480017</v>
      </c>
      <c r="CR294">
        <v>6334.816244444969</v>
      </c>
      <c r="CS294">
        <v>6113.6822763887776</v>
      </c>
      <c r="CT294">
        <v>5815.0132014981527</v>
      </c>
      <c r="CU294">
        <v>5653.904907455275</v>
      </c>
      <c r="CV294">
        <v>1</v>
      </c>
      <c r="CW294">
        <v>3</v>
      </c>
      <c r="CX294">
        <v>31</v>
      </c>
    </row>
    <row r="295" spans="1:102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25">
      <c r="A296" t="s">
        <v>177</v>
      </c>
      <c r="B296" t="s">
        <v>105</v>
      </c>
      <c r="C296" t="s">
        <v>102</v>
      </c>
      <c r="D296">
        <v>2799.8792717866527</v>
      </c>
      <c r="E296">
        <v>2804.8575688103097</v>
      </c>
      <c r="F296">
        <v>3016.1828569911268</v>
      </c>
      <c r="G296">
        <v>2762.0317943818313</v>
      </c>
      <c r="H296">
        <v>2964.3104831658311</v>
      </c>
      <c r="I296">
        <v>2811.9217339090969</v>
      </c>
      <c r="J296">
        <v>2930.7029653380318</v>
      </c>
      <c r="K296">
        <v>3047.5121809108969</v>
      </c>
      <c r="L296">
        <v>2936.2995747145683</v>
      </c>
      <c r="M296">
        <v>3301.8464418308804</v>
      </c>
      <c r="N296">
        <v>3227.4800786662458</v>
      </c>
      <c r="O296">
        <v>3078.1766707009638</v>
      </c>
      <c r="P296">
        <v>3188.8326330428285</v>
      </c>
      <c r="Q296">
        <v>2967.6446994364906</v>
      </c>
      <c r="R296">
        <v>3227.9166926012208</v>
      </c>
      <c r="S296">
        <v>3012.4396483819046</v>
      </c>
      <c r="T296">
        <v>3206.289879366971</v>
      </c>
      <c r="U296">
        <v>3050.4710555997399</v>
      </c>
      <c r="V296">
        <v>3163.1647800427154</v>
      </c>
      <c r="W296">
        <v>3278.5385297964949</v>
      </c>
      <c r="X296">
        <v>3178.7685426160433</v>
      </c>
      <c r="Y296">
        <v>3562.5372953986493</v>
      </c>
      <c r="Z296">
        <v>3505.0291042118315</v>
      </c>
      <c r="AA296">
        <v>3364.8748584155855</v>
      </c>
      <c r="AB296">
        <v>3476.6294565896933</v>
      </c>
      <c r="AC296">
        <v>3252.5515411141341</v>
      </c>
      <c r="AD296">
        <v>3510.8491504803051</v>
      </c>
      <c r="AE296">
        <v>3298.0857357867726</v>
      </c>
      <c r="AF296">
        <v>3500.5208254204558</v>
      </c>
      <c r="AG296">
        <v>3357.5729201356526</v>
      </c>
      <c r="AH296">
        <v>3484.4892292357981</v>
      </c>
      <c r="AI296">
        <v>3612.8177076113279</v>
      </c>
      <c r="AJ296">
        <v>3523.3995551820835</v>
      </c>
      <c r="AK296">
        <v>3914.9745948590999</v>
      </c>
      <c r="AL296">
        <v>3863.6634038569318</v>
      </c>
      <c r="AM296">
        <v>3729.2001861251738</v>
      </c>
      <c r="AN296">
        <v>3846.8997885926487</v>
      </c>
      <c r="AO296">
        <v>3629.2846253716334</v>
      </c>
      <c r="AP296">
        <v>3894.464307813058</v>
      </c>
      <c r="AQ296">
        <v>3688.7865962366518</v>
      </c>
      <c r="AR296">
        <v>3898.3649543177917</v>
      </c>
      <c r="AS296">
        <v>3762.5917719930053</v>
      </c>
      <c r="AT296">
        <v>3896.7493253494799</v>
      </c>
      <c r="AU296">
        <v>4032.3932195828938</v>
      </c>
      <c r="AV296">
        <v>3950.2957532048681</v>
      </c>
      <c r="AW296">
        <v>4349.0668211547145</v>
      </c>
      <c r="AX296">
        <v>4304.6958538451636</v>
      </c>
      <c r="AY296">
        <v>4176.8462635062033</v>
      </c>
      <c r="AZ296">
        <v>4300.8506511998548</v>
      </c>
      <c r="BA296">
        <v>4089.3220399468278</v>
      </c>
      <c r="BB296">
        <v>4360.4879631332897</v>
      </c>
      <c r="BC296">
        <v>4160.7920986013814</v>
      </c>
      <c r="BD296">
        <v>4376.391297149702</v>
      </c>
      <c r="BE296">
        <v>4246.6661478973028</v>
      </c>
      <c r="BF296">
        <v>4386.8518632738378</v>
      </c>
      <c r="BG296">
        <v>4528.4506486918754</v>
      </c>
      <c r="BH296">
        <v>4452.199239420519</v>
      </c>
      <c r="BI296">
        <v>4856.701095622886</v>
      </c>
      <c r="BJ296">
        <v>4817.9657837473878</v>
      </c>
      <c r="BK296">
        <v>4695.691177827166</v>
      </c>
      <c r="BL296">
        <v>4825.2426713877894</v>
      </c>
      <c r="BM296">
        <v>4619.2497947347965</v>
      </c>
      <c r="BN296">
        <v>4895.930510773379</v>
      </c>
      <c r="BO296">
        <v>4701.690058424374</v>
      </c>
      <c r="BP296">
        <v>4922.6236914230303</v>
      </c>
      <c r="BQ296">
        <v>4798.0420217417286</v>
      </c>
      <c r="BR296">
        <v>4943.1242393525627</v>
      </c>
      <c r="BS296">
        <v>5089.355509725141</v>
      </c>
      <c r="BT296">
        <v>5017.5140095791994</v>
      </c>
      <c r="BU296">
        <v>5426.3076142246864</v>
      </c>
      <c r="BV296">
        <v>5391.8962927050488</v>
      </c>
      <c r="BW296">
        <v>5274.1361950967612</v>
      </c>
      <c r="BX296">
        <v>5408.5091137780928</v>
      </c>
      <c r="BY296">
        <v>5207.6736468593026</v>
      </c>
      <c r="BZ296">
        <v>5489.7656677517061</v>
      </c>
      <c r="CA296">
        <v>5301.0042857384833</v>
      </c>
      <c r="CB296">
        <v>5527.2314111986216</v>
      </c>
      <c r="CC296">
        <v>5407.488912497709</v>
      </c>
      <c r="CD296">
        <v>5556.7271068350583</v>
      </c>
      <c r="CE296">
        <v>5706.2783530255347</v>
      </c>
      <c r="CF296">
        <v>5636.8945506081127</v>
      </c>
      <c r="CG296">
        <v>6047.4167485100024</v>
      </c>
      <c r="CH296">
        <v>6014.3278772992053</v>
      </c>
      <c r="CI296">
        <v>5898.1214783583291</v>
      </c>
      <c r="CJ296">
        <v>6035.1161072012528</v>
      </c>
      <c r="CK296">
        <v>5838.656723054728</v>
      </c>
      <c r="CL296">
        <v>6127.9415701335738</v>
      </c>
      <c r="CM296">
        <v>5948.3274405555185</v>
      </c>
      <c r="CN296">
        <v>6184.9091516824064</v>
      </c>
      <c r="CO296">
        <v>6076.5990920834111</v>
      </c>
      <c r="CP296">
        <v>6227.1967667489662</v>
      </c>
      <c r="CQ296">
        <v>6379.1116275149943</v>
      </c>
      <c r="CR296">
        <v>6311.8774150656645</v>
      </c>
      <c r="CS296">
        <v>6666.5600046109903</v>
      </c>
      <c r="CT296">
        <v>6706.3422382383933</v>
      </c>
      <c r="CU296">
        <v>6528.8203705672204</v>
      </c>
      <c r="CV296">
        <v>-1</v>
      </c>
      <c r="CW296">
        <v>3</v>
      </c>
      <c r="CX296">
        <v>31</v>
      </c>
    </row>
    <row r="297" spans="1:102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25">
      <c r="A298" t="s">
        <v>178</v>
      </c>
      <c r="B298" t="s">
        <v>101</v>
      </c>
      <c r="C298" t="s">
        <v>102</v>
      </c>
      <c r="D298">
        <v>10062.490782684268</v>
      </c>
      <c r="E298">
        <v>10729.330933970607</v>
      </c>
      <c r="F298">
        <v>12898.344868476968</v>
      </c>
      <c r="G298">
        <v>13008.608829824139</v>
      </c>
      <c r="H298">
        <v>13807.406059203482</v>
      </c>
      <c r="I298">
        <v>14167.587823979147</v>
      </c>
      <c r="J298">
        <v>14166.605329175183</v>
      </c>
      <c r="K298">
        <v>13967.8443736279</v>
      </c>
      <c r="L298">
        <v>13102.043437006476</v>
      </c>
      <c r="M298">
        <v>11968.862570067524</v>
      </c>
      <c r="N298">
        <v>10917.068918115036</v>
      </c>
      <c r="O298">
        <v>9507.2923954246853</v>
      </c>
      <c r="P298">
        <v>12608.407042360634</v>
      </c>
      <c r="Q298">
        <v>13349.817854745874</v>
      </c>
      <c r="R298">
        <v>15656.733244943374</v>
      </c>
      <c r="S298">
        <v>15413.285589379197</v>
      </c>
      <c r="T298">
        <v>15878.232097293914</v>
      </c>
      <c r="U298">
        <v>15899.177258084623</v>
      </c>
      <c r="V298">
        <v>15631.960865404282</v>
      </c>
      <c r="W298">
        <v>15315.369817689614</v>
      </c>
      <c r="X298">
        <v>14425.758429087027</v>
      </c>
      <c r="Y298">
        <v>13363.218016007286</v>
      </c>
      <c r="Z298">
        <v>12443.979995357768</v>
      </c>
      <c r="AA298">
        <v>11192.095289954032</v>
      </c>
      <c r="AB298">
        <v>14447.255881752921</v>
      </c>
      <c r="AC298">
        <v>15308.577630368687</v>
      </c>
      <c r="AD298">
        <v>17681.821445635876</v>
      </c>
      <c r="AE298">
        <v>17448.67350540702</v>
      </c>
      <c r="AF298">
        <v>17880.932334563178</v>
      </c>
      <c r="AG298">
        <v>17849.145950319187</v>
      </c>
      <c r="AH298">
        <v>17533.431300351273</v>
      </c>
      <c r="AI298">
        <v>17190.503568270731</v>
      </c>
      <c r="AJ298">
        <v>16304.332998531023</v>
      </c>
      <c r="AK298">
        <v>15272.689672753939</v>
      </c>
      <c r="AL298">
        <v>14402.858418183087</v>
      </c>
      <c r="AM298">
        <v>13207.674972560166</v>
      </c>
      <c r="AN298">
        <v>16517.051161833435</v>
      </c>
      <c r="AO298">
        <v>17423.791504622361</v>
      </c>
      <c r="AP298">
        <v>19831.159821146164</v>
      </c>
      <c r="AQ298">
        <v>19621.414594405036</v>
      </c>
      <c r="AR298">
        <v>20068.842750960841</v>
      </c>
      <c r="AS298">
        <v>20047.323557969357</v>
      </c>
      <c r="AT298">
        <v>19740.347549336628</v>
      </c>
      <c r="AU298">
        <v>19407.498093738359</v>
      </c>
      <c r="AV298">
        <v>18534.744749978177</v>
      </c>
      <c r="AW298">
        <v>17520.78483347542</v>
      </c>
      <c r="AX298">
        <v>16672.737485347508</v>
      </c>
      <c r="AY298">
        <v>15502.36591560295</v>
      </c>
      <c r="AZ298">
        <v>18837.971825738758</v>
      </c>
      <c r="BA298">
        <v>19770.673136208243</v>
      </c>
      <c r="BB298">
        <v>22202.392268371219</v>
      </c>
      <c r="BC298">
        <v>22014.656012820422</v>
      </c>
      <c r="BD298">
        <v>22481.679607047983</v>
      </c>
      <c r="BE298">
        <v>22477.787811043872</v>
      </c>
      <c r="BF298">
        <v>22187.179843468773</v>
      </c>
      <c r="BG298">
        <v>21870.149302565726</v>
      </c>
      <c r="BH298">
        <v>21013.192664251394</v>
      </c>
      <c r="BI298">
        <v>20015.282639911871</v>
      </c>
      <c r="BJ298">
        <v>19183.601798060095</v>
      </c>
      <c r="BK298">
        <v>18029.868200062108</v>
      </c>
      <c r="BL298">
        <v>21382.340399707005</v>
      </c>
      <c r="BM298">
        <v>22332.164751408727</v>
      </c>
      <c r="BN298">
        <v>24781.366363036163</v>
      </c>
      <c r="BO298">
        <v>24611.585715702826</v>
      </c>
      <c r="BP298">
        <v>25097.058332700013</v>
      </c>
      <c r="BQ298">
        <v>25111.930694202725</v>
      </c>
      <c r="BR298">
        <v>24839.964197089481</v>
      </c>
      <c r="BS298">
        <v>24540.775917213599</v>
      </c>
      <c r="BT298">
        <v>23700.067933086</v>
      </c>
      <c r="BU298">
        <v>22716.111220078197</v>
      </c>
      <c r="BV298">
        <v>21895.736506061483</v>
      </c>
      <c r="BW298">
        <v>20750.895242955394</v>
      </c>
      <c r="BX298">
        <v>24110.793538460297</v>
      </c>
      <c r="BY298">
        <v>25068.188854473967</v>
      </c>
      <c r="BZ298">
        <v>27527.108567241328</v>
      </c>
      <c r="CA298">
        <v>27371.114624844631</v>
      </c>
      <c r="CB298">
        <v>27875.689133033171</v>
      </c>
      <c r="CC298">
        <v>27915.000011944983</v>
      </c>
      <c r="CD298">
        <v>27671.229823489262</v>
      </c>
      <c r="CE298">
        <v>27400.845012193047</v>
      </c>
      <c r="CF298">
        <v>26585.236119772908</v>
      </c>
      <c r="CG298">
        <v>25618.180997705487</v>
      </c>
      <c r="CH298">
        <v>24803.056709585377</v>
      </c>
      <c r="CI298">
        <v>23650.595215663387</v>
      </c>
      <c r="CJ298">
        <v>26992.077570985024</v>
      </c>
      <c r="CK298">
        <v>27926.91142739767</v>
      </c>
      <c r="CL298">
        <v>30365.431287012048</v>
      </c>
      <c r="CM298">
        <v>30204.392278382049</v>
      </c>
      <c r="CN298">
        <v>30727.903587532655</v>
      </c>
      <c r="CO298">
        <v>30805.531031412425</v>
      </c>
      <c r="CP298">
        <v>30640.893478752241</v>
      </c>
      <c r="CQ298">
        <v>30456.971495393311</v>
      </c>
      <c r="CR298">
        <v>29682.603514375878</v>
      </c>
      <c r="CS298">
        <v>29002.313851347342</v>
      </c>
      <c r="CT298">
        <v>27900.638952698071</v>
      </c>
      <c r="CU298">
        <v>26869.831032755716</v>
      </c>
      <c r="CV298">
        <v>1</v>
      </c>
      <c r="CW298">
        <v>3</v>
      </c>
      <c r="CX298">
        <v>31</v>
      </c>
    </row>
    <row r="299" spans="1:102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25">
      <c r="A300" t="s">
        <v>178</v>
      </c>
      <c r="B300" t="s">
        <v>105</v>
      </c>
      <c r="C300" t="s">
        <v>102</v>
      </c>
      <c r="D300">
        <v>11996.075222721149</v>
      </c>
      <c r="E300">
        <v>12050.465743313724</v>
      </c>
      <c r="F300">
        <v>13158.258857052177</v>
      </c>
      <c r="G300">
        <v>12369.884526626733</v>
      </c>
      <c r="H300">
        <v>13123.680744302386</v>
      </c>
      <c r="I300">
        <v>12269.470079357392</v>
      </c>
      <c r="J300">
        <v>12503.868463504286</v>
      </c>
      <c r="K300">
        <v>12981.436487015653</v>
      </c>
      <c r="L300">
        <v>12354.704273487214</v>
      </c>
      <c r="M300">
        <v>13733.381542024159</v>
      </c>
      <c r="N300">
        <v>13709.428791819038</v>
      </c>
      <c r="O300">
        <v>13035.442051604527</v>
      </c>
      <c r="P300">
        <v>13342.107148830153</v>
      </c>
      <c r="Q300">
        <v>12707.444189543156</v>
      </c>
      <c r="R300">
        <v>14210.49784714491</v>
      </c>
      <c r="S300">
        <v>13536.872674957865</v>
      </c>
      <c r="T300">
        <v>14280.954298717355</v>
      </c>
      <c r="U300">
        <v>13373.85106289159</v>
      </c>
      <c r="V300">
        <v>13526.990829310123</v>
      </c>
      <c r="W300">
        <v>13969.006916727943</v>
      </c>
      <c r="X300">
        <v>13384.737321999619</v>
      </c>
      <c r="Y300">
        <v>14868.756680875784</v>
      </c>
      <c r="Z300">
        <v>14968.707607469141</v>
      </c>
      <c r="AA300">
        <v>14392.82606836702</v>
      </c>
      <c r="AB300">
        <v>14751.323092429297</v>
      </c>
      <c r="AC300">
        <v>14128.792518269645</v>
      </c>
      <c r="AD300">
        <v>15625.984136243249</v>
      </c>
      <c r="AE300">
        <v>14951.152465440948</v>
      </c>
      <c r="AF300">
        <v>15712.015349330293</v>
      </c>
      <c r="AG300">
        <v>14840.587819980268</v>
      </c>
      <c r="AH300">
        <v>15041.032317032706</v>
      </c>
      <c r="AI300">
        <v>15533.117763577558</v>
      </c>
      <c r="AJ300">
        <v>14995.812137892855</v>
      </c>
      <c r="AK300">
        <v>16522.160631426315</v>
      </c>
      <c r="AL300">
        <v>16661.310377949423</v>
      </c>
      <c r="AM300">
        <v>16123.647685347321</v>
      </c>
      <c r="AN300">
        <v>16520.403384723249</v>
      </c>
      <c r="AO300">
        <v>15935.682823736728</v>
      </c>
      <c r="AP300">
        <v>17469.001779517443</v>
      </c>
      <c r="AQ300">
        <v>16827.735801357147</v>
      </c>
      <c r="AR300">
        <v>17619.7558658858</v>
      </c>
      <c r="AS300">
        <v>16778.200330565662</v>
      </c>
      <c r="AT300">
        <v>17008.713819341414</v>
      </c>
      <c r="AU300">
        <v>17532.187884434006</v>
      </c>
      <c r="AV300">
        <v>17027.917512609958</v>
      </c>
      <c r="AW300">
        <v>18588.481519692927</v>
      </c>
      <c r="AX300">
        <v>18762.112799142265</v>
      </c>
      <c r="AY300">
        <v>18258.287878254218</v>
      </c>
      <c r="AZ300">
        <v>18687.665220976291</v>
      </c>
      <c r="BA300">
        <v>18134.217838593439</v>
      </c>
      <c r="BB300">
        <v>19697.665400753765</v>
      </c>
      <c r="BC300">
        <v>19085.722119775066</v>
      </c>
      <c r="BD300">
        <v>19906.551385061808</v>
      </c>
      <c r="BE300">
        <v>19093.447805108208</v>
      </c>
      <c r="BF300">
        <v>19352.084146976209</v>
      </c>
      <c r="BG300">
        <v>19903.319445487366</v>
      </c>
      <c r="BH300">
        <v>19426.431076068147</v>
      </c>
      <c r="BI300">
        <v>21014.041666318823</v>
      </c>
      <c r="BJ300">
        <v>21214.494112093904</v>
      </c>
      <c r="BK300">
        <v>20737.41111146715</v>
      </c>
      <c r="BL300">
        <v>21193.583972866942</v>
      </c>
      <c r="BM300">
        <v>20667.051053065603</v>
      </c>
      <c r="BN300">
        <v>22257.482963236362</v>
      </c>
      <c r="BO300">
        <v>21672.402359287051</v>
      </c>
      <c r="BP300">
        <v>22519.642629174152</v>
      </c>
      <c r="BQ300">
        <v>21732.078555927576</v>
      </c>
      <c r="BR300">
        <v>22014.970380158858</v>
      </c>
      <c r="BS300">
        <v>22588.904053316743</v>
      </c>
      <c r="BT300">
        <v>22133.156123808545</v>
      </c>
      <c r="BU300">
        <v>23740.705258836166</v>
      </c>
      <c r="BV300">
        <v>23960.599307459059</v>
      </c>
      <c r="BW300">
        <v>23503.392384284649</v>
      </c>
      <c r="BX300">
        <v>23980.813688860984</v>
      </c>
      <c r="BY300">
        <v>23477.580521176875</v>
      </c>
      <c r="BZ300">
        <v>25093.550392978046</v>
      </c>
      <c r="CA300">
        <v>24535.79971112989</v>
      </c>
      <c r="CB300">
        <v>25411.077743626753</v>
      </c>
      <c r="CC300">
        <v>24650.653140579081</v>
      </c>
      <c r="CD300">
        <v>24957.912061037743</v>
      </c>
      <c r="CE300">
        <v>25551.584678671272</v>
      </c>
      <c r="CF300">
        <v>25109.621564683803</v>
      </c>
      <c r="CG300">
        <v>26724.678795639811</v>
      </c>
      <c r="CH300">
        <v>26946.911814695235</v>
      </c>
      <c r="CI300">
        <v>26490.149605486837</v>
      </c>
      <c r="CJ300">
        <v>26971.547451814298</v>
      </c>
      <c r="CK300">
        <v>26480.362373189972</v>
      </c>
      <c r="CL300">
        <v>28124.041770405485</v>
      </c>
      <c r="CM300">
        <v>27608.750567197072</v>
      </c>
      <c r="CN300">
        <v>28538.122963574286</v>
      </c>
      <c r="CO300">
        <v>27845.973909146131</v>
      </c>
      <c r="CP300">
        <v>28183.816728886966</v>
      </c>
      <c r="CQ300">
        <v>28795.150852477207</v>
      </c>
      <c r="CR300">
        <v>28417.596010276553</v>
      </c>
      <c r="CS300">
        <v>29747.728353878538</v>
      </c>
      <c r="CT300">
        <v>30283.168823627577</v>
      </c>
      <c r="CU300">
        <v>29620.319171328225</v>
      </c>
      <c r="CV300">
        <v>-1</v>
      </c>
      <c r="CW300">
        <v>3</v>
      </c>
      <c r="CX300">
        <v>31</v>
      </c>
    </row>
    <row r="301" spans="1:102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25">
      <c r="A302" t="s">
        <v>179</v>
      </c>
      <c r="B302" t="s">
        <v>101</v>
      </c>
      <c r="C302" t="s">
        <v>102</v>
      </c>
      <c r="D302">
        <v>1942.0759847008226</v>
      </c>
      <c r="E302">
        <v>2181.1484570188427</v>
      </c>
      <c r="F302">
        <v>2748.1238832648378</v>
      </c>
      <c r="G302">
        <v>2756.6205723459907</v>
      </c>
      <c r="H302">
        <v>2973.4841988638277</v>
      </c>
      <c r="I302">
        <v>2974.502742016994</v>
      </c>
      <c r="J302">
        <v>3033.1638172774337</v>
      </c>
      <c r="K302">
        <v>2804.3697050555147</v>
      </c>
      <c r="L302">
        <v>2503.8074866221586</v>
      </c>
      <c r="M302">
        <v>2201.4820507260933</v>
      </c>
      <c r="N302">
        <v>1750.9278337703956</v>
      </c>
      <c r="O302">
        <v>1478.269087055598</v>
      </c>
      <c r="P302">
        <v>2451.9662837576889</v>
      </c>
      <c r="Q302">
        <v>2671.2377617962775</v>
      </c>
      <c r="R302">
        <v>3265.1314568626885</v>
      </c>
      <c r="S302">
        <v>3125.5794372355385</v>
      </c>
      <c r="T302">
        <v>3318.9444629333793</v>
      </c>
      <c r="U302">
        <v>3281.6300517775144</v>
      </c>
      <c r="V302">
        <v>3280.4535683020181</v>
      </c>
      <c r="W302">
        <v>3012.248031783126</v>
      </c>
      <c r="X302">
        <v>2687.2977041855202</v>
      </c>
      <c r="Y302">
        <v>2389.331373771884</v>
      </c>
      <c r="Z302">
        <v>1970.0740997531341</v>
      </c>
      <c r="AA302">
        <v>1744.6626378380327</v>
      </c>
      <c r="AB302">
        <v>2768.7175706812145</v>
      </c>
      <c r="AC302">
        <v>3027.2153976320342</v>
      </c>
      <c r="AD302">
        <v>3640.3403186610094</v>
      </c>
      <c r="AE302">
        <v>3499.099124656183</v>
      </c>
      <c r="AF302">
        <v>3675.4745658095753</v>
      </c>
      <c r="AG302">
        <v>3614.8631583154001</v>
      </c>
      <c r="AH302">
        <v>3592.661452832991</v>
      </c>
      <c r="AI302">
        <v>3311.1983002270936</v>
      </c>
      <c r="AJ302">
        <v>2982.4167603385404</v>
      </c>
      <c r="AK302">
        <v>2688.6758141464907</v>
      </c>
      <c r="AL302">
        <v>2278.7618757966798</v>
      </c>
      <c r="AM302">
        <v>2064.6595880936652</v>
      </c>
      <c r="AN302">
        <v>3099.4885514679113</v>
      </c>
      <c r="AO302">
        <v>3366.6725049213346</v>
      </c>
      <c r="AP302">
        <v>3985.7028204070493</v>
      </c>
      <c r="AQ302">
        <v>3847.5330427086233</v>
      </c>
      <c r="AR302">
        <v>4024.5392235610407</v>
      </c>
      <c r="AS302">
        <v>3962.8250320701663</v>
      </c>
      <c r="AT302">
        <v>3938.6887285014109</v>
      </c>
      <c r="AU302">
        <v>3655.3997687465235</v>
      </c>
      <c r="AV302">
        <v>3325.692082287238</v>
      </c>
      <c r="AW302">
        <v>3032.3977156294072</v>
      </c>
      <c r="AX302">
        <v>2624.3740257345694</v>
      </c>
      <c r="AY302">
        <v>2413.3074055557363</v>
      </c>
      <c r="AZ302">
        <v>3451.7859436649915</v>
      </c>
      <c r="BA302">
        <v>3722.6535117469803</v>
      </c>
      <c r="BB302">
        <v>4344.9400215197638</v>
      </c>
      <c r="BC302">
        <v>4209.3535984704831</v>
      </c>
      <c r="BD302">
        <v>4388.2520224608888</v>
      </c>
      <c r="BE302">
        <v>4327.8887854981767</v>
      </c>
      <c r="BF302">
        <v>4304.7874721717299</v>
      </c>
      <c r="BG302">
        <v>4022.43088888589</v>
      </c>
      <c r="BH302">
        <v>3693.698578262607</v>
      </c>
      <c r="BI302">
        <v>3401.4852709686502</v>
      </c>
      <c r="BJ302">
        <v>2994.6467780820617</v>
      </c>
      <c r="BK302">
        <v>2784.8406893051479</v>
      </c>
      <c r="BL302">
        <v>3824.6368762987531</v>
      </c>
      <c r="BM302">
        <v>4096.8962927242301</v>
      </c>
      <c r="BN302">
        <v>4720.7048012601726</v>
      </c>
      <c r="BO302">
        <v>4586.8464441331107</v>
      </c>
      <c r="BP302">
        <v>4767.7385563321623</v>
      </c>
      <c r="BQ302">
        <v>4709.6347293927429</v>
      </c>
      <c r="BR302">
        <v>4688.9639379532146</v>
      </c>
      <c r="BS302">
        <v>4409.0078629314939</v>
      </c>
      <c r="BT302">
        <v>4082.362063356456</v>
      </c>
      <c r="BU302">
        <v>3791.6170903608272</v>
      </c>
      <c r="BV302">
        <v>3385.3966257165666</v>
      </c>
      <c r="BW302">
        <v>3175.2978325637714</v>
      </c>
      <c r="BX302">
        <v>4214.0771138490682</v>
      </c>
      <c r="BY302">
        <v>4485.0484583090893</v>
      </c>
      <c r="BZ302">
        <v>5107.9580464658884</v>
      </c>
      <c r="CA302">
        <v>4974.320594200899</v>
      </c>
      <c r="CB302">
        <v>5157.1591507240964</v>
      </c>
      <c r="CC302">
        <v>5103.007081562434</v>
      </c>
      <c r="CD302">
        <v>5088.0771024503174</v>
      </c>
      <c r="CE302">
        <v>4814.8848611965677</v>
      </c>
      <c r="CF302">
        <v>4494.7547894407053</v>
      </c>
      <c r="CG302">
        <v>4208.7149281618522</v>
      </c>
      <c r="CH302">
        <v>3803.8850728151938</v>
      </c>
      <c r="CI302">
        <v>3590.8726641694916</v>
      </c>
      <c r="CJ302">
        <v>4622.0806184213234</v>
      </c>
      <c r="CK302">
        <v>4882.3799828323417</v>
      </c>
      <c r="CL302">
        <v>5493.2198440359389</v>
      </c>
      <c r="CM302">
        <v>5350.1348562192879</v>
      </c>
      <c r="CN302">
        <v>5531.0895619310204</v>
      </c>
      <c r="CO302">
        <v>5481.8111872739937</v>
      </c>
      <c r="CP302">
        <v>5483.9861605877195</v>
      </c>
      <c r="CQ302">
        <v>5251.0376020225958</v>
      </c>
      <c r="CR302">
        <v>4927.6386117275251</v>
      </c>
      <c r="CS302">
        <v>4746.0498245207345</v>
      </c>
      <c r="CT302">
        <v>4275.95390565261</v>
      </c>
      <c r="CU302">
        <v>4051.6729854146333</v>
      </c>
      <c r="CV302">
        <v>1</v>
      </c>
      <c r="CW302">
        <v>3</v>
      </c>
      <c r="CX302">
        <v>32</v>
      </c>
    </row>
    <row r="303" spans="1:102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25">
      <c r="A304" t="s">
        <v>179</v>
      </c>
      <c r="B304" t="s">
        <v>105</v>
      </c>
      <c r="C304" t="s">
        <v>102</v>
      </c>
      <c r="D304">
        <v>2115.6780762673129</v>
      </c>
      <c r="E304">
        <v>2291.7213363293808</v>
      </c>
      <c r="F304">
        <v>2541.1230364089024</v>
      </c>
      <c r="G304">
        <v>2571.6431728125858</v>
      </c>
      <c r="H304">
        <v>2768.2617572682784</v>
      </c>
      <c r="I304">
        <v>2555.9196384138331</v>
      </c>
      <c r="J304">
        <v>2652.8687201411194</v>
      </c>
      <c r="K304">
        <v>2832.952519550995</v>
      </c>
      <c r="L304">
        <v>2383.9526903950746</v>
      </c>
      <c r="M304">
        <v>2833.3764834602248</v>
      </c>
      <c r="N304">
        <v>2625.8748973318393</v>
      </c>
      <c r="O304">
        <v>2215.5461663614819</v>
      </c>
      <c r="P304">
        <v>2134.005795834596</v>
      </c>
      <c r="Q304">
        <v>2437.9364804941756</v>
      </c>
      <c r="R304">
        <v>2808.1887617765815</v>
      </c>
      <c r="S304">
        <v>2822.7052883480123</v>
      </c>
      <c r="T304">
        <v>2909.7780152632258</v>
      </c>
      <c r="U304">
        <v>2704.1819564893162</v>
      </c>
      <c r="V304">
        <v>2780.0084003988309</v>
      </c>
      <c r="W304">
        <v>2932.8860824000581</v>
      </c>
      <c r="X304">
        <v>2475.1571536689435</v>
      </c>
      <c r="Y304">
        <v>2924.1869742818435</v>
      </c>
      <c r="Z304">
        <v>2730.6845935553101</v>
      </c>
      <c r="AA304">
        <v>2344.1992019661625</v>
      </c>
      <c r="AB304">
        <v>2290.22990056259</v>
      </c>
      <c r="AC304">
        <v>2620.8996677518885</v>
      </c>
      <c r="AD304">
        <v>3011.8259666703188</v>
      </c>
      <c r="AE304">
        <v>3037.7272436534649</v>
      </c>
      <c r="AF304">
        <v>3126.7501426211338</v>
      </c>
      <c r="AG304">
        <v>2916.1768663823204</v>
      </c>
      <c r="AH304">
        <v>2984.1494382490509</v>
      </c>
      <c r="AI304">
        <v>3130.3375812592676</v>
      </c>
      <c r="AJ304">
        <v>2669.8037393729915</v>
      </c>
      <c r="AK304">
        <v>3120.8217200069048</v>
      </c>
      <c r="AL304">
        <v>2933.4988781034353</v>
      </c>
      <c r="AM304">
        <v>2555.8933784732812</v>
      </c>
      <c r="AN304">
        <v>2511.7702728758532</v>
      </c>
      <c r="AO304">
        <v>2851.7942111208254</v>
      </c>
      <c r="AP304">
        <v>3250.6648784740387</v>
      </c>
      <c r="AQ304">
        <v>3282.7437592692386</v>
      </c>
      <c r="AR304">
        <v>3376.2623834693582</v>
      </c>
      <c r="AS304">
        <v>3168.870041205425</v>
      </c>
      <c r="AT304">
        <v>3239.2161619535668</v>
      </c>
      <c r="AU304">
        <v>3387.5075191881388</v>
      </c>
      <c r="AV304">
        <v>2929.2826715706851</v>
      </c>
      <c r="AW304">
        <v>3383.1563935825079</v>
      </c>
      <c r="AX304">
        <v>3199.3943443719281</v>
      </c>
      <c r="AY304">
        <v>2826.021639923501</v>
      </c>
      <c r="AZ304">
        <v>2786.6131123423606</v>
      </c>
      <c r="BA304">
        <v>3131.5545972194031</v>
      </c>
      <c r="BB304">
        <v>3535.2610950254084</v>
      </c>
      <c r="BC304">
        <v>3571.875539502546</v>
      </c>
      <c r="BD304">
        <v>3669.5186693215801</v>
      </c>
      <c r="BE304">
        <v>3465.840611670189</v>
      </c>
      <c r="BF304">
        <v>3539.5755882477897</v>
      </c>
      <c r="BG304">
        <v>3691.0552573049622</v>
      </c>
      <c r="BH304">
        <v>3235.9402820278806</v>
      </c>
      <c r="BI304">
        <v>3692.9355186050061</v>
      </c>
      <c r="BJ304">
        <v>3512.3540261562948</v>
      </c>
      <c r="BK304">
        <v>3142.2311482879513</v>
      </c>
      <c r="BL304">
        <v>3106.1294276721592</v>
      </c>
      <c r="BM304">
        <v>3454.4156460304712</v>
      </c>
      <c r="BN304">
        <v>3861.4897141744377</v>
      </c>
      <c r="BO304">
        <v>3901.4864467129119</v>
      </c>
      <c r="BP304">
        <v>4002.5214259233071</v>
      </c>
      <c r="BQ304">
        <v>3802.2345068153791</v>
      </c>
      <c r="BR304">
        <v>3879.3362361424397</v>
      </c>
      <c r="BS304">
        <v>4034.1162102962812</v>
      </c>
      <c r="BT304">
        <v>3582.1755596087587</v>
      </c>
      <c r="BU304">
        <v>4042.1504044728354</v>
      </c>
      <c r="BV304">
        <v>3864.2924464657854</v>
      </c>
      <c r="BW304">
        <v>3496.6058633446969</v>
      </c>
      <c r="BX304">
        <v>3462.677204706566</v>
      </c>
      <c r="BY304">
        <v>3812.9712303525612</v>
      </c>
      <c r="BZ304">
        <v>4222.0635627744532</v>
      </c>
      <c r="CA304">
        <v>4264.3172014095162</v>
      </c>
      <c r="CB304">
        <v>4368.0747565723232</v>
      </c>
      <c r="CC304">
        <v>4171.118703392438</v>
      </c>
      <c r="CD304">
        <v>4252.1448329880113</v>
      </c>
      <c r="CE304">
        <v>4411.1973280354423</v>
      </c>
      <c r="CF304">
        <v>3963.4575656677216</v>
      </c>
      <c r="CG304">
        <v>4427.0107920371238</v>
      </c>
      <c r="CH304">
        <v>4251.551673240102</v>
      </c>
      <c r="CI304">
        <v>3884.9330849952253</v>
      </c>
      <c r="CJ304">
        <v>3850.8845807314351</v>
      </c>
      <c r="CK304">
        <v>4199.5961255688326</v>
      </c>
      <c r="CL304">
        <v>4607.9923851414142</v>
      </c>
      <c r="CM304">
        <v>4649.2436011279879</v>
      </c>
      <c r="CN304">
        <v>4753.3633198877724</v>
      </c>
      <c r="CO304">
        <v>4564.0267476367435</v>
      </c>
      <c r="CP304">
        <v>4638.3891499924066</v>
      </c>
      <c r="CQ304">
        <v>4811.7601641234387</v>
      </c>
      <c r="CR304">
        <v>4404.8145528910336</v>
      </c>
      <c r="CS304">
        <v>4744.9848712731655</v>
      </c>
      <c r="CT304">
        <v>4810.7189032810184</v>
      </c>
      <c r="CU304">
        <v>4292.6606001471664</v>
      </c>
      <c r="CV304">
        <v>-1</v>
      </c>
      <c r="CW304">
        <v>3</v>
      </c>
      <c r="CX304">
        <v>32</v>
      </c>
    </row>
    <row r="305" spans="1:102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25">
      <c r="A306" t="s">
        <v>180</v>
      </c>
      <c r="B306" t="s">
        <v>101</v>
      </c>
      <c r="C306" t="s">
        <v>102</v>
      </c>
      <c r="D306">
        <v>5429.6478258047164</v>
      </c>
      <c r="E306">
        <v>5381.1459110668102</v>
      </c>
      <c r="F306">
        <v>7017.1428176649315</v>
      </c>
      <c r="G306">
        <v>7463.36899650336</v>
      </c>
      <c r="H306">
        <v>7920.1080721929466</v>
      </c>
      <c r="I306">
        <v>7877.4633878043378</v>
      </c>
      <c r="J306">
        <v>7770.7469061577194</v>
      </c>
      <c r="K306">
        <v>7016.194407444802</v>
      </c>
      <c r="L306">
        <v>5698.7062655081154</v>
      </c>
      <c r="M306">
        <v>4619.7651814231567</v>
      </c>
      <c r="N306">
        <v>3593.4374062445768</v>
      </c>
      <c r="O306">
        <v>2710.5099844387887</v>
      </c>
      <c r="P306">
        <v>6058.0475899876747</v>
      </c>
      <c r="Q306">
        <v>7027.2780218008083</v>
      </c>
      <c r="R306">
        <v>8635.6823669254572</v>
      </c>
      <c r="S306">
        <v>8109.7870039099662</v>
      </c>
      <c r="T306">
        <v>8317.5423303419484</v>
      </c>
      <c r="U306">
        <v>8247.6621142638451</v>
      </c>
      <c r="V306">
        <v>8037.1036045607598</v>
      </c>
      <c r="W306">
        <v>7167.1035020059535</v>
      </c>
      <c r="X306">
        <v>5728.9695836652227</v>
      </c>
      <c r="Y306">
        <v>4608.634424197704</v>
      </c>
      <c r="Z306">
        <v>3647.4974815822716</v>
      </c>
      <c r="AA306">
        <v>2918.2090920383766</v>
      </c>
      <c r="AB306">
        <v>6458.8470060583322</v>
      </c>
      <c r="AC306">
        <v>7593.9946744682475</v>
      </c>
      <c r="AD306">
        <v>9293.475968317689</v>
      </c>
      <c r="AE306">
        <v>8770.5021467985534</v>
      </c>
      <c r="AF306">
        <v>8912.1303891160824</v>
      </c>
      <c r="AG306">
        <v>8745.7408112548346</v>
      </c>
      <c r="AH306">
        <v>8447.3192680641678</v>
      </c>
      <c r="AI306">
        <v>7523.056828445513</v>
      </c>
      <c r="AJ306">
        <v>6070.7966105855876</v>
      </c>
      <c r="AK306">
        <v>4968.7306981855008</v>
      </c>
      <c r="AL306">
        <v>4044.0933635424713</v>
      </c>
      <c r="AM306">
        <v>3355.9545856117038</v>
      </c>
      <c r="AN306">
        <v>6933.1917737375061</v>
      </c>
      <c r="AO306">
        <v>8096.0820872284976</v>
      </c>
      <c r="AP306">
        <v>9813.6042208385916</v>
      </c>
      <c r="AQ306">
        <v>9299.81036437894</v>
      </c>
      <c r="AR306">
        <v>9443.209469958867</v>
      </c>
      <c r="AS306">
        <v>9273.022760770149</v>
      </c>
      <c r="AT306">
        <v>8967.6083464006606</v>
      </c>
      <c r="AU306">
        <v>8035.9974520665382</v>
      </c>
      <c r="AV306">
        <v>6578.8510641217727</v>
      </c>
      <c r="AW306">
        <v>5476.4249316672467</v>
      </c>
      <c r="AX306">
        <v>4556.6735806411953</v>
      </c>
      <c r="AY306">
        <v>3877.9075616146029</v>
      </c>
      <c r="AZ306">
        <v>7467.1466596816008</v>
      </c>
      <c r="BA306">
        <v>8642.4267955283831</v>
      </c>
      <c r="BB306">
        <v>10370.838893322059</v>
      </c>
      <c r="BC306">
        <v>9865.3851991193624</v>
      </c>
      <c r="BD306">
        <v>10014.468575694802</v>
      </c>
      <c r="BE306">
        <v>9847.9226330211059</v>
      </c>
      <c r="BF306">
        <v>9545.0404610531623</v>
      </c>
      <c r="BG306">
        <v>8615.7267759459937</v>
      </c>
      <c r="BH306">
        <v>7161.2100391817548</v>
      </c>
      <c r="BI306">
        <v>6061.9441028067004</v>
      </c>
      <c r="BJ306">
        <v>5145.7972724960537</v>
      </c>
      <c r="BK306">
        <v>4470.8713334512231</v>
      </c>
      <c r="BL306">
        <v>8064.0189238554631</v>
      </c>
      <c r="BM306">
        <v>9243.2625706756044</v>
      </c>
      <c r="BN306">
        <v>10975.86574192676</v>
      </c>
      <c r="BO306">
        <v>10475.136844866751</v>
      </c>
      <c r="BP306">
        <v>10629.795684290611</v>
      </c>
      <c r="BQ306">
        <v>10469.840884325555</v>
      </c>
      <c r="BR306">
        <v>10174.422426899142</v>
      </c>
      <c r="BS306">
        <v>9252.9014915566841</v>
      </c>
      <c r="BT306">
        <v>7805.5886248929883</v>
      </c>
      <c r="BU306">
        <v>6711.8212785405804</v>
      </c>
      <c r="BV306">
        <v>5798.4635352398209</v>
      </c>
      <c r="BW306">
        <v>5123.100758495938</v>
      </c>
      <c r="BX306">
        <v>8712.8805125418221</v>
      </c>
      <c r="BY306">
        <v>9887.079198419191</v>
      </c>
      <c r="BZ306">
        <v>11615.046234700694</v>
      </c>
      <c r="CA306">
        <v>11112.598924322505</v>
      </c>
      <c r="CB306">
        <v>11270.759846887759</v>
      </c>
      <c r="CC306">
        <v>11120.95578561641</v>
      </c>
      <c r="CD306">
        <v>10842.292268393399</v>
      </c>
      <c r="CE306">
        <v>9942.3666045294631</v>
      </c>
      <c r="CF306">
        <v>8517.9743742511182</v>
      </c>
      <c r="CG306">
        <v>7443.6319330855013</v>
      </c>
      <c r="CH306">
        <v>6540.8409130161872</v>
      </c>
      <c r="CI306">
        <v>5862.6889512964108</v>
      </c>
      <c r="CJ306">
        <v>9432.9229474702206</v>
      </c>
      <c r="CK306">
        <v>10573.281508596792</v>
      </c>
      <c r="CL306">
        <v>12256.814380334832</v>
      </c>
      <c r="CM306">
        <v>11713.09606422708</v>
      </c>
      <c r="CN306">
        <v>11849.561573396642</v>
      </c>
      <c r="CO306">
        <v>11703.483309985699</v>
      </c>
      <c r="CP306">
        <v>11472.249129773709</v>
      </c>
      <c r="CQ306">
        <v>10712.094206643058</v>
      </c>
      <c r="CR306">
        <v>9300.9241045432191</v>
      </c>
      <c r="CS306">
        <v>8530.9013123156146</v>
      </c>
      <c r="CT306">
        <v>7455.0377275899446</v>
      </c>
      <c r="CU306">
        <v>6799.2690652659167</v>
      </c>
      <c r="CV306">
        <v>1</v>
      </c>
      <c r="CW306">
        <v>3</v>
      </c>
      <c r="CX306">
        <v>32</v>
      </c>
    </row>
    <row r="307" spans="1:102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25">
      <c r="A308" t="s">
        <v>180</v>
      </c>
      <c r="B308" t="s">
        <v>105</v>
      </c>
      <c r="C308" t="s">
        <v>102</v>
      </c>
      <c r="D308">
        <v>5326.7351159765749</v>
      </c>
      <c r="E308">
        <v>5454.7250151322942</v>
      </c>
      <c r="F308">
        <v>6170.5777730563123</v>
      </c>
      <c r="G308">
        <v>6383.7112962408064</v>
      </c>
      <c r="H308">
        <v>7161.827323990472</v>
      </c>
      <c r="I308">
        <v>6919.9849889466823</v>
      </c>
      <c r="J308">
        <v>7054.686099528355</v>
      </c>
      <c r="K308">
        <v>7453.6787955896525</v>
      </c>
      <c r="L308">
        <v>6316.3470202385643</v>
      </c>
      <c r="M308">
        <v>6641.4084089900471</v>
      </c>
      <c r="N308">
        <v>5960.2920197313852</v>
      </c>
      <c r="O308">
        <v>4600.9685249542299</v>
      </c>
      <c r="P308">
        <v>4531.7745935290632</v>
      </c>
      <c r="Q308">
        <v>5578.5105514167208</v>
      </c>
      <c r="R308">
        <v>7115.9644387022627</v>
      </c>
      <c r="S308">
        <v>7381.4945478690479</v>
      </c>
      <c r="T308">
        <v>7604.6704151525373</v>
      </c>
      <c r="U308">
        <v>7183.7355164275587</v>
      </c>
      <c r="V308">
        <v>7283.9419959965253</v>
      </c>
      <c r="W308">
        <v>7634.8291756688732</v>
      </c>
      <c r="X308">
        <v>6447.441170082283</v>
      </c>
      <c r="Y308">
        <v>6714.2112410602758</v>
      </c>
      <c r="Z308">
        <v>6012.2907866670248</v>
      </c>
      <c r="AA308">
        <v>4690.469366874202</v>
      </c>
      <c r="AB308">
        <v>4710.8572733675264</v>
      </c>
      <c r="AC308">
        <v>5875.1985965591621</v>
      </c>
      <c r="AD308">
        <v>7521.6236735142656</v>
      </c>
      <c r="AE308">
        <v>7857.1310361826345</v>
      </c>
      <c r="AF308">
        <v>8098.95909405987</v>
      </c>
      <c r="AG308">
        <v>7652.7219331683809</v>
      </c>
      <c r="AH308">
        <v>7704.630435939991</v>
      </c>
      <c r="AI308">
        <v>8007.9287002030369</v>
      </c>
      <c r="AJ308">
        <v>6790.6274020726387</v>
      </c>
      <c r="AK308">
        <v>7051.3567175924109</v>
      </c>
      <c r="AL308">
        <v>6364.1926827843818</v>
      </c>
      <c r="AM308">
        <v>5069.9189647399899</v>
      </c>
      <c r="AN308">
        <v>5122.0865490067354</v>
      </c>
      <c r="AO308">
        <v>6316.1193508120996</v>
      </c>
      <c r="AP308">
        <v>7986.8741387783102</v>
      </c>
      <c r="AQ308">
        <v>8340.5020447434836</v>
      </c>
      <c r="AR308">
        <v>8594.7266130873777</v>
      </c>
      <c r="AS308">
        <v>8156.1592839831137</v>
      </c>
      <c r="AT308">
        <v>8212.216382122715</v>
      </c>
      <c r="AU308">
        <v>8517.5710053492858</v>
      </c>
      <c r="AV308">
        <v>7301.8819140707265</v>
      </c>
      <c r="AW308">
        <v>7565.4291548356632</v>
      </c>
      <c r="AX308">
        <v>6883.5580649433741</v>
      </c>
      <c r="AY308">
        <v>5597.5903174379737</v>
      </c>
      <c r="AZ308">
        <v>5660.7556130038938</v>
      </c>
      <c r="BA308">
        <v>6867.46379894437</v>
      </c>
      <c r="BB308">
        <v>8551.2513267616159</v>
      </c>
      <c r="BC308">
        <v>8917.082217711808</v>
      </c>
      <c r="BD308">
        <v>9181.9493521438289</v>
      </c>
      <c r="BE308">
        <v>8752.3013237406849</v>
      </c>
      <c r="BF308">
        <v>8815.8638755125758</v>
      </c>
      <c r="BG308">
        <v>9127.8711422982542</v>
      </c>
      <c r="BH308">
        <v>7918.556173669187</v>
      </c>
      <c r="BI308">
        <v>8188.6150695577353</v>
      </c>
      <c r="BJ308">
        <v>7513.5831368154159</v>
      </c>
      <c r="BK308">
        <v>6234.7721098206293</v>
      </c>
      <c r="BL308">
        <v>6305.2846441436377</v>
      </c>
      <c r="BM308">
        <v>7519.3828140798023</v>
      </c>
      <c r="BN308">
        <v>9210.5112660679133</v>
      </c>
      <c r="BO308">
        <v>9583.6370952735488</v>
      </c>
      <c r="BP308">
        <v>9855.8473552340329</v>
      </c>
      <c r="BQ308">
        <v>9433.7334219804943</v>
      </c>
      <c r="BR308">
        <v>9505.1419709452603</v>
      </c>
      <c r="BS308">
        <v>9825.3254496679165</v>
      </c>
      <c r="BT308">
        <v>8624.3665301364017</v>
      </c>
      <c r="BU308">
        <v>8902.6197075812997</v>
      </c>
      <c r="BV308">
        <v>8235.1339807525583</v>
      </c>
      <c r="BW308">
        <v>6962.7121512652611</v>
      </c>
      <c r="BX308">
        <v>7038.1025372747608</v>
      </c>
      <c r="BY308">
        <v>8255.5480912445364</v>
      </c>
      <c r="BZ308">
        <v>9948.929180596966</v>
      </c>
      <c r="CA308">
        <v>10324.09318251388</v>
      </c>
      <c r="CB308">
        <v>10599.290698675377</v>
      </c>
      <c r="CC308">
        <v>10182.258555981593</v>
      </c>
      <c r="CD308">
        <v>10261.64364271969</v>
      </c>
      <c r="CE308">
        <v>10592.817546226623</v>
      </c>
      <c r="CF308">
        <v>9405.2336405271926</v>
      </c>
      <c r="CG308">
        <v>9697.8298684158435</v>
      </c>
      <c r="CH308">
        <v>9043.5508328151973</v>
      </c>
      <c r="CI308">
        <v>7781.1293800438216</v>
      </c>
      <c r="CJ308">
        <v>7861.4273667163834</v>
      </c>
      <c r="CK308">
        <v>9075.78898693048</v>
      </c>
      <c r="CL308">
        <v>10760.717581124778</v>
      </c>
      <c r="CM308">
        <v>11119.945676626223</v>
      </c>
      <c r="CN308">
        <v>11376.944978825693</v>
      </c>
      <c r="CO308">
        <v>10956.700516196901</v>
      </c>
      <c r="CP308">
        <v>11014.272765060559</v>
      </c>
      <c r="CQ308">
        <v>11369.674428148455</v>
      </c>
      <c r="CR308">
        <v>10296.081589385663</v>
      </c>
      <c r="CS308">
        <v>10387.01086740055</v>
      </c>
      <c r="CT308">
        <v>10193.102550271526</v>
      </c>
      <c r="CU308">
        <v>8742.1678925441392</v>
      </c>
      <c r="CV308">
        <v>-1</v>
      </c>
      <c r="CW308">
        <v>3</v>
      </c>
      <c r="CX308">
        <v>32</v>
      </c>
    </row>
    <row r="309" spans="1:102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25">
      <c r="A310" t="s">
        <v>181</v>
      </c>
      <c r="B310" t="s">
        <v>101</v>
      </c>
      <c r="C310" t="s">
        <v>102</v>
      </c>
      <c r="D310">
        <v>17043.178391363188</v>
      </c>
      <c r="E310">
        <v>18621.474419118225</v>
      </c>
      <c r="F310">
        <v>20388.335096631363</v>
      </c>
      <c r="G310">
        <v>20404.358630972718</v>
      </c>
      <c r="H310">
        <v>20235.683479560066</v>
      </c>
      <c r="I310">
        <v>20414.941228648029</v>
      </c>
      <c r="J310">
        <v>19442.737429530687</v>
      </c>
      <c r="K310">
        <v>19964.768543422746</v>
      </c>
      <c r="L310">
        <v>19581.35022613201</v>
      </c>
      <c r="M310">
        <v>18982.642141601398</v>
      </c>
      <c r="N310">
        <v>20179.640530322613</v>
      </c>
      <c r="O310">
        <v>18518.911750470026</v>
      </c>
      <c r="P310">
        <v>20958.946920618779</v>
      </c>
      <c r="Q310">
        <v>21392.561297008513</v>
      </c>
      <c r="R310">
        <v>23119.548129745017</v>
      </c>
      <c r="S310">
        <v>23227.379212384607</v>
      </c>
      <c r="T310">
        <v>22945.527311905091</v>
      </c>
      <c r="U310">
        <v>23047.345033108417</v>
      </c>
      <c r="V310">
        <v>21998.968526284028</v>
      </c>
      <c r="W310">
        <v>22540.894222046405</v>
      </c>
      <c r="X310">
        <v>22333.695728241859</v>
      </c>
      <c r="Y310">
        <v>22044.772028759435</v>
      </c>
      <c r="Z310">
        <v>23591.644656231882</v>
      </c>
      <c r="AA310">
        <v>22213.658280305266</v>
      </c>
      <c r="AB310">
        <v>24802.046731769358</v>
      </c>
      <c r="AC310">
        <v>25239.927148489689</v>
      </c>
      <c r="AD310">
        <v>26868.800363709663</v>
      </c>
      <c r="AE310">
        <v>26844.211204793559</v>
      </c>
      <c r="AF310">
        <v>26457.347072642617</v>
      </c>
      <c r="AG310">
        <v>26516.481388713149</v>
      </c>
      <c r="AH310">
        <v>25492.222211237469</v>
      </c>
      <c r="AI310">
        <v>26107.871395013171</v>
      </c>
      <c r="AJ310">
        <v>25998.763206417803</v>
      </c>
      <c r="AK310">
        <v>25810.204306215055</v>
      </c>
      <c r="AL310">
        <v>27446.020883360521</v>
      </c>
      <c r="AM310">
        <v>26140.143587494043</v>
      </c>
      <c r="AN310">
        <v>28783.729114098325</v>
      </c>
      <c r="AO310">
        <v>29262.109736844832</v>
      </c>
      <c r="AP310">
        <v>30919.693793156934</v>
      </c>
      <c r="AQ310">
        <v>30915.424682293386</v>
      </c>
      <c r="AR310">
        <v>30544.624810063313</v>
      </c>
      <c r="AS310">
        <v>30620.257769248401</v>
      </c>
      <c r="AT310">
        <v>29617.313726280237</v>
      </c>
      <c r="AU310">
        <v>30261.997328833924</v>
      </c>
      <c r="AV310">
        <v>30190.227129247716</v>
      </c>
      <c r="AW310">
        <v>30045.528057479172</v>
      </c>
      <c r="AX310">
        <v>31728.352908070134</v>
      </c>
      <c r="AY310">
        <v>30468.901446476859</v>
      </c>
      <c r="AZ310">
        <v>33155.411546311254</v>
      </c>
      <c r="BA310">
        <v>33671.793909986227</v>
      </c>
      <c r="BB310">
        <v>35362.584072018995</v>
      </c>
      <c r="BC310">
        <v>35387.946352708546</v>
      </c>
      <c r="BD310">
        <v>35044.842578096162</v>
      </c>
      <c r="BE310">
        <v>35147.690293396838</v>
      </c>
      <c r="BF310">
        <v>34172.398362793159</v>
      </c>
      <c r="BG310">
        <v>34845.497318632653</v>
      </c>
      <c r="BH310">
        <v>34802.79843895611</v>
      </c>
      <c r="BI310">
        <v>34687.538811151739</v>
      </c>
      <c r="BJ310">
        <v>36399.933310804481</v>
      </c>
      <c r="BK310">
        <v>35170.128678625602</v>
      </c>
      <c r="BL310">
        <v>37886.507772775803</v>
      </c>
      <c r="BM310">
        <v>38433.226776523647</v>
      </c>
      <c r="BN310">
        <v>40154.996173290179</v>
      </c>
      <c r="BO310">
        <v>40211.895276551993</v>
      </c>
      <c r="BP310">
        <v>39900.399802625965</v>
      </c>
      <c r="BQ310">
        <v>40034.014053965191</v>
      </c>
      <c r="BR310">
        <v>39087.442715689613</v>
      </c>
      <c r="BS310">
        <v>39786.023650539741</v>
      </c>
      <c r="BT310">
        <v>39764.799019380494</v>
      </c>
      <c r="BU310">
        <v>39667.066081069512</v>
      </c>
      <c r="BV310">
        <v>41394.182587743737</v>
      </c>
      <c r="BW310">
        <v>40178.496839523083</v>
      </c>
      <c r="BX310">
        <v>42911.289570041743</v>
      </c>
      <c r="BY310">
        <v>43479.650650155032</v>
      </c>
      <c r="BZ310">
        <v>45230.441672388159</v>
      </c>
      <c r="CA310">
        <v>45324.335588152011</v>
      </c>
      <c r="CB310">
        <v>45056.306947287783</v>
      </c>
      <c r="CC310">
        <v>45236.139509491186</v>
      </c>
      <c r="CD310">
        <v>44332.955521316166</v>
      </c>
      <c r="CE310">
        <v>45065.529431327581</v>
      </c>
      <c r="CF310">
        <v>45062.699357656456</v>
      </c>
      <c r="CG310">
        <v>44963.840319374547</v>
      </c>
      <c r="CH310">
        <v>46670.38810860517</v>
      </c>
      <c r="CI310">
        <v>45420.229929595414</v>
      </c>
      <c r="CJ310">
        <v>48117.360770510517</v>
      </c>
      <c r="CK310">
        <v>48665.782767848446</v>
      </c>
      <c r="CL310">
        <v>50427.593727583648</v>
      </c>
      <c r="CM310">
        <v>50581.451584299313</v>
      </c>
      <c r="CN310">
        <v>50420.24095721246</v>
      </c>
      <c r="CO310">
        <v>50740.610864094495</v>
      </c>
      <c r="CP310">
        <v>49996.136929812004</v>
      </c>
      <c r="CQ310">
        <v>50792.965357499161</v>
      </c>
      <c r="CR310">
        <v>50851.253320578624</v>
      </c>
      <c r="CS310">
        <v>50813.883938723753</v>
      </c>
      <c r="CT310">
        <v>52013.825926379846</v>
      </c>
      <c r="CU310">
        <v>51098.498190272796</v>
      </c>
      <c r="CV310">
        <v>1</v>
      </c>
      <c r="CW310">
        <v>3</v>
      </c>
      <c r="CX310">
        <v>32</v>
      </c>
    </row>
    <row r="311" spans="1:102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25">
      <c r="A312" t="s">
        <v>181</v>
      </c>
      <c r="B312" t="s">
        <v>105</v>
      </c>
      <c r="C312" t="s">
        <v>102</v>
      </c>
      <c r="D312">
        <v>19265.653343876125</v>
      </c>
      <c r="E312">
        <v>20125.335943199785</v>
      </c>
      <c r="F312">
        <v>21805.008345575192</v>
      </c>
      <c r="G312">
        <v>20575.196140104646</v>
      </c>
      <c r="H312">
        <v>21067.260513031102</v>
      </c>
      <c r="I312">
        <v>19388.765910300102</v>
      </c>
      <c r="J312">
        <v>18965.92668164556</v>
      </c>
      <c r="K312">
        <v>19481.184633084038</v>
      </c>
      <c r="L312">
        <v>18100.224583819705</v>
      </c>
      <c r="M312">
        <v>20568.426059002893</v>
      </c>
      <c r="N312">
        <v>21550.826511329724</v>
      </c>
      <c r="O312">
        <v>21103.596543453506</v>
      </c>
      <c r="P312">
        <v>22515.93735970186</v>
      </c>
      <c r="Q312">
        <v>21794.91104227828</v>
      </c>
      <c r="R312">
        <v>23421.813837076661</v>
      </c>
      <c r="S312">
        <v>21967.598757770145</v>
      </c>
      <c r="T312">
        <v>22286.873075263673</v>
      </c>
      <c r="U312">
        <v>20607.800340061884</v>
      </c>
      <c r="V312">
        <v>20167.910498920573</v>
      </c>
      <c r="W312">
        <v>20769.274552582254</v>
      </c>
      <c r="X312">
        <v>19599.477893404845</v>
      </c>
      <c r="Y312">
        <v>22370.687816143596</v>
      </c>
      <c r="Z312">
        <v>23685.470010093428</v>
      </c>
      <c r="AA312">
        <v>23512.231394019698</v>
      </c>
      <c r="AB312">
        <v>25084.976361881214</v>
      </c>
      <c r="AC312">
        <v>24404.612581064634</v>
      </c>
      <c r="AD312">
        <v>25987.513498333861</v>
      </c>
      <c r="AE312">
        <v>24460.640532878166</v>
      </c>
      <c r="AF312">
        <v>24729.840606472106</v>
      </c>
      <c r="AG312">
        <v>23052.722522885801</v>
      </c>
      <c r="AH312">
        <v>22671.017545825955</v>
      </c>
      <c r="AI312">
        <v>23372.782057531527</v>
      </c>
      <c r="AJ312">
        <v>22324.301482337556</v>
      </c>
      <c r="AK312">
        <v>25218.531719775674</v>
      </c>
      <c r="AL312">
        <v>26645.827488412986</v>
      </c>
      <c r="AM312">
        <v>26569.620955631661</v>
      </c>
      <c r="AN312">
        <v>28223.806800721461</v>
      </c>
      <c r="AO312">
        <v>27611.462004218924</v>
      </c>
      <c r="AP312">
        <v>29251.888871958676</v>
      </c>
      <c r="AQ312">
        <v>27775.340463521901</v>
      </c>
      <c r="AR312">
        <v>28091.374877400136</v>
      </c>
      <c r="AS312">
        <v>26461.545941101242</v>
      </c>
      <c r="AT312">
        <v>26131.105931529579</v>
      </c>
      <c r="AU312">
        <v>26890.339433410809</v>
      </c>
      <c r="AV312">
        <v>25905.85690300701</v>
      </c>
      <c r="AW312">
        <v>28869.035381134119</v>
      </c>
      <c r="AX312">
        <v>30367.387514448441</v>
      </c>
      <c r="AY312">
        <v>30361.241523798286</v>
      </c>
      <c r="AZ312">
        <v>32082.072377735676</v>
      </c>
      <c r="BA312">
        <v>31531.776705899742</v>
      </c>
      <c r="BB312">
        <v>33229.758343405156</v>
      </c>
      <c r="BC312">
        <v>31807.28405159332</v>
      </c>
      <c r="BD312">
        <v>32175.286607576978</v>
      </c>
      <c r="BE312">
        <v>30596.559762420919</v>
      </c>
      <c r="BF312">
        <v>30317.170993383108</v>
      </c>
      <c r="BG312">
        <v>31127.743500854667</v>
      </c>
      <c r="BH312">
        <v>30194.874589973384</v>
      </c>
      <c r="BI312">
        <v>33209.774612674039</v>
      </c>
      <c r="BJ312">
        <v>34759.811822877586</v>
      </c>
      <c r="BK312">
        <v>34805.285884403558</v>
      </c>
      <c r="BL312">
        <v>36577.752154375557</v>
      </c>
      <c r="BM312">
        <v>36079.205051218472</v>
      </c>
      <c r="BN312">
        <v>37829.025905215451</v>
      </c>
      <c r="BO312">
        <v>36458.206698943002</v>
      </c>
      <c r="BP312">
        <v>36877.0834541812</v>
      </c>
      <c r="BQ312">
        <v>35347.572512171457</v>
      </c>
      <c r="BR312">
        <v>35114.759634361566</v>
      </c>
      <c r="BS312">
        <v>35968.474903359616</v>
      </c>
      <c r="BT312">
        <v>35075.051266005925</v>
      </c>
      <c r="BU312">
        <v>38126.239886684634</v>
      </c>
      <c r="BV312">
        <v>39710.850232943645</v>
      </c>
      <c r="BW312">
        <v>39791.353217246942</v>
      </c>
      <c r="BX312">
        <v>41601.761261307634</v>
      </c>
      <c r="BY312">
        <v>41146.172343053033</v>
      </c>
      <c r="BZ312">
        <v>42945.047400452691</v>
      </c>
      <c r="CA312">
        <v>41628.902524291996</v>
      </c>
      <c r="CB312">
        <v>42105.8165631226</v>
      </c>
      <c r="CC312">
        <v>40633.806682524038</v>
      </c>
      <c r="CD312">
        <v>40453.00514772172</v>
      </c>
      <c r="CE312">
        <v>41348.066916215961</v>
      </c>
      <c r="CF312">
        <v>40481.289511938572</v>
      </c>
      <c r="CG312">
        <v>43542.854103320446</v>
      </c>
      <c r="CH312">
        <v>45123.599191426751</v>
      </c>
      <c r="CI312">
        <v>45193.154303739313</v>
      </c>
      <c r="CJ312">
        <v>46997.819395846265</v>
      </c>
      <c r="CK312">
        <v>46553.382984394753</v>
      </c>
      <c r="CL312">
        <v>48397.918108598584</v>
      </c>
      <c r="CM312">
        <v>47164.568373275193</v>
      </c>
      <c r="CN312">
        <v>47758.448960537484</v>
      </c>
      <c r="CO312">
        <v>46441.063761912053</v>
      </c>
      <c r="CP312">
        <v>46355.081226413153</v>
      </c>
      <c r="CQ312">
        <v>47315.401303640414</v>
      </c>
      <c r="CR312">
        <v>46585.707930818098</v>
      </c>
      <c r="CS312">
        <v>49118.575235062017</v>
      </c>
      <c r="CT312">
        <v>51166.776944649282</v>
      </c>
      <c r="CU312">
        <v>50882.490037355434</v>
      </c>
      <c r="CV312">
        <v>-1</v>
      </c>
      <c r="CW312">
        <v>3</v>
      </c>
      <c r="CX312">
        <v>32</v>
      </c>
    </row>
    <row r="313" spans="1:102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25">
      <c r="A314" t="s">
        <v>182</v>
      </c>
      <c r="B314" t="s">
        <v>101</v>
      </c>
      <c r="C314" t="s">
        <v>102</v>
      </c>
      <c r="D314">
        <v>2102.8330385540858</v>
      </c>
      <c r="E314">
        <v>2373.7214198832544</v>
      </c>
      <c r="F314">
        <v>2680.4446142880838</v>
      </c>
      <c r="G314">
        <v>2793.3147521367737</v>
      </c>
      <c r="H314">
        <v>2781.3691364928804</v>
      </c>
      <c r="I314">
        <v>2773.8566190597912</v>
      </c>
      <c r="J314">
        <v>2668.9287021620335</v>
      </c>
      <c r="K314">
        <v>2637.1555253946676</v>
      </c>
      <c r="L314">
        <v>2463.8385526249176</v>
      </c>
      <c r="M314">
        <v>2298.0470128446941</v>
      </c>
      <c r="N314">
        <v>2307.3065535505198</v>
      </c>
      <c r="O314">
        <v>2009.3043001179731</v>
      </c>
      <c r="P314">
        <v>2450.2403558104716</v>
      </c>
      <c r="Q314">
        <v>2665.6177162942122</v>
      </c>
      <c r="R314">
        <v>3009.4647080353234</v>
      </c>
      <c r="S314">
        <v>3038.5165108332603</v>
      </c>
      <c r="T314">
        <v>3003.7605028193047</v>
      </c>
      <c r="U314">
        <v>2969.5853071892161</v>
      </c>
      <c r="V314">
        <v>2835.6435453132917</v>
      </c>
      <c r="W314">
        <v>2787.6865757272631</v>
      </c>
      <c r="X314">
        <v>2614.058619592699</v>
      </c>
      <c r="Y314">
        <v>2467.2318057789471</v>
      </c>
      <c r="Z314">
        <v>2508.2634793985417</v>
      </c>
      <c r="AA314">
        <v>2245.4133799765264</v>
      </c>
      <c r="AB314">
        <v>2716.4929269136783</v>
      </c>
      <c r="AC314">
        <v>2950.5599624632955</v>
      </c>
      <c r="AD314">
        <v>3300.3363852773973</v>
      </c>
      <c r="AE314">
        <v>3325.5150527680671</v>
      </c>
      <c r="AF314">
        <v>3282.0736325739817</v>
      </c>
      <c r="AG314">
        <v>3239.48231835156</v>
      </c>
      <c r="AH314">
        <v>3100.9629009150067</v>
      </c>
      <c r="AI314">
        <v>3053.6801292597293</v>
      </c>
      <c r="AJ314">
        <v>2885.5615741553461</v>
      </c>
      <c r="AK314">
        <v>2747.6062962832707</v>
      </c>
      <c r="AL314">
        <v>2799.1187944102971</v>
      </c>
      <c r="AM314">
        <v>2546.8531930724916</v>
      </c>
      <c r="AN314">
        <v>3027.575730533159</v>
      </c>
      <c r="AO314">
        <v>3269.7586630597334</v>
      </c>
      <c r="AP314">
        <v>3625.9227852923859</v>
      </c>
      <c r="AQ314">
        <v>3655.8688128932645</v>
      </c>
      <c r="AR314">
        <v>3615.9266344606704</v>
      </c>
      <c r="AS314">
        <v>3576.0897392973116</v>
      </c>
      <c r="AT314">
        <v>3440.1710497030017</v>
      </c>
      <c r="AU314">
        <v>3395.8665456758845</v>
      </c>
      <c r="AV314">
        <v>3231.457336169583</v>
      </c>
      <c r="AW314">
        <v>3098.0510666147175</v>
      </c>
      <c r="AX314">
        <v>3154.8221842510784</v>
      </c>
      <c r="AY314">
        <v>2908.2298621240366</v>
      </c>
      <c r="AZ314">
        <v>3394.6901376208248</v>
      </c>
      <c r="BA314">
        <v>3642.3745953711355</v>
      </c>
      <c r="BB314">
        <v>4003.6206107366525</v>
      </c>
      <c r="BC314">
        <v>4038.1804052354132</v>
      </c>
      <c r="BD314">
        <v>4002.4447607342877</v>
      </c>
      <c r="BE314">
        <v>3966.5282393470293</v>
      </c>
      <c r="BF314">
        <v>3834.3741857509781</v>
      </c>
      <c r="BG314">
        <v>3793.7821288522655</v>
      </c>
      <c r="BH314">
        <v>3633.0948962036036</v>
      </c>
      <c r="BI314">
        <v>3503.4441607352737</v>
      </c>
      <c r="BJ314">
        <v>3564.0063487062671</v>
      </c>
      <c r="BK314">
        <v>3321.2385959985086</v>
      </c>
      <c r="BL314">
        <v>3811.5636209883478</v>
      </c>
      <c r="BM314">
        <v>4063.1712003096459</v>
      </c>
      <c r="BN314">
        <v>4428.4202589535835</v>
      </c>
      <c r="BO314">
        <v>4467.0714594175479</v>
      </c>
      <c r="BP314">
        <v>4435.4919360713266</v>
      </c>
      <c r="BQ314">
        <v>4403.7268484251335</v>
      </c>
      <c r="BR314">
        <v>4275.6038403809453</v>
      </c>
      <c r="BS314">
        <v>4238.7781575992649</v>
      </c>
      <c r="BT314">
        <v>4081.455477412469</v>
      </c>
      <c r="BU314">
        <v>3954.6840821023497</v>
      </c>
      <c r="BV314">
        <v>4017.6552440314854</v>
      </c>
      <c r="BW314">
        <v>3776.966087318252</v>
      </c>
      <c r="BX314">
        <v>4269.3001454407658</v>
      </c>
      <c r="BY314">
        <v>4523.1872542861456</v>
      </c>
      <c r="BZ314">
        <v>4891.3308803515329</v>
      </c>
      <c r="CA314">
        <v>4933.7472949590492</v>
      </c>
      <c r="CB314">
        <v>4906.8774334054706</v>
      </c>
      <c r="CC314">
        <v>4880.5924272934162</v>
      </c>
      <c r="CD314">
        <v>4758.27418863809</v>
      </c>
      <c r="CE314">
        <v>4726.9015915755681</v>
      </c>
      <c r="CF314">
        <v>4573.8765934550338</v>
      </c>
      <c r="CG314">
        <v>4449.5023981426111</v>
      </c>
      <c r="CH314">
        <v>4512.4993499455013</v>
      </c>
      <c r="CI314">
        <v>4269.5244804880003</v>
      </c>
      <c r="CJ314">
        <v>4758.0341525198983</v>
      </c>
      <c r="CK314">
        <v>5008.1125017260947</v>
      </c>
      <c r="CL314">
        <v>5374.1355831090987</v>
      </c>
      <c r="CM314">
        <v>5418.6420405398667</v>
      </c>
      <c r="CN314">
        <v>5399.4887049674362</v>
      </c>
      <c r="CO314">
        <v>5385.7063287264591</v>
      </c>
      <c r="CP314">
        <v>5280.3390864977391</v>
      </c>
      <c r="CQ314">
        <v>5265.7754660245737</v>
      </c>
      <c r="CR314">
        <v>5118.9326575998475</v>
      </c>
      <c r="CS314">
        <v>5019.0619260097474</v>
      </c>
      <c r="CT314">
        <v>5037.3676646258846</v>
      </c>
      <c r="CU314">
        <v>4828.723890176494</v>
      </c>
      <c r="CV314">
        <v>1</v>
      </c>
      <c r="CW314">
        <v>3</v>
      </c>
      <c r="CX314">
        <v>32</v>
      </c>
    </row>
    <row r="315" spans="1:102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25">
      <c r="A316" t="s">
        <v>182</v>
      </c>
      <c r="B316" t="s">
        <v>105</v>
      </c>
      <c r="C316" t="s">
        <v>102</v>
      </c>
      <c r="D316">
        <v>2421.5487111024026</v>
      </c>
      <c r="E316">
        <v>2475.1778368693558</v>
      </c>
      <c r="F316">
        <v>2628.173302059226</v>
      </c>
      <c r="G316">
        <v>2378.182862439709</v>
      </c>
      <c r="H316">
        <v>2564.5334462347705</v>
      </c>
      <c r="I316">
        <v>2294.6619871477315</v>
      </c>
      <c r="J316">
        <v>2416.0889475837362</v>
      </c>
      <c r="K316">
        <v>2504.4669739826809</v>
      </c>
      <c r="L316">
        <v>2349.2229449625697</v>
      </c>
      <c r="M316">
        <v>2794.7935830483266</v>
      </c>
      <c r="N316">
        <v>2745.1254702187448</v>
      </c>
      <c r="O316">
        <v>2679.68644571405</v>
      </c>
      <c r="P316">
        <v>2645.0075789196503</v>
      </c>
      <c r="Q316">
        <v>2461.9552990136026</v>
      </c>
      <c r="R316">
        <v>2692.7208731250112</v>
      </c>
      <c r="S316">
        <v>2454.7766197082692</v>
      </c>
      <c r="T316">
        <v>2641.6261152733764</v>
      </c>
      <c r="U316">
        <v>2387.8978192283307</v>
      </c>
      <c r="V316">
        <v>2524.1263513313133</v>
      </c>
      <c r="W316">
        <v>2631.7102044312874</v>
      </c>
      <c r="X316">
        <v>2500.106656712614</v>
      </c>
      <c r="Y316">
        <v>2967.1821301991622</v>
      </c>
      <c r="Z316">
        <v>2934.6447970923909</v>
      </c>
      <c r="AA316">
        <v>2877.7069302058476</v>
      </c>
      <c r="AB316">
        <v>2843.22825378177</v>
      </c>
      <c r="AC316">
        <v>2655.9367404640329</v>
      </c>
      <c r="AD316">
        <v>2882.6702915115002</v>
      </c>
      <c r="AE316">
        <v>2644.8101824098571</v>
      </c>
      <c r="AF316">
        <v>2837.5901618445751</v>
      </c>
      <c r="AG316">
        <v>2594.8853324213628</v>
      </c>
      <c r="AH316">
        <v>2744.9724428598165</v>
      </c>
      <c r="AI316">
        <v>2866.7476085894255</v>
      </c>
      <c r="AJ316">
        <v>2747.834544659831</v>
      </c>
      <c r="AK316">
        <v>3225.3076198807303</v>
      </c>
      <c r="AL316">
        <v>3201.0031306794799</v>
      </c>
      <c r="AM316">
        <v>3150.767410636101</v>
      </c>
      <c r="AN316">
        <v>3122.184536740288</v>
      </c>
      <c r="AO316">
        <v>2940.5504550442802</v>
      </c>
      <c r="AP316">
        <v>3173.0545041217806</v>
      </c>
      <c r="AQ316">
        <v>2941.2677717857614</v>
      </c>
      <c r="AR316">
        <v>3140.5248944702544</v>
      </c>
      <c r="AS316">
        <v>2904.743062267511</v>
      </c>
      <c r="AT316">
        <v>3062.1713502700513</v>
      </c>
      <c r="AU316">
        <v>3191.5910281575416</v>
      </c>
      <c r="AV316">
        <v>3080.4323007532184</v>
      </c>
      <c r="AW316">
        <v>3565.5417980392722</v>
      </c>
      <c r="AX316">
        <v>3548.558503947012</v>
      </c>
      <c r="AY316">
        <v>3505.2176073282417</v>
      </c>
      <c r="AZ316">
        <v>3483.101035296555</v>
      </c>
      <c r="BA316">
        <v>3307.5947349150697</v>
      </c>
      <c r="BB316">
        <v>3546.0251187272324</v>
      </c>
      <c r="BC316">
        <v>3320.0956650747894</v>
      </c>
      <c r="BD316">
        <v>3525.2305608883521</v>
      </c>
      <c r="BE316">
        <v>3295.3797661211793</v>
      </c>
      <c r="BF316">
        <v>3458.7774947112885</v>
      </c>
      <c r="BG316">
        <v>3594.1652892949414</v>
      </c>
      <c r="BH316">
        <v>3488.9331561826211</v>
      </c>
      <c r="BI316">
        <v>3979.9037297646896</v>
      </c>
      <c r="BJ316">
        <v>3968.7130169203424</v>
      </c>
      <c r="BK316">
        <v>3931.108125810149</v>
      </c>
      <c r="BL316">
        <v>3914.6849400994124</v>
      </c>
      <c r="BM316">
        <v>3744.8312143562821</v>
      </c>
      <c r="BN316">
        <v>3988.8526203891715</v>
      </c>
      <c r="BO316">
        <v>3768.4067055739629</v>
      </c>
      <c r="BP316">
        <v>3978.8539213256358</v>
      </c>
      <c r="BQ316">
        <v>3754.0799847224589</v>
      </c>
      <c r="BR316">
        <v>3922.2784174360618</v>
      </c>
      <c r="BS316">
        <v>4062.1979903410438</v>
      </c>
      <c r="BT316">
        <v>3961.2998347735747</v>
      </c>
      <c r="BU316">
        <v>4456.5405717391695</v>
      </c>
      <c r="BV316">
        <v>4449.7302704591038</v>
      </c>
      <c r="BW316">
        <v>4416.7870861882457</v>
      </c>
      <c r="BX316">
        <v>4405.4213119213446</v>
      </c>
      <c r="BY316">
        <v>4241.0290979946094</v>
      </c>
      <c r="BZ316">
        <v>4490.790912602939</v>
      </c>
      <c r="CA316">
        <v>4276.1102975035374</v>
      </c>
      <c r="CB316">
        <v>4492.0070176971822</v>
      </c>
      <c r="CC316">
        <v>4272.0069772341903</v>
      </c>
      <c r="CD316">
        <v>4444.0164575304834</v>
      </c>
      <c r="CE316">
        <v>4586.6429693970194</v>
      </c>
      <c r="CF316">
        <v>4487.4484004293217</v>
      </c>
      <c r="CG316">
        <v>4983.7540224124596</v>
      </c>
      <c r="CH316">
        <v>4977.9796221747438</v>
      </c>
      <c r="CI316">
        <v>4946.9417159431632</v>
      </c>
      <c r="CJ316">
        <v>4939.2762231192837</v>
      </c>
      <c r="CK316">
        <v>4780.7015085542835</v>
      </c>
      <c r="CL316">
        <v>5039.4582443305817</v>
      </c>
      <c r="CM316">
        <v>4834.9569143210165</v>
      </c>
      <c r="CN316">
        <v>5061.4946654509931</v>
      </c>
      <c r="CO316">
        <v>4853.4814599598785</v>
      </c>
      <c r="CP316">
        <v>5023.8547633750068</v>
      </c>
      <c r="CQ316">
        <v>5169.3436556963652</v>
      </c>
      <c r="CR316">
        <v>5079.2446307672571</v>
      </c>
      <c r="CS316">
        <v>5485.8120100300257</v>
      </c>
      <c r="CT316">
        <v>5593.3025646135384</v>
      </c>
      <c r="CU316">
        <v>5464.0809622259785</v>
      </c>
      <c r="CV316">
        <v>-1</v>
      </c>
      <c r="CW316">
        <v>3</v>
      </c>
      <c r="CX316">
        <v>32</v>
      </c>
    </row>
    <row r="317" spans="1:102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25">
      <c r="A318" t="s">
        <v>183</v>
      </c>
      <c r="B318" t="s">
        <v>101</v>
      </c>
      <c r="C318" t="s">
        <v>102</v>
      </c>
      <c r="D318">
        <v>1289.0042472348964</v>
      </c>
      <c r="E318">
        <v>1166.3403385252295</v>
      </c>
      <c r="F318">
        <v>1319.498584266637</v>
      </c>
      <c r="G318">
        <v>1300.1411099559498</v>
      </c>
      <c r="H318">
        <v>1261.996458098643</v>
      </c>
      <c r="I318">
        <v>1293.5543505101059</v>
      </c>
      <c r="J318">
        <v>1201.90284680524</v>
      </c>
      <c r="K318">
        <v>1189.7240815650393</v>
      </c>
      <c r="L318">
        <v>1129.4394378681543</v>
      </c>
      <c r="M318">
        <v>1031.5843879282179</v>
      </c>
      <c r="N318">
        <v>1089.4063132825615</v>
      </c>
      <c r="O318">
        <v>978.11399234593625</v>
      </c>
      <c r="P318">
        <v>1306.3949172860243</v>
      </c>
      <c r="Q318">
        <v>1301.2791278910984</v>
      </c>
      <c r="R318">
        <v>1420.4310724098787</v>
      </c>
      <c r="S318">
        <v>1379.5585092257415</v>
      </c>
      <c r="T318">
        <v>1342.9551546702114</v>
      </c>
      <c r="U318">
        <v>1360.1500580268043</v>
      </c>
      <c r="V318">
        <v>1259.4695490294025</v>
      </c>
      <c r="W318">
        <v>1246.2008873747457</v>
      </c>
      <c r="X318">
        <v>1190.8690281700776</v>
      </c>
      <c r="Y318">
        <v>1106.2350405191019</v>
      </c>
      <c r="Z318">
        <v>1181.1820267409091</v>
      </c>
      <c r="AA318">
        <v>1086.7427918187739</v>
      </c>
      <c r="AB318">
        <v>1428.1132892074738</v>
      </c>
      <c r="AC318">
        <v>1430.2332488112822</v>
      </c>
      <c r="AD318">
        <v>1551.2151964675118</v>
      </c>
      <c r="AE318">
        <v>1508.7977125652769</v>
      </c>
      <c r="AF318">
        <v>1469.7870452620934</v>
      </c>
      <c r="AG318">
        <v>1485.8097260683135</v>
      </c>
      <c r="AH318">
        <v>1386.2791042185845</v>
      </c>
      <c r="AI318">
        <v>1376.5501324023535</v>
      </c>
      <c r="AJ318">
        <v>1326.5550830788911</v>
      </c>
      <c r="AK318">
        <v>1248.2204870377927</v>
      </c>
      <c r="AL318">
        <v>1329.6687322531282</v>
      </c>
      <c r="AM318">
        <v>1241.4018517327422</v>
      </c>
      <c r="AN318">
        <v>1588.324843923069</v>
      </c>
      <c r="AO318">
        <v>1595.266493162135</v>
      </c>
      <c r="AP318">
        <v>1720.351093052326</v>
      </c>
      <c r="AQ318">
        <v>1681.4203401509935</v>
      </c>
      <c r="AR318">
        <v>1645.4585573714876</v>
      </c>
      <c r="AS318">
        <v>1664.3225322038591</v>
      </c>
      <c r="AT318">
        <v>1567.6658624597426</v>
      </c>
      <c r="AU318">
        <v>1561.0391908530582</v>
      </c>
      <c r="AV318">
        <v>1514.4797217326313</v>
      </c>
      <c r="AW318">
        <v>1439.9094276464025</v>
      </c>
      <c r="AX318">
        <v>1525.3523659971972</v>
      </c>
      <c r="AY318">
        <v>1441.1608721034872</v>
      </c>
      <c r="AZ318">
        <v>1792.090140555038</v>
      </c>
      <c r="BA318">
        <v>1802.8603600089946</v>
      </c>
      <c r="BB318">
        <v>1931.5480575436945</v>
      </c>
      <c r="BC318">
        <v>1896.0044623070355</v>
      </c>
      <c r="BD318">
        <v>1863.261124153544</v>
      </c>
      <c r="BE318">
        <v>1885.2349125707624</v>
      </c>
      <c r="BF318">
        <v>1791.6318793070568</v>
      </c>
      <c r="BG318">
        <v>1788.0366344726535</v>
      </c>
      <c r="BH318">
        <v>1744.5010669087496</v>
      </c>
      <c r="BI318">
        <v>1672.9487933704327</v>
      </c>
      <c r="BJ318">
        <v>1761.4013417084911</v>
      </c>
      <c r="BK318">
        <v>1680.2117883354367</v>
      </c>
      <c r="BL318">
        <v>2034.1426767292639</v>
      </c>
      <c r="BM318">
        <v>2047.9263670063572</v>
      </c>
      <c r="BN318">
        <v>2179.6500621511359</v>
      </c>
      <c r="BO318">
        <v>2147.1653226192129</v>
      </c>
      <c r="BP318">
        <v>2117.4854040356131</v>
      </c>
      <c r="BQ318">
        <v>2142.4861647852367</v>
      </c>
      <c r="BR318">
        <v>2051.8131636327125</v>
      </c>
      <c r="BS318">
        <v>2050.9830563024188</v>
      </c>
      <c r="BT318">
        <v>2009.9917544413861</v>
      </c>
      <c r="BU318">
        <v>1940.7412049339828</v>
      </c>
      <c r="BV318">
        <v>2031.2837983943432</v>
      </c>
      <c r="BW318">
        <v>1952.0630213488471</v>
      </c>
      <c r="BX318">
        <v>2307.9817283999291</v>
      </c>
      <c r="BY318">
        <v>2323.9354809510251</v>
      </c>
      <c r="BZ318">
        <v>2458.1571259945022</v>
      </c>
      <c r="CA318">
        <v>2428.5820397711609</v>
      </c>
      <c r="CB318">
        <v>2402.206537370655</v>
      </c>
      <c r="CC318">
        <v>2430.7692541096221</v>
      </c>
      <c r="CD318">
        <v>2343.6597012141674</v>
      </c>
      <c r="CE318">
        <v>2346.0572467887928</v>
      </c>
      <c r="CF318">
        <v>2307.5942065940026</v>
      </c>
      <c r="CG318">
        <v>2239.8879565286643</v>
      </c>
      <c r="CH318">
        <v>2330.8754197906073</v>
      </c>
      <c r="CI318">
        <v>2251.1508932902057</v>
      </c>
      <c r="CJ318">
        <v>2606.1004806383316</v>
      </c>
      <c r="CK318">
        <v>2621.5338477349337</v>
      </c>
      <c r="CL318">
        <v>2756.2903346418457</v>
      </c>
      <c r="CM318">
        <v>2729.6377713072916</v>
      </c>
      <c r="CN318">
        <v>2708.6821553660825</v>
      </c>
      <c r="CO318">
        <v>2744.38924964746</v>
      </c>
      <c r="CP318">
        <v>2667.0042532911784</v>
      </c>
      <c r="CQ318">
        <v>2676.7138116259152</v>
      </c>
      <c r="CR318">
        <v>2637.5301946200598</v>
      </c>
      <c r="CS318">
        <v>2596.7842503144607</v>
      </c>
      <c r="CT318">
        <v>2636.2390424136161</v>
      </c>
      <c r="CU318">
        <v>2601.091993655964</v>
      </c>
      <c r="CV318">
        <v>1</v>
      </c>
      <c r="CW318">
        <v>3</v>
      </c>
      <c r="CX318">
        <v>33</v>
      </c>
    </row>
    <row r="319" spans="1:102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25">
      <c r="A320" t="s">
        <v>183</v>
      </c>
      <c r="B320" t="s">
        <v>105</v>
      </c>
      <c r="C320" t="s">
        <v>102</v>
      </c>
      <c r="D320">
        <v>1241.8136101116816</v>
      </c>
      <c r="E320">
        <v>1161.306746062105</v>
      </c>
      <c r="F320">
        <v>1330.3873875245843</v>
      </c>
      <c r="G320">
        <v>1130.7247213039418</v>
      </c>
      <c r="H320">
        <v>1230.61708909035</v>
      </c>
      <c r="I320">
        <v>1068.3554300130404</v>
      </c>
      <c r="J320">
        <v>1059.4952610607966</v>
      </c>
      <c r="K320">
        <v>1104.7195384047309</v>
      </c>
      <c r="L320">
        <v>986.51804808627674</v>
      </c>
      <c r="M320">
        <v>1224.4449801412788</v>
      </c>
      <c r="N320">
        <v>1234.9357867612139</v>
      </c>
      <c r="O320">
        <v>1272.3003539952103</v>
      </c>
      <c r="P320">
        <v>1310.3641430525281</v>
      </c>
      <c r="Q320">
        <v>1159.9068741239983</v>
      </c>
      <c r="R320">
        <v>1301.0698068728614</v>
      </c>
      <c r="S320">
        <v>1135.3658053969675</v>
      </c>
      <c r="T320">
        <v>1222.5170963357223</v>
      </c>
      <c r="U320">
        <v>1058.6030355160024</v>
      </c>
      <c r="V320">
        <v>1052.9883831053542</v>
      </c>
      <c r="W320">
        <v>1103.0665617110135</v>
      </c>
      <c r="X320">
        <v>996.67040122019182</v>
      </c>
      <c r="Y320">
        <v>1249.2056811783045</v>
      </c>
      <c r="Z320">
        <v>1274.3192575473395</v>
      </c>
      <c r="AA320">
        <v>1323.2686465273202</v>
      </c>
      <c r="AB320">
        <v>1367.9502586773961</v>
      </c>
      <c r="AC320">
        <v>1219.9933597565775</v>
      </c>
      <c r="AD320">
        <v>1361.4385649345904</v>
      </c>
      <c r="AE320">
        <v>1195.9117711439085</v>
      </c>
      <c r="AF320">
        <v>1284.7699974526799</v>
      </c>
      <c r="AG320">
        <v>1124.6841896843339</v>
      </c>
      <c r="AH320">
        <v>1124.7180468064116</v>
      </c>
      <c r="AI320">
        <v>1181.5372094056961</v>
      </c>
      <c r="AJ320">
        <v>1082.2083480411629</v>
      </c>
      <c r="AK320">
        <v>1341.5836852874095</v>
      </c>
      <c r="AL320">
        <v>1373.0461262715235</v>
      </c>
      <c r="AM320">
        <v>1427.8013007043055</v>
      </c>
      <c r="AN320">
        <v>1477.7888899662471</v>
      </c>
      <c r="AO320">
        <v>1334.7058654797004</v>
      </c>
      <c r="AP320">
        <v>1480.6684607053335</v>
      </c>
      <c r="AQ320">
        <v>1319.4001773807213</v>
      </c>
      <c r="AR320">
        <v>1412.3883569038621</v>
      </c>
      <c r="AS320">
        <v>1256.4510856851589</v>
      </c>
      <c r="AT320">
        <v>1260.7780614361122</v>
      </c>
      <c r="AU320">
        <v>1322.1013795502593</v>
      </c>
      <c r="AV320">
        <v>1227.4759376228862</v>
      </c>
      <c r="AW320">
        <v>1491.674041040078</v>
      </c>
      <c r="AX320">
        <v>1527.9639214018989</v>
      </c>
      <c r="AY320">
        <v>1587.4425315268877</v>
      </c>
      <c r="AZ320">
        <v>1641.9781870640104</v>
      </c>
      <c r="BA320">
        <v>1503.2459793590242</v>
      </c>
      <c r="BB320">
        <v>1653.382754517698</v>
      </c>
      <c r="BC320">
        <v>1496.1563834227204</v>
      </c>
      <c r="BD320">
        <v>1593.1018033553801</v>
      </c>
      <c r="BE320">
        <v>1441.0733518902875</v>
      </c>
      <c r="BF320">
        <v>1449.2802018641319</v>
      </c>
      <c r="BG320">
        <v>1514.4596911626779</v>
      </c>
      <c r="BH320">
        <v>1423.6645623302647</v>
      </c>
      <c r="BI320">
        <v>1691.6646582706735</v>
      </c>
      <c r="BJ320">
        <v>1731.7298986369206</v>
      </c>
      <c r="BK320">
        <v>1794.9636681523143</v>
      </c>
      <c r="BL320">
        <v>1853.2424001173481</v>
      </c>
      <c r="BM320">
        <v>1718.2454909014971</v>
      </c>
      <c r="BN320">
        <v>1872.1041907810122</v>
      </c>
      <c r="BO320">
        <v>1718.5664265330915</v>
      </c>
      <c r="BP320">
        <v>1819.1323099525907</v>
      </c>
      <c r="BQ320">
        <v>1670.6115194288809</v>
      </c>
      <c r="BR320">
        <v>1682.1696275578697</v>
      </c>
      <c r="BS320">
        <v>1750.5162939495769</v>
      </c>
      <c r="BT320">
        <v>1662.7072886908181</v>
      </c>
      <c r="BU320">
        <v>1933.5554335704544</v>
      </c>
      <c r="BV320">
        <v>1976.4125637189316</v>
      </c>
      <c r="BW320">
        <v>2042.4890914759792</v>
      </c>
      <c r="BX320">
        <v>2103.7687708536082</v>
      </c>
      <c r="BY320">
        <v>1972.0080098532289</v>
      </c>
      <c r="BZ320">
        <v>2129.3571906703719</v>
      </c>
      <c r="CA320">
        <v>1979.5071504456896</v>
      </c>
      <c r="CB320">
        <v>2083.8235024540973</v>
      </c>
      <c r="CC320">
        <v>1938.9172129319377</v>
      </c>
      <c r="CD320">
        <v>1953.7276780035049</v>
      </c>
      <c r="CE320">
        <v>2024.7477797156987</v>
      </c>
      <c r="CF320">
        <v>1938.897943918005</v>
      </c>
      <c r="CG320">
        <v>2210.9890846172384</v>
      </c>
      <c r="CH320">
        <v>2254.548032897495</v>
      </c>
      <c r="CI320">
        <v>2321.1949252359318</v>
      </c>
      <c r="CJ320">
        <v>2383.5951656935176</v>
      </c>
      <c r="CK320">
        <v>2253.8562833462975</v>
      </c>
      <c r="CL320">
        <v>2415.1684782588691</v>
      </c>
      <c r="CM320">
        <v>2270.8616772005962</v>
      </c>
      <c r="CN320">
        <v>2381.6311617579927</v>
      </c>
      <c r="CO320">
        <v>2245.5646584793481</v>
      </c>
      <c r="CP320">
        <v>2264.2260457243046</v>
      </c>
      <c r="CQ320">
        <v>2335.4127247071692</v>
      </c>
      <c r="CR320">
        <v>2267.565524777986</v>
      </c>
      <c r="CS320">
        <v>2488.8319151363958</v>
      </c>
      <c r="CT320">
        <v>2594.3380142268747</v>
      </c>
      <c r="CU320">
        <v>2623.3126192739874</v>
      </c>
      <c r="CV320">
        <v>-1</v>
      </c>
      <c r="CW320">
        <v>3</v>
      </c>
      <c r="CX320">
        <v>33</v>
      </c>
    </row>
    <row r="321" spans="1:102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25">
      <c r="A322" t="s">
        <v>184</v>
      </c>
      <c r="B322" t="s">
        <v>101</v>
      </c>
      <c r="C322" t="s">
        <v>102</v>
      </c>
      <c r="D322">
        <v>5076.545027733463</v>
      </c>
      <c r="E322">
        <v>5751.2543863667916</v>
      </c>
      <c r="F322">
        <v>7165.2594999721659</v>
      </c>
      <c r="G322">
        <v>7112.7158077741906</v>
      </c>
      <c r="H322">
        <v>7476.4273653634946</v>
      </c>
      <c r="I322">
        <v>7321.1771835485024</v>
      </c>
      <c r="J322">
        <v>7301.4538313716694</v>
      </c>
      <c r="K322">
        <v>7242.4916687291452</v>
      </c>
      <c r="L322">
        <v>6617.82425064567</v>
      </c>
      <c r="M322">
        <v>6534.9720017177478</v>
      </c>
      <c r="N322">
        <v>6177.1319554247038</v>
      </c>
      <c r="O322">
        <v>5431.5403867653358</v>
      </c>
      <c r="P322">
        <v>6863.6300131480903</v>
      </c>
      <c r="Q322">
        <v>7197.9529644395898</v>
      </c>
      <c r="R322">
        <v>8470.0468497896727</v>
      </c>
      <c r="S322">
        <v>8245.0848717669323</v>
      </c>
      <c r="T322">
        <v>8504.7631205255093</v>
      </c>
      <c r="U322">
        <v>8246.9210408054532</v>
      </c>
      <c r="V322">
        <v>8131.9506418891906</v>
      </c>
      <c r="W322">
        <v>8025.2107891839423</v>
      </c>
      <c r="X322">
        <v>7412.2453933135894</v>
      </c>
      <c r="Y322">
        <v>7405.7703555345524</v>
      </c>
      <c r="Z322">
        <v>7167.137398555069</v>
      </c>
      <c r="AA322">
        <v>6546.2918248107808</v>
      </c>
      <c r="AB322">
        <v>8075.6486822759234</v>
      </c>
      <c r="AC322">
        <v>8460.6235070675211</v>
      </c>
      <c r="AD322">
        <v>9736.1599415137789</v>
      </c>
      <c r="AE322">
        <v>9482.0711524475773</v>
      </c>
      <c r="AF322">
        <v>9701.2518535154777</v>
      </c>
      <c r="AG322">
        <v>9410.3746985887628</v>
      </c>
      <c r="AH322">
        <v>9280.8142513561324</v>
      </c>
      <c r="AI322">
        <v>9180.102653658314</v>
      </c>
      <c r="AJ322">
        <v>8589.5503847153159</v>
      </c>
      <c r="AK322">
        <v>8614.89901034176</v>
      </c>
      <c r="AL322">
        <v>8410.8337462692507</v>
      </c>
      <c r="AM322">
        <v>7822.5033649308789</v>
      </c>
      <c r="AN322">
        <v>9379.6290880003544</v>
      </c>
      <c r="AO322">
        <v>9786.5665486940015</v>
      </c>
      <c r="AP322">
        <v>11078.278133434855</v>
      </c>
      <c r="AQ322">
        <v>10835.341358236859</v>
      </c>
      <c r="AR322">
        <v>11062.016491778908</v>
      </c>
      <c r="AS322">
        <v>10776.793798588697</v>
      </c>
      <c r="AT322">
        <v>10653.022422911736</v>
      </c>
      <c r="AU322">
        <v>10559.940159331552</v>
      </c>
      <c r="AV322">
        <v>9979.8858236889046</v>
      </c>
      <c r="AW322">
        <v>10018.735947845369</v>
      </c>
      <c r="AX322">
        <v>9830.4855092919679</v>
      </c>
      <c r="AY322">
        <v>9259.0832856285633</v>
      </c>
      <c r="AZ322">
        <v>10832.967253628231</v>
      </c>
      <c r="BA322">
        <v>11255.50169648388</v>
      </c>
      <c r="BB322">
        <v>12561.157035469692</v>
      </c>
      <c r="BC322">
        <v>12330.525856988075</v>
      </c>
      <c r="BD322">
        <v>12568.244392064538</v>
      </c>
      <c r="BE322">
        <v>12293.327747894753</v>
      </c>
      <c r="BF322">
        <v>12179.60739192955</v>
      </c>
      <c r="BG322">
        <v>12096.644677880315</v>
      </c>
      <c r="BH322">
        <v>11526.915487378221</v>
      </c>
      <c r="BI322">
        <v>11576.288546781616</v>
      </c>
      <c r="BJ322">
        <v>11398.682281588277</v>
      </c>
      <c r="BK322">
        <v>10837.975883611769</v>
      </c>
      <c r="BL322">
        <v>12422.594468292031</v>
      </c>
      <c r="BM322">
        <v>12855.957004504675</v>
      </c>
      <c r="BN322">
        <v>14172.627189497071</v>
      </c>
      <c r="BO322">
        <v>13953.270587940577</v>
      </c>
      <c r="BP322">
        <v>14202.506148353583</v>
      </c>
      <c r="BQ322">
        <v>13939.185445179253</v>
      </c>
      <c r="BR322">
        <v>13836.814052089083</v>
      </c>
      <c r="BS322">
        <v>13764.507708730129</v>
      </c>
      <c r="BT322">
        <v>13204.28151748424</v>
      </c>
      <c r="BU322">
        <v>13261.676594305354</v>
      </c>
      <c r="BV322">
        <v>13090.570217325252</v>
      </c>
      <c r="BW322">
        <v>12535.19480603261</v>
      </c>
      <c r="BX322">
        <v>14124.738088052662</v>
      </c>
      <c r="BY322">
        <v>14563.685327968102</v>
      </c>
      <c r="BZ322">
        <v>15887.746651496787</v>
      </c>
      <c r="CA322">
        <v>15678.511850044433</v>
      </c>
      <c r="CB322">
        <v>15940.983733562636</v>
      </c>
      <c r="CC322">
        <v>15693.607874580988</v>
      </c>
      <c r="CD322">
        <v>15608.582820659407</v>
      </c>
      <c r="CE322">
        <v>15552.911468284248</v>
      </c>
      <c r="CF322">
        <v>15006.026487768258</v>
      </c>
      <c r="CG322">
        <v>15070.968569736106</v>
      </c>
      <c r="CH322">
        <v>14899.928320122835</v>
      </c>
      <c r="CI322">
        <v>14337.158363030725</v>
      </c>
      <c r="CJ322">
        <v>15913.888421192783</v>
      </c>
      <c r="CK322">
        <v>16339.171414883996</v>
      </c>
      <c r="CL322">
        <v>17654.874303623612</v>
      </c>
      <c r="CM322">
        <v>17448.363009848967</v>
      </c>
      <c r="CN322">
        <v>17731.51437011439</v>
      </c>
      <c r="CO322">
        <v>17521.411219615355</v>
      </c>
      <c r="CP322">
        <v>17480.02752367116</v>
      </c>
      <c r="CQ322">
        <v>17490.623265784561</v>
      </c>
      <c r="CR322">
        <v>16968.342305589162</v>
      </c>
      <c r="CS322">
        <v>17078.253420720426</v>
      </c>
      <c r="CT322">
        <v>16879.619885487715</v>
      </c>
      <c r="CU322">
        <v>16272.831258860619</v>
      </c>
      <c r="CV322">
        <v>1</v>
      </c>
      <c r="CW322">
        <v>3</v>
      </c>
      <c r="CX322">
        <v>33</v>
      </c>
    </row>
    <row r="323" spans="1:102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25">
      <c r="A324" t="s">
        <v>184</v>
      </c>
      <c r="B324" t="s">
        <v>105</v>
      </c>
      <c r="C324" t="s">
        <v>102</v>
      </c>
      <c r="D324">
        <v>6774.4062527277047</v>
      </c>
      <c r="E324">
        <v>6800.1287747539691</v>
      </c>
      <c r="F324">
        <v>7322.0454313809114</v>
      </c>
      <c r="G324">
        <v>6996.4763678042618</v>
      </c>
      <c r="H324">
        <v>7338.8887598898191</v>
      </c>
      <c r="I324">
        <v>6662.8823731437533</v>
      </c>
      <c r="J324">
        <v>6786.1301350183539</v>
      </c>
      <c r="K324">
        <v>7036.2692152952859</v>
      </c>
      <c r="L324">
        <v>6523.7170348563541</v>
      </c>
      <c r="M324">
        <v>7727.7800188297006</v>
      </c>
      <c r="N324">
        <v>7877.4985094115918</v>
      </c>
      <c r="O324">
        <v>7684.4955712519131</v>
      </c>
      <c r="P324">
        <v>7470.6760181703448</v>
      </c>
      <c r="Q324">
        <v>7081.3746882421565</v>
      </c>
      <c r="R324">
        <v>7626.2746550749107</v>
      </c>
      <c r="S324">
        <v>7257.2470333591818</v>
      </c>
      <c r="T324">
        <v>7586.6518592653547</v>
      </c>
      <c r="U324">
        <v>6937.0372257303461</v>
      </c>
      <c r="V324">
        <v>7063.6475217359703</v>
      </c>
      <c r="W324">
        <v>7341.4345981571205</v>
      </c>
      <c r="X324">
        <v>6878.4101673475561</v>
      </c>
      <c r="Y324">
        <v>8142.6354518138287</v>
      </c>
      <c r="Z324">
        <v>8356.2957079331245</v>
      </c>
      <c r="AA324">
        <v>8218.1185010300105</v>
      </c>
      <c r="AB324">
        <v>8041.3916259806201</v>
      </c>
      <c r="AC324">
        <v>7671.869080253332</v>
      </c>
      <c r="AD324">
        <v>8225.6105935343367</v>
      </c>
      <c r="AE324">
        <v>7862.7812939279947</v>
      </c>
      <c r="AF324">
        <v>8202.7727416475991</v>
      </c>
      <c r="AG324">
        <v>7571.75169451076</v>
      </c>
      <c r="AH324">
        <v>7724.8620904484042</v>
      </c>
      <c r="AI324">
        <v>8034.5954156291773</v>
      </c>
      <c r="AJ324">
        <v>7605.7535397674746</v>
      </c>
      <c r="AK324">
        <v>8903.6880357173904</v>
      </c>
      <c r="AL324">
        <v>9149.0200449064123</v>
      </c>
      <c r="AM324">
        <v>9039.9775426630549</v>
      </c>
      <c r="AN324">
        <v>8889.9753594591548</v>
      </c>
      <c r="AO324">
        <v>8545.1470874567967</v>
      </c>
      <c r="AP324">
        <v>9121.9994657794196</v>
      </c>
      <c r="AQ324">
        <v>8781.17937672056</v>
      </c>
      <c r="AR324">
        <v>9142.6142813188053</v>
      </c>
      <c r="AS324">
        <v>8533.0306576864659</v>
      </c>
      <c r="AT324">
        <v>8708.0529133673754</v>
      </c>
      <c r="AU324">
        <v>9040.4493306152508</v>
      </c>
      <c r="AV324">
        <v>8635.0176515446183</v>
      </c>
      <c r="AW324">
        <v>9956.8392302786724</v>
      </c>
      <c r="AX324">
        <v>10226.104214788582</v>
      </c>
      <c r="AY324">
        <v>10140.597980522904</v>
      </c>
      <c r="AZ324">
        <v>10013.411883894041</v>
      </c>
      <c r="BA324">
        <v>9690.5425966123894</v>
      </c>
      <c r="BB324">
        <v>10288.539461879458</v>
      </c>
      <c r="BC324">
        <v>9968.2100021275364</v>
      </c>
      <c r="BD324">
        <v>10349.680135489947</v>
      </c>
      <c r="BE324">
        <v>9759.8467049815918</v>
      </c>
      <c r="BF324">
        <v>9954.442987758157</v>
      </c>
      <c r="BG324">
        <v>10306.284516525342</v>
      </c>
      <c r="BH324">
        <v>9920.1761273579177</v>
      </c>
      <c r="BI324">
        <v>11261.193189007119</v>
      </c>
      <c r="BJ324">
        <v>11549.526313021819</v>
      </c>
      <c r="BK324">
        <v>11482.972986627226</v>
      </c>
      <c r="BL324">
        <v>11374.639013401506</v>
      </c>
      <c r="BM324">
        <v>11070.51881817737</v>
      </c>
      <c r="BN324">
        <v>11687.121876735782</v>
      </c>
      <c r="BO324">
        <v>11385.164499511717</v>
      </c>
      <c r="BP324">
        <v>11784.632063031548</v>
      </c>
      <c r="BQ324">
        <v>11212.254708109966</v>
      </c>
      <c r="BR324">
        <v>11423.616705341827</v>
      </c>
      <c r="BS324">
        <v>11791.458233105133</v>
      </c>
      <c r="BT324">
        <v>11420.634090270014</v>
      </c>
      <c r="BU324">
        <v>12776.421859087339</v>
      </c>
      <c r="BV324">
        <v>13079.352071829464</v>
      </c>
      <c r="BW324">
        <v>13027.636535701404</v>
      </c>
      <c r="BX324">
        <v>12934.767360354101</v>
      </c>
      <c r="BY324">
        <v>12646.979870483792</v>
      </c>
      <c r="BZ324">
        <v>13280.780720527999</v>
      </c>
      <c r="CA324">
        <v>12996.587783792229</v>
      </c>
      <c r="CB324">
        <v>13413.806380158239</v>
      </c>
      <c r="CC324">
        <v>12858.381790776672</v>
      </c>
      <c r="CD324">
        <v>13085.059836946368</v>
      </c>
      <c r="CE324">
        <v>13465.844030561972</v>
      </c>
      <c r="CF324">
        <v>13105.222472377691</v>
      </c>
      <c r="CG324">
        <v>14468.654411889773</v>
      </c>
      <c r="CH324">
        <v>14777.408336126988</v>
      </c>
      <c r="CI324">
        <v>14731.578080117546</v>
      </c>
      <c r="CJ324">
        <v>14646.831720457461</v>
      </c>
      <c r="CK324">
        <v>14370.742557108662</v>
      </c>
      <c r="CL324">
        <v>15024.134573907564</v>
      </c>
      <c r="CM324">
        <v>14764.05332802406</v>
      </c>
      <c r="CN324">
        <v>15208.695523847215</v>
      </c>
      <c r="CO324">
        <v>14694.535725338073</v>
      </c>
      <c r="CP324">
        <v>14920.865448081107</v>
      </c>
      <c r="CQ324">
        <v>15333.155363900114</v>
      </c>
      <c r="CR324">
        <v>15010.722015014213</v>
      </c>
      <c r="CS324">
        <v>16129.989633244995</v>
      </c>
      <c r="CT324">
        <v>16769.269688505789</v>
      </c>
      <c r="CU324">
        <v>16512.37199227856</v>
      </c>
      <c r="CV324">
        <v>-1</v>
      </c>
      <c r="CW324">
        <v>3</v>
      </c>
      <c r="CX324">
        <v>33</v>
      </c>
    </row>
    <row r="325" spans="1:102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25">
      <c r="A326" t="s">
        <v>185</v>
      </c>
      <c r="B326" t="s">
        <v>101</v>
      </c>
      <c r="C326" t="s">
        <v>102</v>
      </c>
      <c r="D326">
        <v>2502.6145809512518</v>
      </c>
      <c r="E326">
        <v>2788.3915150706216</v>
      </c>
      <c r="F326">
        <v>3439.4312130524941</v>
      </c>
      <c r="G326">
        <v>3542.8754500326449</v>
      </c>
      <c r="H326">
        <v>3616.6003585872813</v>
      </c>
      <c r="I326">
        <v>3717.5106132667261</v>
      </c>
      <c r="J326">
        <v>3620.2324248256627</v>
      </c>
      <c r="K326">
        <v>3667.7560679866156</v>
      </c>
      <c r="L326">
        <v>3520.4309975748802</v>
      </c>
      <c r="M326">
        <v>3243.6137140929854</v>
      </c>
      <c r="N326">
        <v>3230.2934167036883</v>
      </c>
      <c r="O326">
        <v>2759.7158929526695</v>
      </c>
      <c r="P326">
        <v>3367.8637821586481</v>
      </c>
      <c r="Q326">
        <v>3603.0443325973401</v>
      </c>
      <c r="R326">
        <v>4130.9403436349394</v>
      </c>
      <c r="S326">
        <v>4159.2573791644118</v>
      </c>
      <c r="T326">
        <v>4158.7142285008867</v>
      </c>
      <c r="U326">
        <v>4198.7386810879452</v>
      </c>
      <c r="V326">
        <v>4055.7886836138141</v>
      </c>
      <c r="W326">
        <v>4079.5253295810267</v>
      </c>
      <c r="X326">
        <v>3941.7601613640345</v>
      </c>
      <c r="Y326">
        <v>3701.9596491123657</v>
      </c>
      <c r="Z326">
        <v>3739.2690542747991</v>
      </c>
      <c r="AA326">
        <v>3316.8002337641337</v>
      </c>
      <c r="AB326">
        <v>3957.6564283184252</v>
      </c>
      <c r="AC326">
        <v>4204.8890396384359</v>
      </c>
      <c r="AD326">
        <v>4726.6654475714604</v>
      </c>
      <c r="AE326">
        <v>4738.1734804585012</v>
      </c>
      <c r="AF326">
        <v>4718.7561448423421</v>
      </c>
      <c r="AG326">
        <v>4744.444403783069</v>
      </c>
      <c r="AH326">
        <v>4594.8658679151613</v>
      </c>
      <c r="AI326">
        <v>4619.6725456765789</v>
      </c>
      <c r="AJ326">
        <v>4488.7242873777341</v>
      </c>
      <c r="AK326">
        <v>4258.9264711567721</v>
      </c>
      <c r="AL326">
        <v>4307.1483606396632</v>
      </c>
      <c r="AM326">
        <v>3894.8695442608619</v>
      </c>
      <c r="AN326">
        <v>4544.1922604733154</v>
      </c>
      <c r="AO326">
        <v>4797.6582629501227</v>
      </c>
      <c r="AP326">
        <v>5323.3193016339665</v>
      </c>
      <c r="AQ326">
        <v>5336.6143485867915</v>
      </c>
      <c r="AR326">
        <v>5317.4788321843735</v>
      </c>
      <c r="AS326">
        <v>5342.7784889186578</v>
      </c>
      <c r="AT326">
        <v>5193.0292941032039</v>
      </c>
      <c r="AU326">
        <v>5218.6002654415852</v>
      </c>
      <c r="AV326">
        <v>5089.7222572312203</v>
      </c>
      <c r="AW326">
        <v>4863.2678836982141</v>
      </c>
      <c r="AX326">
        <v>4915.7424997974995</v>
      </c>
      <c r="AY326">
        <v>4508.093350690122</v>
      </c>
      <c r="AZ326">
        <v>5161.9053810653077</v>
      </c>
      <c r="BA326">
        <v>5419.3574211287269</v>
      </c>
      <c r="BB326">
        <v>5948.3521701560039</v>
      </c>
      <c r="BC326">
        <v>5964.373832793096</v>
      </c>
      <c r="BD326">
        <v>5947.5264018634543</v>
      </c>
      <c r="BE326">
        <v>5974.8824562678592</v>
      </c>
      <c r="BF326">
        <v>5827.1347079282223</v>
      </c>
      <c r="BG326">
        <v>5854.7628478753686</v>
      </c>
      <c r="BH326">
        <v>5728.0393230310019</v>
      </c>
      <c r="BI326">
        <v>5503.8295421879602</v>
      </c>
      <c r="BJ326">
        <v>5558.6130234587617</v>
      </c>
      <c r="BK326">
        <v>5153.3202298326942</v>
      </c>
      <c r="BL326">
        <v>5809.5447150299606</v>
      </c>
      <c r="BM326">
        <v>6069.4996950777822</v>
      </c>
      <c r="BN326">
        <v>6601.1323036015383</v>
      </c>
      <c r="BO326">
        <v>6619.9537773644643</v>
      </c>
      <c r="BP326">
        <v>6606.0472514090507</v>
      </c>
      <c r="BQ326">
        <v>6636.3946619772032</v>
      </c>
      <c r="BR326">
        <v>6491.526523540153</v>
      </c>
      <c r="BS326">
        <v>6521.714517687542</v>
      </c>
      <c r="BT326">
        <v>6397.0297400102354</v>
      </c>
      <c r="BU326">
        <v>6174.2113125305987</v>
      </c>
      <c r="BV326">
        <v>6229.7524741503566</v>
      </c>
      <c r="BW326">
        <v>5824.7769813969571</v>
      </c>
      <c r="BX326">
        <v>6481.2464908359179</v>
      </c>
      <c r="BY326">
        <v>6741.8599239912101</v>
      </c>
      <c r="BZ326">
        <v>7275.0625369165318</v>
      </c>
      <c r="CA326">
        <v>7296.7433623159222</v>
      </c>
      <c r="CB326">
        <v>7287.1068008911443</v>
      </c>
      <c r="CC326">
        <v>7322.8981616537221</v>
      </c>
      <c r="CD326">
        <v>7184.0077084805544</v>
      </c>
      <c r="CE326">
        <v>7219.7178995901741</v>
      </c>
      <c r="CF326">
        <v>7098.9015118989564</v>
      </c>
      <c r="CG326">
        <v>6877.19572579953</v>
      </c>
      <c r="CH326">
        <v>6930.4085166142149</v>
      </c>
      <c r="CI326">
        <v>6519.7588367578101</v>
      </c>
      <c r="CJ326">
        <v>7168.4222529040935</v>
      </c>
      <c r="CK326">
        <v>7421.5629835577811</v>
      </c>
      <c r="CL326">
        <v>7949.9351065656383</v>
      </c>
      <c r="CM326">
        <v>7973.1594996748881</v>
      </c>
      <c r="CN326">
        <v>7972.4271803077809</v>
      </c>
      <c r="CO326">
        <v>8024.0073587023971</v>
      </c>
      <c r="CP326">
        <v>7907.865949970017</v>
      </c>
      <c r="CQ326">
        <v>7960.0936589557359</v>
      </c>
      <c r="CR326">
        <v>7846.348867765234</v>
      </c>
      <c r="CS326">
        <v>7675.8291602850304</v>
      </c>
      <c r="CT326">
        <v>7632.2015987024697</v>
      </c>
      <c r="CU326">
        <v>7290.2653249878567</v>
      </c>
      <c r="CV326">
        <v>1</v>
      </c>
      <c r="CW326">
        <v>3</v>
      </c>
      <c r="CX326">
        <v>33</v>
      </c>
    </row>
    <row r="327" spans="1:102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25">
      <c r="A328" t="s">
        <v>185</v>
      </c>
      <c r="B328" t="s">
        <v>105</v>
      </c>
      <c r="C328" t="s">
        <v>102</v>
      </c>
      <c r="D328">
        <v>3234.6304781805106</v>
      </c>
      <c r="E328">
        <v>3300.7914438779694</v>
      </c>
      <c r="F328">
        <v>3766.543290993468</v>
      </c>
      <c r="G328">
        <v>3540.5767367868166</v>
      </c>
      <c r="H328">
        <v>3697.3840694826872</v>
      </c>
      <c r="I328">
        <v>3433.8588245187229</v>
      </c>
      <c r="J328">
        <v>3396.1539792138992</v>
      </c>
      <c r="K328">
        <v>3505.9758137336862</v>
      </c>
      <c r="L328">
        <v>3160.5041724285979</v>
      </c>
      <c r="M328">
        <v>3558.6045011906767</v>
      </c>
      <c r="N328">
        <v>3562.4093783438248</v>
      </c>
      <c r="O328">
        <v>3360.1334147640109</v>
      </c>
      <c r="P328">
        <v>3759.7864496472489</v>
      </c>
      <c r="Q328">
        <v>3652.1117732804287</v>
      </c>
      <c r="R328">
        <v>4069.898082133891</v>
      </c>
      <c r="S328">
        <v>3785.2142813627706</v>
      </c>
      <c r="T328">
        <v>3897.2099149099045</v>
      </c>
      <c r="U328">
        <v>3612.1274279257364</v>
      </c>
      <c r="V328">
        <v>3551.222223603841</v>
      </c>
      <c r="W328">
        <v>3661.5876061302615</v>
      </c>
      <c r="X328">
        <v>3339.3820232374123</v>
      </c>
      <c r="Y328">
        <v>3776.5011898219759</v>
      </c>
      <c r="Z328">
        <v>3825.4859681770831</v>
      </c>
      <c r="AA328">
        <v>3661.9060430319378</v>
      </c>
      <c r="AB328">
        <v>4085.6890751615933</v>
      </c>
      <c r="AC328">
        <v>3986.2948002137391</v>
      </c>
      <c r="AD328">
        <v>4400.5098659933119</v>
      </c>
      <c r="AE328">
        <v>4107.0875055345414</v>
      </c>
      <c r="AF328">
        <v>4211.5477262204677</v>
      </c>
      <c r="AG328">
        <v>3924.1869800417135</v>
      </c>
      <c r="AH328">
        <v>3867.457527853624</v>
      </c>
      <c r="AI328">
        <v>3987.4795554415473</v>
      </c>
      <c r="AJ328">
        <v>3678.3783770943392</v>
      </c>
      <c r="AK328">
        <v>4129.944378144548</v>
      </c>
      <c r="AL328">
        <v>4193.1174793511491</v>
      </c>
      <c r="AM328">
        <v>4042.4927157135235</v>
      </c>
      <c r="AN328">
        <v>4477.5166429055953</v>
      </c>
      <c r="AO328">
        <v>4387.5046784679171</v>
      </c>
      <c r="AP328">
        <v>4809.3524598404401</v>
      </c>
      <c r="AQ328">
        <v>4522.1526664098092</v>
      </c>
      <c r="AR328">
        <v>4631.9658532903386</v>
      </c>
      <c r="AS328">
        <v>4349.7398394438651</v>
      </c>
      <c r="AT328">
        <v>4298.5409452444201</v>
      </c>
      <c r="AU328">
        <v>4424.912407144674</v>
      </c>
      <c r="AV328">
        <v>4123.1147342605291</v>
      </c>
      <c r="AW328">
        <v>4582.7836275375294</v>
      </c>
      <c r="AX328">
        <v>4654.502821702763</v>
      </c>
      <c r="AY328">
        <v>4512.4468810283533</v>
      </c>
      <c r="AZ328">
        <v>4955.7085144917874</v>
      </c>
      <c r="BA328">
        <v>4873.3976688476851</v>
      </c>
      <c r="BB328">
        <v>5302.3696854125519</v>
      </c>
      <c r="BC328">
        <v>5021.8051554287795</v>
      </c>
      <c r="BD328">
        <v>5137.9170660017608</v>
      </c>
      <c r="BE328">
        <v>4861.8082460902151</v>
      </c>
      <c r="BF328">
        <v>4816.6616238047809</v>
      </c>
      <c r="BG328">
        <v>4949.0847625710212</v>
      </c>
      <c r="BH328">
        <v>4653.3586742123225</v>
      </c>
      <c r="BI328">
        <v>5119.1160667604117</v>
      </c>
      <c r="BJ328">
        <v>5196.9353672880006</v>
      </c>
      <c r="BK328">
        <v>5060.9972400644165</v>
      </c>
      <c r="BL328">
        <v>5510.4138329848001</v>
      </c>
      <c r="BM328">
        <v>5434.3177312736188</v>
      </c>
      <c r="BN328">
        <v>5869.571352627514</v>
      </c>
      <c r="BO328">
        <v>5595.3260465431904</v>
      </c>
      <c r="BP328">
        <v>5717.7151645472741</v>
      </c>
      <c r="BQ328">
        <v>5447.7125798120114</v>
      </c>
      <c r="BR328">
        <v>5408.3443803376376</v>
      </c>
      <c r="BS328">
        <v>5546.0740923518115</v>
      </c>
      <c r="BT328">
        <v>5255.1025986874974</v>
      </c>
      <c r="BU328">
        <v>5725.0926341157647</v>
      </c>
      <c r="BV328">
        <v>5806.7875307738868</v>
      </c>
      <c r="BW328">
        <v>5674.657630066893</v>
      </c>
      <c r="BX328">
        <v>6128.1806423334565</v>
      </c>
      <c r="BY328">
        <v>6056.8492015763222</v>
      </c>
      <c r="BZ328">
        <v>6497.7839688781842</v>
      </c>
      <c r="CA328">
        <v>6230.1996261112499</v>
      </c>
      <c r="CB328">
        <v>6360.032082143076</v>
      </c>
      <c r="CC328">
        <v>6097.7705237113569</v>
      </c>
      <c r="CD328">
        <v>6065.7119555799063</v>
      </c>
      <c r="CE328">
        <v>6209.4357682087712</v>
      </c>
      <c r="CF328">
        <v>5922.3251271511035</v>
      </c>
      <c r="CG328">
        <v>6393.5281619559937</v>
      </c>
      <c r="CH328">
        <v>6473.8302419792681</v>
      </c>
      <c r="CI328">
        <v>6338.6402693429309</v>
      </c>
      <c r="CJ328">
        <v>6789.2882106392353</v>
      </c>
      <c r="CK328">
        <v>6717.0080448999761</v>
      </c>
      <c r="CL328">
        <v>7162.2458126452311</v>
      </c>
      <c r="CM328">
        <v>6904.3444554487205</v>
      </c>
      <c r="CN328">
        <v>7049.1587777354962</v>
      </c>
      <c r="CO328">
        <v>6808.9615816746609</v>
      </c>
      <c r="CP328">
        <v>6788.0364384655095</v>
      </c>
      <c r="CQ328">
        <v>6942.7141659158951</v>
      </c>
      <c r="CR328">
        <v>6684.8210074291028</v>
      </c>
      <c r="CS328">
        <v>7068.9721200743015</v>
      </c>
      <c r="CT328">
        <v>7249.5101783896862</v>
      </c>
      <c r="CU328">
        <v>7039.2030577475853</v>
      </c>
      <c r="CV328">
        <v>-1</v>
      </c>
      <c r="CW328">
        <v>3</v>
      </c>
      <c r="CX328">
        <v>33</v>
      </c>
    </row>
    <row r="329" spans="1:102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25">
      <c r="A330" t="s">
        <v>186</v>
      </c>
      <c r="B330" t="s">
        <v>101</v>
      </c>
      <c r="C330" t="s">
        <v>102</v>
      </c>
      <c r="D330">
        <v>4564.736642491398</v>
      </c>
      <c r="E330">
        <v>4038.1274923590013</v>
      </c>
      <c r="F330">
        <v>4183.6678605496072</v>
      </c>
      <c r="G330">
        <v>4070.9979805481139</v>
      </c>
      <c r="H330">
        <v>4048.0476412432313</v>
      </c>
      <c r="I330">
        <v>3979.8386043072742</v>
      </c>
      <c r="J330">
        <v>3840.0985616007838</v>
      </c>
      <c r="K330">
        <v>3967.6583344386859</v>
      </c>
      <c r="L330">
        <v>3866.6982070967388</v>
      </c>
      <c r="M330">
        <v>4059.8675777446042</v>
      </c>
      <c r="N330">
        <v>4453.6015990159931</v>
      </c>
      <c r="O330">
        <v>4293.0757253578486</v>
      </c>
      <c r="P330">
        <v>4544.3643784540245</v>
      </c>
      <c r="Q330">
        <v>4288.997083605429</v>
      </c>
      <c r="R330">
        <v>4394.5701358400693</v>
      </c>
      <c r="S330">
        <v>4278.8749052960757</v>
      </c>
      <c r="T330">
        <v>4246.024350202697</v>
      </c>
      <c r="U330">
        <v>4185.9654458958676</v>
      </c>
      <c r="V330">
        <v>4060.5035936579679</v>
      </c>
      <c r="W330">
        <v>4210.138128961662</v>
      </c>
      <c r="X330">
        <v>4147.0209564086181</v>
      </c>
      <c r="Y330">
        <v>4386.8159701591039</v>
      </c>
      <c r="Z330">
        <v>4826.2065795273593</v>
      </c>
      <c r="AA330">
        <v>4702.9624829032737</v>
      </c>
      <c r="AB330">
        <v>4978.022021404694</v>
      </c>
      <c r="AC330">
        <v>4732.9473794994992</v>
      </c>
      <c r="AD330">
        <v>4840.2537887281105</v>
      </c>
      <c r="AE330">
        <v>4724.3691464392614</v>
      </c>
      <c r="AF330">
        <v>4694.8407959967535</v>
      </c>
      <c r="AG330">
        <v>4644.451018502421</v>
      </c>
      <c r="AH330">
        <v>4535.0536815306295</v>
      </c>
      <c r="AI330">
        <v>4705.2842801978295</v>
      </c>
      <c r="AJ330">
        <v>4664.7891283850195</v>
      </c>
      <c r="AK330">
        <v>4927.0587907425479</v>
      </c>
      <c r="AL330">
        <v>5387.4083474992303</v>
      </c>
      <c r="AM330">
        <v>5283.0668768288542</v>
      </c>
      <c r="AN330">
        <v>5574.9978353674305</v>
      </c>
      <c r="AO330">
        <v>5345.067110254502</v>
      </c>
      <c r="AP330">
        <v>5466.205752196538</v>
      </c>
      <c r="AQ330">
        <v>5363.3104794840174</v>
      </c>
      <c r="AR330">
        <v>5346.4269756827325</v>
      </c>
      <c r="AS330">
        <v>5308.8191026117656</v>
      </c>
      <c r="AT330">
        <v>5212.7218473050634</v>
      </c>
      <c r="AU330">
        <v>5396.9634159292164</v>
      </c>
      <c r="AV330">
        <v>5371.150196074831</v>
      </c>
      <c r="AW330">
        <v>5648.5268261286383</v>
      </c>
      <c r="AX330">
        <v>6124.0467331656519</v>
      </c>
      <c r="AY330">
        <v>6034.5797711852865</v>
      </c>
      <c r="AZ330">
        <v>6340.8332583419469</v>
      </c>
      <c r="BA330">
        <v>6124.5704523398235</v>
      </c>
      <c r="BB330">
        <v>6258.7658032947129</v>
      </c>
      <c r="BC330">
        <v>6168.4555600096764</v>
      </c>
      <c r="BD330">
        <v>6163.8559756240156</v>
      </c>
      <c r="BE330">
        <v>6138.3777714390853</v>
      </c>
      <c r="BF330">
        <v>6054.3493464563944</v>
      </c>
      <c r="BG330">
        <v>6250.6357371119302</v>
      </c>
      <c r="BH330">
        <v>6236.8390427414379</v>
      </c>
      <c r="BI330">
        <v>6526.180840159539</v>
      </c>
      <c r="BJ330">
        <v>7013.5917299583034</v>
      </c>
      <c r="BK330">
        <v>6935.928728873133</v>
      </c>
      <c r="BL330">
        <v>7253.8955352704943</v>
      </c>
      <c r="BM330">
        <v>7049.2520048492961</v>
      </c>
      <c r="BN330">
        <v>7194.9566538827066</v>
      </c>
      <c r="BO330">
        <v>7116.0062794063551</v>
      </c>
      <c r="BP330">
        <v>7122.5504488868573</v>
      </c>
      <c r="BQ330">
        <v>7107.9137308432046</v>
      </c>
      <c r="BR330">
        <v>7034.3394090035508</v>
      </c>
      <c r="BS330">
        <v>7240.6385733429697</v>
      </c>
      <c r="BT330">
        <v>7236.4222444432044</v>
      </c>
      <c r="BU330">
        <v>7535.0056115004309</v>
      </c>
      <c r="BV330">
        <v>8031.4980640389294</v>
      </c>
      <c r="BW330">
        <v>7962.993110637166</v>
      </c>
      <c r="BX330">
        <v>8290.4343099169819</v>
      </c>
      <c r="BY330">
        <v>8095.7552931055043</v>
      </c>
      <c r="BZ330">
        <v>8251.9556275715204</v>
      </c>
      <c r="CA330">
        <v>8183.8981273744039</v>
      </c>
      <c r="CB330">
        <v>8201.4171072873141</v>
      </c>
      <c r="CC330">
        <v>8197.383196979179</v>
      </c>
      <c r="CD330">
        <v>8133.5273279904959</v>
      </c>
      <c r="CE330">
        <v>8348.2051339689096</v>
      </c>
      <c r="CF330">
        <v>8350.7589263903901</v>
      </c>
      <c r="CG330">
        <v>8654.5613099256298</v>
      </c>
      <c r="CH330">
        <v>9155.1334522390498</v>
      </c>
      <c r="CI330">
        <v>9090.5268635006469</v>
      </c>
      <c r="CJ330">
        <v>9422.8965234710395</v>
      </c>
      <c r="CK330">
        <v>9235.4803088472472</v>
      </c>
      <c r="CL330">
        <v>9402.518497062847</v>
      </c>
      <c r="CM330">
        <v>9348.882514218978</v>
      </c>
      <c r="CN330">
        <v>9383.7846392352367</v>
      </c>
      <c r="CO330">
        <v>9400.3046363395406</v>
      </c>
      <c r="CP330">
        <v>9347.7120715644232</v>
      </c>
      <c r="CQ330">
        <v>9580.5031606576722</v>
      </c>
      <c r="CR330">
        <v>9584.8097079405161</v>
      </c>
      <c r="CS330">
        <v>9867.2154145903514</v>
      </c>
      <c r="CT330">
        <v>10351.772205734214</v>
      </c>
      <c r="CU330">
        <v>10356.74081513187</v>
      </c>
      <c r="CV330">
        <v>1</v>
      </c>
      <c r="CW330">
        <v>3</v>
      </c>
      <c r="CX330">
        <v>33</v>
      </c>
    </row>
    <row r="331" spans="1:102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25">
      <c r="A332" t="s">
        <v>186</v>
      </c>
      <c r="B332" t="s">
        <v>105</v>
      </c>
      <c r="C332" t="s">
        <v>102</v>
      </c>
      <c r="D332">
        <v>4707.2272564196155</v>
      </c>
      <c r="E332">
        <v>4600.5907032202222</v>
      </c>
      <c r="F332">
        <v>4916.9482554692759</v>
      </c>
      <c r="G332">
        <v>4240.882131053786</v>
      </c>
      <c r="H332">
        <v>4349.5499175219566</v>
      </c>
      <c r="I332">
        <v>3885.5244170140231</v>
      </c>
      <c r="J332">
        <v>3798.7493611454051</v>
      </c>
      <c r="K332">
        <v>3890.7129764741157</v>
      </c>
      <c r="L332">
        <v>3553.3013222339387</v>
      </c>
      <c r="M332">
        <v>4205.1060712291292</v>
      </c>
      <c r="N332">
        <v>4374.2227866291096</v>
      </c>
      <c r="O332">
        <v>4453.0818158360944</v>
      </c>
      <c r="P332">
        <v>4888.0002847586602</v>
      </c>
      <c r="Q332">
        <v>4410.7416634349393</v>
      </c>
      <c r="R332">
        <v>4695.5641647536295</v>
      </c>
      <c r="S332">
        <v>4086.6918702075968</v>
      </c>
      <c r="T332">
        <v>4207.9783643343017</v>
      </c>
      <c r="U332">
        <v>3776.3983433207522</v>
      </c>
      <c r="V332">
        <v>3715.9070060361646</v>
      </c>
      <c r="W332">
        <v>3845.2769619571018</v>
      </c>
      <c r="X332">
        <v>3555.9492880163043</v>
      </c>
      <c r="Y332">
        <v>4256.6914088190515</v>
      </c>
      <c r="Z332">
        <v>4470.8480914739175</v>
      </c>
      <c r="AA332">
        <v>4583.7005840170714</v>
      </c>
      <c r="AB332">
        <v>5038.4249622464295</v>
      </c>
      <c r="AC332">
        <v>4569.9090900344809</v>
      </c>
      <c r="AD332">
        <v>4858.5138922788283</v>
      </c>
      <c r="AE332">
        <v>4254.9169734711159</v>
      </c>
      <c r="AF332">
        <v>4387.5194588472268</v>
      </c>
      <c r="AG332">
        <v>3974.6806364002832</v>
      </c>
      <c r="AH332">
        <v>3938.9365230277235</v>
      </c>
      <c r="AI332">
        <v>4096.2325897762121</v>
      </c>
      <c r="AJ332">
        <v>3835.1505247599425</v>
      </c>
      <c r="AK332">
        <v>4562.4509611181047</v>
      </c>
      <c r="AL332">
        <v>4800.6107281740442</v>
      </c>
      <c r="AM332">
        <v>4934.9502518461586</v>
      </c>
      <c r="AN332">
        <v>5409.1560700223617</v>
      </c>
      <c r="AO332">
        <v>4958.7461487832734</v>
      </c>
      <c r="AP332">
        <v>5264.6536603733184</v>
      </c>
      <c r="AQ332">
        <v>4678.0342508835329</v>
      </c>
      <c r="AR332">
        <v>4827.6906944031725</v>
      </c>
      <c r="AS332">
        <v>4432.3015535304812</v>
      </c>
      <c r="AT332">
        <v>4414.5940257073526</v>
      </c>
      <c r="AU332">
        <v>4590.5267260464279</v>
      </c>
      <c r="AV332">
        <v>4348.5057739498825</v>
      </c>
      <c r="AW332">
        <v>5094.9772478424093</v>
      </c>
      <c r="AX332">
        <v>5352.0616002747429</v>
      </c>
      <c r="AY332">
        <v>5504.7869134342309</v>
      </c>
      <c r="AZ332">
        <v>5996.6845789121671</v>
      </c>
      <c r="BA332">
        <v>5563.2720956177545</v>
      </c>
      <c r="BB332">
        <v>5885.6016196098044</v>
      </c>
      <c r="BC332">
        <v>5315.0024114380567</v>
      </c>
      <c r="BD332">
        <v>5480.4407100984245</v>
      </c>
      <c r="BE332">
        <v>5100.7062561767416</v>
      </c>
      <c r="BF332">
        <v>5098.5740136690747</v>
      </c>
      <c r="BG332">
        <v>5290.0015136599031</v>
      </c>
      <c r="BH332">
        <v>5063.3719065353653</v>
      </c>
      <c r="BI332">
        <v>5825.1116529278606</v>
      </c>
      <c r="BJ332">
        <v>6097.33869729256</v>
      </c>
      <c r="BK332">
        <v>6265.0946571118056</v>
      </c>
      <c r="BL332">
        <v>6771.9269922325029</v>
      </c>
      <c r="BM332">
        <v>6353.3519819915009</v>
      </c>
      <c r="BN332">
        <v>6690.3849594939966</v>
      </c>
      <c r="BO332">
        <v>6134.2737169014154</v>
      </c>
      <c r="BP332">
        <v>6313.8647607580315</v>
      </c>
      <c r="BQ332">
        <v>5947.8143328230126</v>
      </c>
      <c r="BR332">
        <v>5958.7901987519454</v>
      </c>
      <c r="BS332">
        <v>6162.7156984530702</v>
      </c>
      <c r="BT332">
        <v>5948.0516879680072</v>
      </c>
      <c r="BU332">
        <v>6721.4286059977667</v>
      </c>
      <c r="BV332">
        <v>7005.2719118072446</v>
      </c>
      <c r="BW332">
        <v>7184.9709019139791</v>
      </c>
      <c r="BX332">
        <v>7704.3673834962237</v>
      </c>
      <c r="BY332">
        <v>7299.117490994553</v>
      </c>
      <c r="BZ332">
        <v>7650.1443736779565</v>
      </c>
      <c r="CA332">
        <v>7108.3422962209461</v>
      </c>
      <c r="CB332">
        <v>7301.9811702039324</v>
      </c>
      <c r="CC332">
        <v>6949.0153229709176</v>
      </c>
      <c r="CD332">
        <v>6971.4435116207824</v>
      </c>
      <c r="CE332">
        <v>7184.710168189833</v>
      </c>
      <c r="CF332">
        <v>6977.1848036410947</v>
      </c>
      <c r="CG332">
        <v>7755.909988005259</v>
      </c>
      <c r="CH332">
        <v>8044.2546112830742</v>
      </c>
      <c r="CI332">
        <v>8229.1251735735259</v>
      </c>
      <c r="CJ332">
        <v>8756.2923443849159</v>
      </c>
      <c r="CK332">
        <v>8362.4617169416506</v>
      </c>
      <c r="CL332">
        <v>8730.5063287198846</v>
      </c>
      <c r="CM332">
        <v>8209.9094802243126</v>
      </c>
      <c r="CN332">
        <v>8426.6047808817584</v>
      </c>
      <c r="CO332">
        <v>8099.8218762320384</v>
      </c>
      <c r="CP332">
        <v>8134.077336670739</v>
      </c>
      <c r="CQ332">
        <v>8350.0545140715258</v>
      </c>
      <c r="CR332">
        <v>8171.2689964176225</v>
      </c>
      <c r="CS332">
        <v>8831.9559579571851</v>
      </c>
      <c r="CT332">
        <v>9239.4024877600987</v>
      </c>
      <c r="CU332">
        <v>9359.3048829427826</v>
      </c>
      <c r="CV332">
        <v>-1</v>
      </c>
      <c r="CW332">
        <v>3</v>
      </c>
      <c r="CX332">
        <v>33</v>
      </c>
    </row>
    <row r="333" spans="1:102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25">
      <c r="A334" t="s">
        <v>187</v>
      </c>
      <c r="B334" t="s">
        <v>101</v>
      </c>
      <c r="C334" t="s">
        <v>102</v>
      </c>
      <c r="D334">
        <v>5626.6868227371497</v>
      </c>
      <c r="E334">
        <v>6229.8086222628626</v>
      </c>
      <c r="F334">
        <v>7063.6391879407593</v>
      </c>
      <c r="G334">
        <v>7248.9901107619899</v>
      </c>
      <c r="H334">
        <v>7391.3131657536287</v>
      </c>
      <c r="I334">
        <v>7376.3779260710016</v>
      </c>
      <c r="J334">
        <v>7207.4205750423989</v>
      </c>
      <c r="K334">
        <v>7253.9512759518093</v>
      </c>
      <c r="L334">
        <v>7030.9542500128136</v>
      </c>
      <c r="M334">
        <v>6885.616519752446</v>
      </c>
      <c r="N334">
        <v>6943.1677871855773</v>
      </c>
      <c r="O334">
        <v>6438.9596683170821</v>
      </c>
      <c r="P334">
        <v>7213.9514804357095</v>
      </c>
      <c r="Q334">
        <v>7589.7518660508513</v>
      </c>
      <c r="R334">
        <v>8407.3955175074607</v>
      </c>
      <c r="S334">
        <v>8498.9546013774489</v>
      </c>
      <c r="T334">
        <v>8541.332706281335</v>
      </c>
      <c r="U334">
        <v>8442.1487360679948</v>
      </c>
      <c r="V334">
        <v>8198.087534173681</v>
      </c>
      <c r="W334">
        <v>8227.5878123013172</v>
      </c>
      <c r="X334">
        <v>8052.0602206349777</v>
      </c>
      <c r="Y334">
        <v>8010.8288296065566</v>
      </c>
      <c r="Z334">
        <v>8197.2808632341093</v>
      </c>
      <c r="AA334">
        <v>7806.8600411440966</v>
      </c>
      <c r="AB334">
        <v>8653.717118908211</v>
      </c>
      <c r="AC334">
        <v>9050.9019561444875</v>
      </c>
      <c r="AD334">
        <v>9848.9402204566377</v>
      </c>
      <c r="AE334">
        <v>9900.7141865283957</v>
      </c>
      <c r="AF334">
        <v>9904.7123158183531</v>
      </c>
      <c r="AG334">
        <v>9783.3008006704222</v>
      </c>
      <c r="AH334">
        <v>9538.4144347571055</v>
      </c>
      <c r="AI334">
        <v>9585.8300601466181</v>
      </c>
      <c r="AJ334">
        <v>9440.1475913584527</v>
      </c>
      <c r="AK334">
        <v>9433.4201956488669</v>
      </c>
      <c r="AL334">
        <v>9653.5055546634321</v>
      </c>
      <c r="AM334">
        <v>9292.6277483398862</v>
      </c>
      <c r="AN334">
        <v>10163.579901473116</v>
      </c>
      <c r="AO334">
        <v>10579.210166466288</v>
      </c>
      <c r="AP334">
        <v>11390.532151567533</v>
      </c>
      <c r="AQ334">
        <v>11451.460353363236</v>
      </c>
      <c r="AR334">
        <v>11462.020920615516</v>
      </c>
      <c r="AS334">
        <v>11346.457075012233</v>
      </c>
      <c r="AT334">
        <v>11108.553848313551</v>
      </c>
      <c r="AU334">
        <v>11165.456212343493</v>
      </c>
      <c r="AV334">
        <v>11032.306324025223</v>
      </c>
      <c r="AW334">
        <v>11040.798659075237</v>
      </c>
      <c r="AX334">
        <v>11277.750851405104</v>
      </c>
      <c r="AY334">
        <v>10934.074214082029</v>
      </c>
      <c r="AZ334">
        <v>11821.403150387214</v>
      </c>
      <c r="BA334">
        <v>12251.874558368549</v>
      </c>
      <c r="BB334">
        <v>13076.326126236236</v>
      </c>
      <c r="BC334">
        <v>13148.933439680834</v>
      </c>
      <c r="BD334">
        <v>13170.217669924386</v>
      </c>
      <c r="BE334">
        <v>13064.939486360918</v>
      </c>
      <c r="BF334">
        <v>12837.275170294535</v>
      </c>
      <c r="BG334">
        <v>12904.577091860836</v>
      </c>
      <c r="BH334">
        <v>12782.03307502291</v>
      </c>
      <c r="BI334">
        <v>12801.289853143109</v>
      </c>
      <c r="BJ334">
        <v>13049.100924820168</v>
      </c>
      <c r="BK334">
        <v>12716.353755010901</v>
      </c>
      <c r="BL334">
        <v>13614.719668186392</v>
      </c>
      <c r="BM334">
        <v>14056.414372666182</v>
      </c>
      <c r="BN334">
        <v>14892.34544906026</v>
      </c>
      <c r="BO334">
        <v>14976.682970873491</v>
      </c>
      <c r="BP334">
        <v>15009.808132492559</v>
      </c>
      <c r="BQ334">
        <v>14916.181520223006</v>
      </c>
      <c r="BR334">
        <v>14699.548708407254</v>
      </c>
      <c r="BS334">
        <v>14776.793722151109</v>
      </c>
      <c r="BT334">
        <v>14662.74207069994</v>
      </c>
      <c r="BU334">
        <v>14688.942408428589</v>
      </c>
      <c r="BV334">
        <v>14942.435170211027</v>
      </c>
      <c r="BW334">
        <v>14614.811628063098</v>
      </c>
      <c r="BX334">
        <v>15518.773065100553</v>
      </c>
      <c r="BY334">
        <v>15967.678258497703</v>
      </c>
      <c r="BZ334">
        <v>16813.394865305861</v>
      </c>
      <c r="CA334">
        <v>16910.558945343691</v>
      </c>
      <c r="CB334">
        <v>16959.274624858816</v>
      </c>
      <c r="CC334">
        <v>16882.870631939586</v>
      </c>
      <c r="CD334">
        <v>16683.17555832084</v>
      </c>
      <c r="CE334">
        <v>16774.641528081163</v>
      </c>
      <c r="CF334">
        <v>16669.618503072939</v>
      </c>
      <c r="CG334">
        <v>16697.80489025265</v>
      </c>
      <c r="CH334">
        <v>16945.693097725525</v>
      </c>
      <c r="CI334">
        <v>16606.273528094513</v>
      </c>
      <c r="CJ334">
        <v>17496.232851069573</v>
      </c>
      <c r="CK334">
        <v>17934.816488968423</v>
      </c>
      <c r="CL334">
        <v>18780.095936259964</v>
      </c>
      <c r="CM334">
        <v>18893.080029823563</v>
      </c>
      <c r="CN334">
        <v>18976.01056296601</v>
      </c>
      <c r="CO334">
        <v>18948.77449366315</v>
      </c>
      <c r="CP334">
        <v>18806.069047016903</v>
      </c>
      <c r="CQ334">
        <v>18935.691061928912</v>
      </c>
      <c r="CR334">
        <v>18857.606633562187</v>
      </c>
      <c r="CS334">
        <v>18903.177145455069</v>
      </c>
      <c r="CT334">
        <v>19050.030138531401</v>
      </c>
      <c r="CU334">
        <v>18715.800167602807</v>
      </c>
      <c r="CV334">
        <v>1</v>
      </c>
      <c r="CW334">
        <v>3</v>
      </c>
      <c r="CX334">
        <v>33</v>
      </c>
    </row>
    <row r="335" spans="1:102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25">
      <c r="A336" t="s">
        <v>187</v>
      </c>
      <c r="B336" t="s">
        <v>105</v>
      </c>
      <c r="C336" t="s">
        <v>102</v>
      </c>
      <c r="D336">
        <v>7431.1016759187869</v>
      </c>
      <c r="E336">
        <v>7220.5491331058065</v>
      </c>
      <c r="F336">
        <v>7956.0968419799729</v>
      </c>
      <c r="G336">
        <v>7485.4599350154131</v>
      </c>
      <c r="H336">
        <v>7777.9118824676416</v>
      </c>
      <c r="I336">
        <v>7233.8023854468292</v>
      </c>
      <c r="J336">
        <v>7077.5144334089173</v>
      </c>
      <c r="K336">
        <v>7344.8533128675745</v>
      </c>
      <c r="L336">
        <v>6718.8754685858703</v>
      </c>
      <c r="M336">
        <v>7607.6293677181466</v>
      </c>
      <c r="N336">
        <v>7958.7182736777468</v>
      </c>
      <c r="O336">
        <v>7583.8666874136397</v>
      </c>
      <c r="P336">
        <v>8212.3485712168495</v>
      </c>
      <c r="Q336">
        <v>7769.4854128997076</v>
      </c>
      <c r="R336">
        <v>8522.0799538711344</v>
      </c>
      <c r="S336">
        <v>7977.2856294839057</v>
      </c>
      <c r="T336">
        <v>8201.6376248679571</v>
      </c>
      <c r="U336">
        <v>7641.7101322246135</v>
      </c>
      <c r="V336">
        <v>7462.3457362746994</v>
      </c>
      <c r="W336">
        <v>7738.9877608296574</v>
      </c>
      <c r="X336">
        <v>7162.6150548994556</v>
      </c>
      <c r="Y336">
        <v>8132.1270960106276</v>
      </c>
      <c r="Z336">
        <v>8578.9141678964661</v>
      </c>
      <c r="AA336">
        <v>8291.9892075547614</v>
      </c>
      <c r="AB336">
        <v>8983.2816522264075</v>
      </c>
      <c r="AC336">
        <v>8572.683023284384</v>
      </c>
      <c r="AD336">
        <v>9333.1145868286858</v>
      </c>
      <c r="AE336">
        <v>8784.2687613106245</v>
      </c>
      <c r="AF336">
        <v>9005.469199685378</v>
      </c>
      <c r="AG336">
        <v>8452.0269971111666</v>
      </c>
      <c r="AH336">
        <v>8291.8360528224839</v>
      </c>
      <c r="AI336">
        <v>8598.7079153954201</v>
      </c>
      <c r="AJ336">
        <v>8059.5193579077113</v>
      </c>
      <c r="AK336">
        <v>9068.7454936700433</v>
      </c>
      <c r="AL336">
        <v>9554.4139369754594</v>
      </c>
      <c r="AM336">
        <v>9303.6142500947099</v>
      </c>
      <c r="AN336">
        <v>10027.488762354955</v>
      </c>
      <c r="AO336">
        <v>9645.8363294124138</v>
      </c>
      <c r="AP336">
        <v>10431.900340435361</v>
      </c>
      <c r="AQ336">
        <v>9906.0172297881527</v>
      </c>
      <c r="AR336">
        <v>10148.447231194921</v>
      </c>
      <c r="AS336">
        <v>9615.6285181441326</v>
      </c>
      <c r="AT336">
        <v>9476.5548503479622</v>
      </c>
      <c r="AU336">
        <v>9805.8447619144736</v>
      </c>
      <c r="AV336">
        <v>9290.6906496786905</v>
      </c>
      <c r="AW336">
        <v>10325.349727554905</v>
      </c>
      <c r="AX336">
        <v>10837.228612463314</v>
      </c>
      <c r="AY336">
        <v>10612.634571400558</v>
      </c>
      <c r="AZ336">
        <v>11362.018133529789</v>
      </c>
      <c r="BA336">
        <v>11004.749285868398</v>
      </c>
      <c r="BB336">
        <v>11813.956913439484</v>
      </c>
      <c r="BC336">
        <v>11310.120209798773</v>
      </c>
      <c r="BD336">
        <v>11573.782343689225</v>
      </c>
      <c r="BE336">
        <v>11061.683925955827</v>
      </c>
      <c r="BF336">
        <v>10943.057239135174</v>
      </c>
      <c r="BG336">
        <v>11292.664249220299</v>
      </c>
      <c r="BH336">
        <v>10797.758614246994</v>
      </c>
      <c r="BI336">
        <v>11852.612763154299</v>
      </c>
      <c r="BJ336">
        <v>12384.639494023977</v>
      </c>
      <c r="BK336">
        <v>12180.165003316466</v>
      </c>
      <c r="BL336">
        <v>12949.67096815725</v>
      </c>
      <c r="BM336">
        <v>12612.549379891809</v>
      </c>
      <c r="BN336">
        <v>13441.908091432528</v>
      </c>
      <c r="BO336">
        <v>12958.128978059462</v>
      </c>
      <c r="BP336">
        <v>13241.56463860286</v>
      </c>
      <c r="BQ336">
        <v>12748.685367166054</v>
      </c>
      <c r="BR336">
        <v>12648.424863340082</v>
      </c>
      <c r="BS336">
        <v>13015.303130203634</v>
      </c>
      <c r="BT336">
        <v>12536.487433402348</v>
      </c>
      <c r="BU336">
        <v>13606.400696121254</v>
      </c>
      <c r="BV336">
        <v>14152.87300821234</v>
      </c>
      <c r="BW336">
        <v>13962.868020328089</v>
      </c>
      <c r="BX336">
        <v>14747.597970347921</v>
      </c>
      <c r="BY336">
        <v>14427.092516947254</v>
      </c>
      <c r="BZ336">
        <v>15274.806698796263</v>
      </c>
      <c r="CA336">
        <v>14811.01824506975</v>
      </c>
      <c r="CB336">
        <v>15115.450511235806</v>
      </c>
      <c r="CC336">
        <v>14643.450469733583</v>
      </c>
      <c r="CD336">
        <v>14562.499755730338</v>
      </c>
      <c r="CE336">
        <v>14945.570027510023</v>
      </c>
      <c r="CF336">
        <v>14478.59414924189</v>
      </c>
      <c r="CG336">
        <v>15555.459429941358</v>
      </c>
      <c r="CH336">
        <v>16104.474931065111</v>
      </c>
      <c r="CI336">
        <v>15914.633853267049</v>
      </c>
      <c r="CJ336">
        <v>16700.772827431581</v>
      </c>
      <c r="CK336">
        <v>16386.085888760535</v>
      </c>
      <c r="CL336">
        <v>17249.668917698884</v>
      </c>
      <c r="CM336">
        <v>16812.49521441248</v>
      </c>
      <c r="CN336">
        <v>17153.427095750671</v>
      </c>
      <c r="CO336">
        <v>16730.750812793929</v>
      </c>
      <c r="CP336">
        <v>16678.590426183022</v>
      </c>
      <c r="CQ336">
        <v>17082.756814230583</v>
      </c>
      <c r="CR336">
        <v>16672.674699715179</v>
      </c>
      <c r="CS336">
        <v>17558.305442623474</v>
      </c>
      <c r="CT336">
        <v>18288.600926404575</v>
      </c>
      <c r="CU336">
        <v>18022.37216381012</v>
      </c>
      <c r="CV336">
        <v>-1</v>
      </c>
      <c r="CW336">
        <v>3</v>
      </c>
      <c r="CX336">
        <v>33</v>
      </c>
    </row>
    <row r="337" spans="1:102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25">
      <c r="A338" t="s">
        <v>188</v>
      </c>
      <c r="B338" t="s">
        <v>101</v>
      </c>
      <c r="C338" t="s">
        <v>102</v>
      </c>
      <c r="D338">
        <v>85636.368743606814</v>
      </c>
      <c r="E338">
        <v>94052.35527503246</v>
      </c>
      <c r="F338">
        <v>103632.24353818678</v>
      </c>
      <c r="G338">
        <v>104940.53499642311</v>
      </c>
      <c r="H338">
        <v>104839.18109906319</v>
      </c>
      <c r="I338">
        <v>104501.90652985977</v>
      </c>
      <c r="J338">
        <v>101269.77409410644</v>
      </c>
      <c r="K338">
        <v>101148.01041152969</v>
      </c>
      <c r="L338">
        <v>98457.517666194399</v>
      </c>
      <c r="M338">
        <v>95902.472696314857</v>
      </c>
      <c r="N338">
        <v>98731.040372868229</v>
      </c>
      <c r="O338">
        <v>92620.399484568334</v>
      </c>
      <c r="P338">
        <v>103200.45084637968</v>
      </c>
      <c r="Q338">
        <v>107504.83655561562</v>
      </c>
      <c r="R338">
        <v>115961.98347811674</v>
      </c>
      <c r="S338">
        <v>116507.07695324514</v>
      </c>
      <c r="T338">
        <v>115130.67454431263</v>
      </c>
      <c r="U338">
        <v>113993.54809071716</v>
      </c>
      <c r="V338">
        <v>110149.9682535023</v>
      </c>
      <c r="W338">
        <v>109982.0152985938</v>
      </c>
      <c r="X338">
        <v>107927.16209249903</v>
      </c>
      <c r="Y338">
        <v>106589.37883684879</v>
      </c>
      <c r="Z338">
        <v>110893.15473239454</v>
      </c>
      <c r="AA338">
        <v>106104.82506472888</v>
      </c>
      <c r="AB338">
        <v>117572.58940795693</v>
      </c>
      <c r="AC338">
        <v>122237.30159781847</v>
      </c>
      <c r="AD338">
        <v>130624.348524948</v>
      </c>
      <c r="AE338">
        <v>130888.94287262976</v>
      </c>
      <c r="AF338">
        <v>129250.57729336189</v>
      </c>
      <c r="AG338">
        <v>128025.90357363256</v>
      </c>
      <c r="AH338">
        <v>124323.81132982633</v>
      </c>
      <c r="AI338">
        <v>124496.30944829537</v>
      </c>
      <c r="AJ338">
        <v>122906.4718072637</v>
      </c>
      <c r="AK338">
        <v>122079.27304932875</v>
      </c>
      <c r="AL338">
        <v>126879.51156535081</v>
      </c>
      <c r="AM338">
        <v>122539.56539980081</v>
      </c>
      <c r="AN338">
        <v>134394.46279077249</v>
      </c>
      <c r="AO338">
        <v>139384.5252755176</v>
      </c>
      <c r="AP338">
        <v>148041.6627058723</v>
      </c>
      <c r="AQ338">
        <v>148532.75933728192</v>
      </c>
      <c r="AR338">
        <v>147093.65795117794</v>
      </c>
      <c r="AS338">
        <v>146060.45767804867</v>
      </c>
      <c r="AT338">
        <v>142560.9942717732</v>
      </c>
      <c r="AU338">
        <v>142961.15165849164</v>
      </c>
      <c r="AV338">
        <v>141629.32036868599</v>
      </c>
      <c r="AW338">
        <v>141086.47786172249</v>
      </c>
      <c r="AX338">
        <v>146186.3938788166</v>
      </c>
      <c r="AY338">
        <v>142147.64170359855</v>
      </c>
      <c r="AZ338">
        <v>154293.12547374977</v>
      </c>
      <c r="BA338">
        <v>159555.78938903997</v>
      </c>
      <c r="BB338">
        <v>168465.81943303466</v>
      </c>
      <c r="BC338">
        <v>169192.97476592602</v>
      </c>
      <c r="BD338">
        <v>167978.41486505407</v>
      </c>
      <c r="BE338">
        <v>167163.75874022197</v>
      </c>
      <c r="BF338">
        <v>163881.00110602172</v>
      </c>
      <c r="BG338">
        <v>164498.22930250142</v>
      </c>
      <c r="BH338">
        <v>163384.33145129506</v>
      </c>
      <c r="BI338">
        <v>163059.80707772772</v>
      </c>
      <c r="BJ338">
        <v>168377.78042594867</v>
      </c>
      <c r="BK338">
        <v>164556.59053698357</v>
      </c>
      <c r="BL338">
        <v>176919.50806173164</v>
      </c>
      <c r="BM338">
        <v>182400.22366582777</v>
      </c>
      <c r="BN338">
        <v>191529.5098929996</v>
      </c>
      <c r="BO338">
        <v>192476.8733760622</v>
      </c>
      <c r="BP338">
        <v>191481.80757033912</v>
      </c>
      <c r="BQ338">
        <v>190882.64831230137</v>
      </c>
      <c r="BR338">
        <v>187806.86942187828</v>
      </c>
      <c r="BS338">
        <v>188617.8294287716</v>
      </c>
      <c r="BT338">
        <v>187681.00232452294</v>
      </c>
      <c r="BU338">
        <v>187516.40615128493</v>
      </c>
      <c r="BV338">
        <v>192980.77303463488</v>
      </c>
      <c r="BW338">
        <v>189300.31101899067</v>
      </c>
      <c r="BX338">
        <v>201809.28462698209</v>
      </c>
      <c r="BY338">
        <v>207453.12108323126</v>
      </c>
      <c r="BZ338">
        <v>216771.90466997167</v>
      </c>
      <c r="CA338">
        <v>217938.87755690492</v>
      </c>
      <c r="CB338">
        <v>217189.30395393987</v>
      </c>
      <c r="CC338">
        <v>216848.56517898958</v>
      </c>
      <c r="CD338">
        <v>214023.52244960924</v>
      </c>
      <c r="CE338">
        <v>215052.5075052082</v>
      </c>
      <c r="CF338">
        <v>214276.42798918337</v>
      </c>
      <c r="CG338">
        <v>214198.30199092918</v>
      </c>
      <c r="CH338">
        <v>219671.57644137627</v>
      </c>
      <c r="CI338">
        <v>215940.17483027797</v>
      </c>
      <c r="CJ338">
        <v>228380.0018958232</v>
      </c>
      <c r="CK338">
        <v>234002.42712466323</v>
      </c>
      <c r="CL338">
        <v>243406.8064260676</v>
      </c>
      <c r="CM338">
        <v>244829.50891183462</v>
      </c>
      <c r="CN338">
        <v>244536.34581729458</v>
      </c>
      <c r="CO338">
        <v>244804.04690925658</v>
      </c>
      <c r="CP338">
        <v>242608.21050888838</v>
      </c>
      <c r="CQ338">
        <v>244241.60201439878</v>
      </c>
      <c r="CR338">
        <v>243493.34384736262</v>
      </c>
      <c r="CS338">
        <v>244032.15009991045</v>
      </c>
      <c r="CT338">
        <v>247803.83601152591</v>
      </c>
      <c r="CU338">
        <v>245003.51447616419</v>
      </c>
      <c r="CV338">
        <v>1</v>
      </c>
      <c r="CW338">
        <v>3</v>
      </c>
      <c r="CX338">
        <v>33</v>
      </c>
    </row>
    <row r="339" spans="1:102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25">
      <c r="A340" t="s">
        <v>188</v>
      </c>
      <c r="B340" t="s">
        <v>105</v>
      </c>
      <c r="C340" t="s">
        <v>102</v>
      </c>
      <c r="D340">
        <v>111823.13556542956</v>
      </c>
      <c r="E340">
        <v>103961.18378226884</v>
      </c>
      <c r="F340">
        <v>113065.48617088722</v>
      </c>
      <c r="G340">
        <v>104935.69737290143</v>
      </c>
      <c r="H340">
        <v>107007.07188672877</v>
      </c>
      <c r="I340">
        <v>100241.85233129836</v>
      </c>
      <c r="J340">
        <v>96347.500334924989</v>
      </c>
      <c r="K340">
        <v>101404.06570624455</v>
      </c>
      <c r="L340">
        <v>93405.829778130923</v>
      </c>
      <c r="M340">
        <v>103130.72941961183</v>
      </c>
      <c r="N340">
        <v>110282.74399206367</v>
      </c>
      <c r="O340">
        <v>103695.79806571142</v>
      </c>
      <c r="P340">
        <v>113948.58556078101</v>
      </c>
      <c r="Q340">
        <v>105935.21430517339</v>
      </c>
      <c r="R340">
        <v>115521.56639856026</v>
      </c>
      <c r="S340">
        <v>106953.21281792718</v>
      </c>
      <c r="T340">
        <v>108540.33703822066</v>
      </c>
      <c r="U340">
        <v>101928.94441396132</v>
      </c>
      <c r="V340">
        <v>98134.418727915967</v>
      </c>
      <c r="W340">
        <v>103597.69488614661</v>
      </c>
      <c r="X340">
        <v>96421.658805352126</v>
      </c>
      <c r="Y340">
        <v>107218.60520615664</v>
      </c>
      <c r="Z340">
        <v>115482.32800248862</v>
      </c>
      <c r="AA340">
        <v>109837.09839868704</v>
      </c>
      <c r="AB340">
        <v>120718.52857200374</v>
      </c>
      <c r="AC340">
        <v>113016.06057708191</v>
      </c>
      <c r="AD340">
        <v>122708.67584919263</v>
      </c>
      <c r="AE340">
        <v>114196.26663732635</v>
      </c>
      <c r="AF340">
        <v>115916.97610678905</v>
      </c>
      <c r="AG340">
        <v>109583.7450801035</v>
      </c>
      <c r="AH340">
        <v>106212.85470454575</v>
      </c>
      <c r="AI340">
        <v>112202.3215136028</v>
      </c>
      <c r="AJ340">
        <v>105597.88043254695</v>
      </c>
      <c r="AK340">
        <v>116962.89073653132</v>
      </c>
      <c r="AL340">
        <v>125761.3398702313</v>
      </c>
      <c r="AM340">
        <v>120606.34093825458</v>
      </c>
      <c r="AN340">
        <v>131934.09074016858</v>
      </c>
      <c r="AO340">
        <v>124639.84183215391</v>
      </c>
      <c r="AP340">
        <v>134710.37071905867</v>
      </c>
      <c r="AQ340">
        <v>126554.68425889427</v>
      </c>
      <c r="AR340">
        <v>128621.37877012095</v>
      </c>
      <c r="AS340">
        <v>122634.32041917267</v>
      </c>
      <c r="AT340">
        <v>119619.10898939933</v>
      </c>
      <c r="AU340">
        <v>125979.11005896507</v>
      </c>
      <c r="AV340">
        <v>119760.05563124907</v>
      </c>
      <c r="AW340">
        <v>131520.30743685112</v>
      </c>
      <c r="AX340">
        <v>140715.85116932989</v>
      </c>
      <c r="AY340">
        <v>135951.55436651083</v>
      </c>
      <c r="AZ340">
        <v>147657.53228285396</v>
      </c>
      <c r="BA340">
        <v>140726.3660063218</v>
      </c>
      <c r="BB340">
        <v>151145.45889609406</v>
      </c>
      <c r="BC340">
        <v>143326.63896196272</v>
      </c>
      <c r="BD340">
        <v>145722.06748612318</v>
      </c>
      <c r="BE340">
        <v>140058.72045092567</v>
      </c>
      <c r="BF340">
        <v>137364.23615778034</v>
      </c>
      <c r="BG340">
        <v>144042.9313311594</v>
      </c>
      <c r="BH340">
        <v>138140.77804255905</v>
      </c>
      <c r="BI340">
        <v>150216.14847024746</v>
      </c>
      <c r="BJ340">
        <v>159725.1553477979</v>
      </c>
      <c r="BK340">
        <v>155272.99320383658</v>
      </c>
      <c r="BL340">
        <v>167290.11715533573</v>
      </c>
      <c r="BM340">
        <v>160669.09019831213</v>
      </c>
      <c r="BN340">
        <v>171396.53225538146</v>
      </c>
      <c r="BO340">
        <v>163882.45390403573</v>
      </c>
      <c r="BP340">
        <v>166576.20244011949</v>
      </c>
      <c r="BQ340">
        <v>161201.39614210319</v>
      </c>
      <c r="BR340">
        <v>158782.63505861413</v>
      </c>
      <c r="BS340">
        <v>165722.62795612335</v>
      </c>
      <c r="BT340">
        <v>160068.20926407902</v>
      </c>
      <c r="BU340">
        <v>172381.64845060487</v>
      </c>
      <c r="BV340">
        <v>182125.74003843503</v>
      </c>
      <c r="BW340">
        <v>177913.9344749687</v>
      </c>
      <c r="BX340">
        <v>190184.50449837651</v>
      </c>
      <c r="BY340">
        <v>183835.03695856626</v>
      </c>
      <c r="BZ340">
        <v>194852.35452044455</v>
      </c>
      <c r="CA340">
        <v>187640.72272542201</v>
      </c>
      <c r="CB340">
        <v>190638.01517254265</v>
      </c>
      <c r="CC340">
        <v>185552.19842300593</v>
      </c>
      <c r="CD340">
        <v>183390.97838622084</v>
      </c>
      <c r="CE340">
        <v>190542.35248394113</v>
      </c>
      <c r="CF340">
        <v>185045.28135412466</v>
      </c>
      <c r="CG340">
        <v>197465.39048726956</v>
      </c>
      <c r="CH340">
        <v>207281.54135298869</v>
      </c>
      <c r="CI340">
        <v>203140.03529653925</v>
      </c>
      <c r="CJ340">
        <v>215527.67139886029</v>
      </c>
      <c r="CK340">
        <v>209374.77594529424</v>
      </c>
      <c r="CL340">
        <v>220718.50522418931</v>
      </c>
      <c r="CM340">
        <v>213966.54534372053</v>
      </c>
      <c r="CN340">
        <v>217478.04556979495</v>
      </c>
      <c r="CO340">
        <v>213027.88505692352</v>
      </c>
      <c r="CP340">
        <v>211213.29566931454</v>
      </c>
      <c r="CQ340">
        <v>218412.07413052698</v>
      </c>
      <c r="CR340">
        <v>213763.25897541118</v>
      </c>
      <c r="CS340">
        <v>223860.14669177245</v>
      </c>
      <c r="CT340">
        <v>235328.72133889777</v>
      </c>
      <c r="CU340">
        <v>231745.84163318659</v>
      </c>
      <c r="CV340">
        <v>-1</v>
      </c>
      <c r="CW340">
        <v>3</v>
      </c>
      <c r="CX340">
        <v>33</v>
      </c>
    </row>
    <row r="341" spans="1:102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25">
      <c r="A342" t="s">
        <v>189</v>
      </c>
      <c r="B342" t="s">
        <v>101</v>
      </c>
      <c r="C342" t="s">
        <v>102</v>
      </c>
      <c r="D342">
        <v>13609.290642662676</v>
      </c>
      <c r="E342">
        <v>16333.489588730512</v>
      </c>
      <c r="F342">
        <v>17758.64377343472</v>
      </c>
      <c r="G342">
        <v>18125.750142414017</v>
      </c>
      <c r="H342">
        <v>17151.356032462896</v>
      </c>
      <c r="I342">
        <v>17454.711922060633</v>
      </c>
      <c r="J342">
        <v>15694.236094318519</v>
      </c>
      <c r="K342">
        <v>13613.402120001771</v>
      </c>
      <c r="L342">
        <v>13758.451380217142</v>
      </c>
      <c r="M342">
        <v>10867.393421241779</v>
      </c>
      <c r="N342">
        <v>11672.228685909713</v>
      </c>
      <c r="O342">
        <v>13216.616648795758</v>
      </c>
      <c r="P342">
        <v>18003.891762173604</v>
      </c>
      <c r="Q342">
        <v>19386.698283236361</v>
      </c>
      <c r="R342">
        <v>19728.870782612365</v>
      </c>
      <c r="S342">
        <v>19448.151322042944</v>
      </c>
      <c r="T342">
        <v>18291.748594948658</v>
      </c>
      <c r="U342">
        <v>18166.231163120465</v>
      </c>
      <c r="V342">
        <v>16057.440222636136</v>
      </c>
      <c r="W342">
        <v>13860.523421198941</v>
      </c>
      <c r="X342">
        <v>14105.29283604494</v>
      </c>
      <c r="Y342">
        <v>11559.294285626311</v>
      </c>
      <c r="Z342">
        <v>12816.590707779524</v>
      </c>
      <c r="AA342">
        <v>14759.178227465782</v>
      </c>
      <c r="AB342">
        <v>19786.479251687979</v>
      </c>
      <c r="AC342">
        <v>21210.523675982378</v>
      </c>
      <c r="AD342">
        <v>21430.843008227428</v>
      </c>
      <c r="AE342">
        <v>20950.277056539271</v>
      </c>
      <c r="AF342">
        <v>19603.554562136444</v>
      </c>
      <c r="AG342">
        <v>19355.430776271023</v>
      </c>
      <c r="AH342">
        <v>17210.277547285237</v>
      </c>
      <c r="AI342">
        <v>15049.408107772904</v>
      </c>
      <c r="AJ342">
        <v>15373.287343437411</v>
      </c>
      <c r="AK342">
        <v>12920.353469785547</v>
      </c>
      <c r="AL342">
        <v>14264.171611062402</v>
      </c>
      <c r="AM342">
        <v>16276.28754682265</v>
      </c>
      <c r="AN342">
        <v>21353.047578099835</v>
      </c>
      <c r="AO342">
        <v>22807.132626945891</v>
      </c>
      <c r="AP342">
        <v>23040.2739280776</v>
      </c>
      <c r="AQ342">
        <v>22558.738461565052</v>
      </c>
      <c r="AR342">
        <v>21202.273097899277</v>
      </c>
      <c r="AS342">
        <v>20942.071857824521</v>
      </c>
      <c r="AT342">
        <v>18789.197262704663</v>
      </c>
      <c r="AU342">
        <v>16630.13862263667</v>
      </c>
      <c r="AV342">
        <v>16967.547476174255</v>
      </c>
      <c r="AW342">
        <v>14538.616128378457</v>
      </c>
      <c r="AX342">
        <v>15912.99331427817</v>
      </c>
      <c r="AY342">
        <v>17957.210835983053</v>
      </c>
      <c r="AZ342">
        <v>23063.194165181023</v>
      </c>
      <c r="BA342">
        <v>24540.969148624808</v>
      </c>
      <c r="BB342">
        <v>24791.720091871379</v>
      </c>
      <c r="BC342">
        <v>24322.861426009498</v>
      </c>
      <c r="BD342">
        <v>22976.148749708525</v>
      </c>
      <c r="BE342">
        <v>22724.792404434796</v>
      </c>
      <c r="BF342">
        <v>20581.295618335713</v>
      </c>
      <c r="BG342">
        <v>18432.807901848049</v>
      </c>
      <c r="BH342">
        <v>18781.979253827758</v>
      </c>
      <c r="BI342">
        <v>16365.638592782445</v>
      </c>
      <c r="BJ342">
        <v>17753.037976187552</v>
      </c>
      <c r="BK342">
        <v>19810.523419016386</v>
      </c>
      <c r="BL342">
        <v>24930.146259564834</v>
      </c>
      <c r="BM342">
        <v>26422.314880006699</v>
      </c>
      <c r="BN342">
        <v>26688.664841660357</v>
      </c>
      <c r="BO342">
        <v>26236.861685250075</v>
      </c>
      <c r="BP342">
        <v>24908.441391199369</v>
      </c>
      <c r="BQ342">
        <v>24675.750450366813</v>
      </c>
      <c r="BR342">
        <v>22549.803476861583</v>
      </c>
      <c r="BS342">
        <v>20415.907513415725</v>
      </c>
      <c r="BT342">
        <v>20775.02198033427</v>
      </c>
      <c r="BU342">
        <v>18363.066497381475</v>
      </c>
      <c r="BV342">
        <v>19749.726110586689</v>
      </c>
      <c r="BW342">
        <v>21803.404046629643</v>
      </c>
      <c r="BX342">
        <v>26919.667740636833</v>
      </c>
      <c r="BY342">
        <v>28413.242888283254</v>
      </c>
      <c r="BZ342">
        <v>28689.833940488636</v>
      </c>
      <c r="CA342">
        <v>28259.733922435174</v>
      </c>
      <c r="CB342">
        <v>26964.602256179976</v>
      </c>
      <c r="CC342">
        <v>26773.807543752693</v>
      </c>
      <c r="CD342">
        <v>24692.236743550962</v>
      </c>
      <c r="CE342">
        <v>22596.715038047991</v>
      </c>
      <c r="CF342">
        <v>22978.629093205167</v>
      </c>
      <c r="CG342">
        <v>20565.5634836549</v>
      </c>
      <c r="CH342">
        <v>21922.811069532585</v>
      </c>
      <c r="CI342">
        <v>23920.241875984408</v>
      </c>
      <c r="CJ342">
        <v>28964.053810073616</v>
      </c>
      <c r="CK342">
        <v>30391.691322765586</v>
      </c>
      <c r="CL342">
        <v>30624.900187596144</v>
      </c>
      <c r="CM342">
        <v>30210.881462972196</v>
      </c>
      <c r="CN342">
        <v>29008.328309868499</v>
      </c>
      <c r="CO342">
        <v>28949.954457230313</v>
      </c>
      <c r="CP342">
        <v>27113.597928688843</v>
      </c>
      <c r="CQ342">
        <v>25173.868264100267</v>
      </c>
      <c r="CR342">
        <v>25492.198519032834</v>
      </c>
      <c r="CS342">
        <v>23775.931060814171</v>
      </c>
      <c r="CT342">
        <v>23839.801458264919</v>
      </c>
      <c r="CU342">
        <v>26312.253985746102</v>
      </c>
      <c r="CV342">
        <v>1</v>
      </c>
      <c r="CW342">
        <v>3</v>
      </c>
      <c r="CX342">
        <v>35</v>
      </c>
    </row>
    <row r="343" spans="1:102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25">
      <c r="A344" t="s">
        <v>189</v>
      </c>
      <c r="B344" t="s">
        <v>105</v>
      </c>
      <c r="C344" t="s">
        <v>102</v>
      </c>
      <c r="D344">
        <v>12728.577234106988</v>
      </c>
      <c r="E344">
        <v>14591.655629859799</v>
      </c>
      <c r="F344">
        <v>14440.454913876956</v>
      </c>
      <c r="G344">
        <v>13016.193217985592</v>
      </c>
      <c r="H344">
        <v>15476.673327463541</v>
      </c>
      <c r="I344">
        <v>10876.411699226379</v>
      </c>
      <c r="J344">
        <v>13436.384783425083</v>
      </c>
      <c r="K344">
        <v>15661.937771503648</v>
      </c>
      <c r="L344">
        <v>11963.142552561274</v>
      </c>
      <c r="M344">
        <v>21217.186428998397</v>
      </c>
      <c r="N344">
        <v>20481.199302378205</v>
      </c>
      <c r="O344">
        <v>19726.245862610449</v>
      </c>
      <c r="P344">
        <v>14112.693282937989</v>
      </c>
      <c r="Q344">
        <v>13531.228618599267</v>
      </c>
      <c r="R344">
        <v>15485.870254530229</v>
      </c>
      <c r="S344">
        <v>13863.298080649038</v>
      </c>
      <c r="T344">
        <v>15891.1171406882</v>
      </c>
      <c r="U344">
        <v>11465.347312837561</v>
      </c>
      <c r="V344">
        <v>13979.164920719171</v>
      </c>
      <c r="W344">
        <v>16354.886819013476</v>
      </c>
      <c r="X344">
        <v>12925.748314020722</v>
      </c>
      <c r="Y344">
        <v>22408.195285494578</v>
      </c>
      <c r="Z344">
        <v>21816.507157897089</v>
      </c>
      <c r="AA344">
        <v>21065.873075219006</v>
      </c>
      <c r="AB344">
        <v>15342.309567933402</v>
      </c>
      <c r="AC344">
        <v>14618.110851586716</v>
      </c>
      <c r="AD344">
        <v>16472.666731114437</v>
      </c>
      <c r="AE344">
        <v>14832.379262627976</v>
      </c>
      <c r="AF344">
        <v>16923.281586395868</v>
      </c>
      <c r="AG344">
        <v>12610.017451917343</v>
      </c>
      <c r="AH344">
        <v>15246.056850781119</v>
      </c>
      <c r="AI344">
        <v>17724.381161480505</v>
      </c>
      <c r="AJ344">
        <v>14366.231293887849</v>
      </c>
      <c r="AK344">
        <v>23890.971167861338</v>
      </c>
      <c r="AL344">
        <v>23323.840611289343</v>
      </c>
      <c r="AM344">
        <v>22591.201692240691</v>
      </c>
      <c r="AN344">
        <v>16885.865000954276</v>
      </c>
      <c r="AO344">
        <v>16182.40998596437</v>
      </c>
      <c r="AP344">
        <v>18060.227295743454</v>
      </c>
      <c r="AQ344">
        <v>16445.654072997939</v>
      </c>
      <c r="AR344">
        <v>18565.514043623207</v>
      </c>
      <c r="AS344">
        <v>14285.589416095543</v>
      </c>
      <c r="AT344">
        <v>16959.730010730971</v>
      </c>
      <c r="AU344">
        <v>19479.817668484662</v>
      </c>
      <c r="AV344">
        <v>16164.65477683867</v>
      </c>
      <c r="AW344">
        <v>25730.706227249451</v>
      </c>
      <c r="AX344">
        <v>25200.955564979391</v>
      </c>
      <c r="AY344">
        <v>24500.904857446396</v>
      </c>
      <c r="AZ344">
        <v>18823.993649612094</v>
      </c>
      <c r="BA344">
        <v>18146.417928887015</v>
      </c>
      <c r="BB344">
        <v>20049.403250511368</v>
      </c>
      <c r="BC344">
        <v>18460.674620764959</v>
      </c>
      <c r="BD344">
        <v>20607.673206329102</v>
      </c>
      <c r="BE344">
        <v>16356.080704245083</v>
      </c>
      <c r="BF344">
        <v>19059.228398575928</v>
      </c>
      <c r="BG344">
        <v>21608.419345411967</v>
      </c>
      <c r="BH344">
        <v>18322.076906083556</v>
      </c>
      <c r="BI344">
        <v>27916.57808076049</v>
      </c>
      <c r="BJ344">
        <v>27415.045634276583</v>
      </c>
      <c r="BK344">
        <v>26743.191883495885</v>
      </c>
      <c r="BL344">
        <v>21094.563767521195</v>
      </c>
      <c r="BM344">
        <v>20445.230202013452</v>
      </c>
      <c r="BN344">
        <v>22376.004703225095</v>
      </c>
      <c r="BO344">
        <v>20813.96575504226</v>
      </c>
      <c r="BP344">
        <v>22985.827201967204</v>
      </c>
      <c r="BQ344">
        <v>18756.69784839145</v>
      </c>
      <c r="BR344">
        <v>21479.755698883811</v>
      </c>
      <c r="BS344">
        <v>24046.782861543932</v>
      </c>
      <c r="BT344">
        <v>20777.380554840631</v>
      </c>
      <c r="BU344">
        <v>30389.649222489134</v>
      </c>
      <c r="BV344">
        <v>29908.602248188872</v>
      </c>
      <c r="BW344">
        <v>29261.468282819944</v>
      </c>
      <c r="BX344">
        <v>23642.382073582448</v>
      </c>
      <c r="BY344">
        <v>23026.667832504456</v>
      </c>
      <c r="BZ344">
        <v>24992.984812804498</v>
      </c>
      <c r="CA344">
        <v>23465.121690519263</v>
      </c>
      <c r="CB344">
        <v>25666.00972194731</v>
      </c>
      <c r="CC344">
        <v>21457.237830326747</v>
      </c>
      <c r="CD344">
        <v>24189.780489917572</v>
      </c>
      <c r="CE344">
        <v>26755.069010057668</v>
      </c>
      <c r="CF344">
        <v>23475.47928120874</v>
      </c>
      <c r="CG344">
        <v>33074.620141378939</v>
      </c>
      <c r="CH344">
        <v>32585.154870297658</v>
      </c>
      <c r="CI344">
        <v>31945.529155416072</v>
      </c>
      <c r="CJ344">
        <v>26359.662315071015</v>
      </c>
      <c r="CK344">
        <v>25797.995773450901</v>
      </c>
      <c r="CL344">
        <v>27859.674401606098</v>
      </c>
      <c r="CM344">
        <v>26421.571577328628</v>
      </c>
      <c r="CN344">
        <v>28705.531192310602</v>
      </c>
      <c r="CO344">
        <v>24613.270209504753</v>
      </c>
      <c r="CP344">
        <v>27185.278070583507</v>
      </c>
      <c r="CQ344">
        <v>29807.782324855671</v>
      </c>
      <c r="CR344">
        <v>26869.742310341833</v>
      </c>
      <c r="CS344">
        <v>34196.915571000252</v>
      </c>
      <c r="CT344">
        <v>36972.016372655693</v>
      </c>
      <c r="CU344">
        <v>33732.597566942248</v>
      </c>
      <c r="CV344">
        <v>-1</v>
      </c>
      <c r="CW344">
        <v>3</v>
      </c>
      <c r="CX344">
        <v>35</v>
      </c>
    </row>
    <row r="345" spans="1:102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25">
      <c r="A346" t="s">
        <v>190</v>
      </c>
      <c r="B346" t="s">
        <v>101</v>
      </c>
      <c r="C346" t="s">
        <v>102</v>
      </c>
      <c r="D346">
        <v>28314.508272059276</v>
      </c>
      <c r="E346">
        <v>30769.052759788789</v>
      </c>
      <c r="F346">
        <v>33655.259882933067</v>
      </c>
      <c r="G346">
        <v>35848.981268793148</v>
      </c>
      <c r="H346">
        <v>34250.237601174973</v>
      </c>
      <c r="I346">
        <v>34956.53915617906</v>
      </c>
      <c r="J346">
        <v>30527.57366827879</v>
      </c>
      <c r="K346">
        <v>27852.156820013803</v>
      </c>
      <c r="L346">
        <v>25992.628011812543</v>
      </c>
      <c r="M346">
        <v>19845.277679231349</v>
      </c>
      <c r="N346">
        <v>22212.219279395951</v>
      </c>
      <c r="O346">
        <v>21782.521044549168</v>
      </c>
      <c r="P346">
        <v>29580.234846984891</v>
      </c>
      <c r="Q346">
        <v>33506.607683830938</v>
      </c>
      <c r="R346">
        <v>36797.240929302956</v>
      </c>
      <c r="S346">
        <v>38492.367316205433</v>
      </c>
      <c r="T346">
        <v>36280.868061009263</v>
      </c>
      <c r="U346">
        <v>36070.279151592891</v>
      </c>
      <c r="V346">
        <v>30768.210675926886</v>
      </c>
      <c r="W346">
        <v>27579.015733467488</v>
      </c>
      <c r="X346">
        <v>25746.4915736166</v>
      </c>
      <c r="Y346">
        <v>20189.495045343763</v>
      </c>
      <c r="Z346">
        <v>23445.609380648191</v>
      </c>
      <c r="AA346">
        <v>23896.196011305256</v>
      </c>
      <c r="AB346">
        <v>32317.013941448178</v>
      </c>
      <c r="AC346">
        <v>36481.030275909361</v>
      </c>
      <c r="AD346">
        <v>39654.641394617742</v>
      </c>
      <c r="AE346">
        <v>41016.786324183122</v>
      </c>
      <c r="AF346">
        <v>38419.47703286304</v>
      </c>
      <c r="AG346">
        <v>37898.150237540613</v>
      </c>
      <c r="AH346">
        <v>32424.399291622824</v>
      </c>
      <c r="AI346">
        <v>29205.557427267089</v>
      </c>
      <c r="AJ346">
        <v>27450.810957662747</v>
      </c>
      <c r="AK346">
        <v>22032.614964499662</v>
      </c>
      <c r="AL346">
        <v>25447.395976190874</v>
      </c>
      <c r="AM346">
        <v>26047.312787378276</v>
      </c>
      <c r="AN346">
        <v>34590.131531205821</v>
      </c>
      <c r="AO346">
        <v>38838.858999077085</v>
      </c>
      <c r="AP346">
        <v>42056.182301369081</v>
      </c>
      <c r="AQ346">
        <v>43423.649778132007</v>
      </c>
      <c r="AR346">
        <v>40802.434914452657</v>
      </c>
      <c r="AS346">
        <v>40242.414430484343</v>
      </c>
      <c r="AT346">
        <v>34731.611380504328</v>
      </c>
      <c r="AU346">
        <v>31491.426253678088</v>
      </c>
      <c r="AV346">
        <v>29739.088330025166</v>
      </c>
      <c r="AW346">
        <v>24347.548246352548</v>
      </c>
      <c r="AX346">
        <v>27807.214019755782</v>
      </c>
      <c r="AY346">
        <v>28460.629497226517</v>
      </c>
      <c r="AZ346">
        <v>37055.835326200649</v>
      </c>
      <c r="BA346">
        <v>41348.759680625109</v>
      </c>
      <c r="BB346">
        <v>44598.934524152297</v>
      </c>
      <c r="BC346">
        <v>45988.430807362667</v>
      </c>
      <c r="BD346">
        <v>43381.354456309062</v>
      </c>
      <c r="BE346">
        <v>42831.340365198572</v>
      </c>
      <c r="BF346">
        <v>37329.691417812784</v>
      </c>
      <c r="BG346">
        <v>34099.899155380859</v>
      </c>
      <c r="BH346">
        <v>32360.000566409995</v>
      </c>
      <c r="BI346">
        <v>26982.819642361785</v>
      </c>
      <c r="BJ346">
        <v>30458.25173890623</v>
      </c>
      <c r="BK346">
        <v>31128.464891299169</v>
      </c>
      <c r="BL346">
        <v>39741.595530662365</v>
      </c>
      <c r="BM346">
        <v>44054.194921325259</v>
      </c>
      <c r="BN346">
        <v>47326.703417718803</v>
      </c>
      <c r="BO346">
        <v>48741.904286649922</v>
      </c>
      <c r="BP346">
        <v>46163.837929030487</v>
      </c>
      <c r="BQ346">
        <v>45644.818855800906</v>
      </c>
      <c r="BR346">
        <v>40173.42643813938</v>
      </c>
      <c r="BS346">
        <v>36969.374884103134</v>
      </c>
      <c r="BT346">
        <v>35246.747720118699</v>
      </c>
      <c r="BU346">
        <v>29875.487612975576</v>
      </c>
      <c r="BV346">
        <v>33344.965754315235</v>
      </c>
      <c r="BW346">
        <v>34000.087819729626</v>
      </c>
      <c r="BX346">
        <v>42595.121357326731</v>
      </c>
      <c r="BY346">
        <v>46895.291955710403</v>
      </c>
      <c r="BZ346">
        <v>50170.469466997762</v>
      </c>
      <c r="CA346">
        <v>51611.215194050033</v>
      </c>
      <c r="CB346">
        <v>49085.142405200895</v>
      </c>
      <c r="CC346">
        <v>48641.896464406949</v>
      </c>
      <c r="CD346">
        <v>43260.044804888341</v>
      </c>
      <c r="CE346">
        <v>40142.518675480867</v>
      </c>
      <c r="CF346">
        <v>38481.967384372714</v>
      </c>
      <c r="CG346">
        <v>33126.948521992716</v>
      </c>
      <c r="CH346">
        <v>36551.576366826979</v>
      </c>
      <c r="CI346">
        <v>37097.524371185835</v>
      </c>
      <c r="CJ346">
        <v>45536.054262179241</v>
      </c>
      <c r="CK346">
        <v>49671.076015615545</v>
      </c>
      <c r="CL346">
        <v>52811.782168341328</v>
      </c>
      <c r="CM346">
        <v>54226.407835748731</v>
      </c>
      <c r="CN346">
        <v>51815.82506409206</v>
      </c>
      <c r="CO346">
        <v>51600.788859859487</v>
      </c>
      <c r="CP346">
        <v>46669.279772051537</v>
      </c>
      <c r="CQ346">
        <v>43856.303183593773</v>
      </c>
      <c r="CR346">
        <v>42382.068503797782</v>
      </c>
      <c r="CS346">
        <v>37999.923287542682</v>
      </c>
      <c r="CT346">
        <v>39503.662680853115</v>
      </c>
      <c r="CU346">
        <v>41365.856021747721</v>
      </c>
      <c r="CV346">
        <v>1</v>
      </c>
      <c r="CW346">
        <v>3</v>
      </c>
      <c r="CX346">
        <v>35</v>
      </c>
    </row>
    <row r="347" spans="1:102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25">
      <c r="A348" t="s">
        <v>190</v>
      </c>
      <c r="B348" t="s">
        <v>105</v>
      </c>
      <c r="C348" t="s">
        <v>102</v>
      </c>
      <c r="D348">
        <v>25528.343269490128</v>
      </c>
      <c r="E348">
        <v>29390.619499701097</v>
      </c>
      <c r="F348">
        <v>28353.412646768233</v>
      </c>
      <c r="G348">
        <v>25144.004093681535</v>
      </c>
      <c r="H348">
        <v>29020.218857356049</v>
      </c>
      <c r="I348">
        <v>19266.755077313646</v>
      </c>
      <c r="J348">
        <v>24129.216175688311</v>
      </c>
      <c r="K348">
        <v>27591.679285437931</v>
      </c>
      <c r="L348">
        <v>21446.67190468757</v>
      </c>
      <c r="M348">
        <v>40376.925256198148</v>
      </c>
      <c r="N348">
        <v>38314.400951342141</v>
      </c>
      <c r="O348">
        <v>38225.23944278853</v>
      </c>
      <c r="P348">
        <v>25916.471699831378</v>
      </c>
      <c r="Q348">
        <v>25888.624026110512</v>
      </c>
      <c r="R348">
        <v>29175.202286122643</v>
      </c>
      <c r="S348">
        <v>26626.475146130935</v>
      </c>
      <c r="T348">
        <v>30118.966701927886</v>
      </c>
      <c r="U348">
        <v>20688.903956227514</v>
      </c>
      <c r="V348">
        <v>25245.405479591725</v>
      </c>
      <c r="W348">
        <v>28772.439142026342</v>
      </c>
      <c r="X348">
        <v>23121.326381536644</v>
      </c>
      <c r="Y348">
        <v>42663.191295969184</v>
      </c>
      <c r="Z348">
        <v>41159.118817270901</v>
      </c>
      <c r="AA348">
        <v>41311.11315311509</v>
      </c>
      <c r="AB348">
        <v>28863.451990422887</v>
      </c>
      <c r="AC348">
        <v>28459.794030364552</v>
      </c>
      <c r="AD348">
        <v>31339.711643566457</v>
      </c>
      <c r="AE348">
        <v>28524.609683317765</v>
      </c>
      <c r="AF348">
        <v>31967.579238309656</v>
      </c>
      <c r="AG348">
        <v>22677.725710769831</v>
      </c>
      <c r="AH348">
        <v>27475.082017216791</v>
      </c>
      <c r="AI348">
        <v>31248.559587848005</v>
      </c>
      <c r="AJ348">
        <v>25786.050314675125</v>
      </c>
      <c r="AK348">
        <v>45438.819595684821</v>
      </c>
      <c r="AL348">
        <v>43982.574240758491</v>
      </c>
      <c r="AM348">
        <v>44147.566317920093</v>
      </c>
      <c r="AN348">
        <v>31701.982134469123</v>
      </c>
      <c r="AO348">
        <v>31301.953470709603</v>
      </c>
      <c r="AP348">
        <v>34190.215433327357</v>
      </c>
      <c r="AQ348">
        <v>31388.000641396</v>
      </c>
      <c r="AR348">
        <v>34849.625764323588</v>
      </c>
      <c r="AS348">
        <v>25587.687720644964</v>
      </c>
      <c r="AT348">
        <v>30425.709396795362</v>
      </c>
      <c r="AU348">
        <v>34253.177530687273</v>
      </c>
      <c r="AV348">
        <v>28854.278717255016</v>
      </c>
      <c r="AW348">
        <v>48573.300408331663</v>
      </c>
      <c r="AX348">
        <v>47178.396112348404</v>
      </c>
      <c r="AY348">
        <v>47394.523736851843</v>
      </c>
      <c r="AZ348">
        <v>34988.421663788533</v>
      </c>
      <c r="BA348">
        <v>34618.440441972882</v>
      </c>
      <c r="BB348">
        <v>37531.660017509945</v>
      </c>
      <c r="BC348">
        <v>34753.807233031104</v>
      </c>
      <c r="BD348">
        <v>38242.325344460209</v>
      </c>
      <c r="BE348">
        <v>29010.985722087717</v>
      </c>
      <c r="BF348">
        <v>33882.841995707029</v>
      </c>
      <c r="BG348">
        <v>37746.080985771703</v>
      </c>
      <c r="BH348">
        <v>32383.603568335315</v>
      </c>
      <c r="BI348">
        <v>52138.963114685415</v>
      </c>
      <c r="BJ348">
        <v>50780.245707618116</v>
      </c>
      <c r="BK348">
        <v>51032.776803863148</v>
      </c>
      <c r="BL348">
        <v>38663.690136561912</v>
      </c>
      <c r="BM348">
        <v>38331.353929343961</v>
      </c>
      <c r="BN348">
        <v>41282.220545975695</v>
      </c>
      <c r="BO348">
        <v>38540.700974529311</v>
      </c>
      <c r="BP348">
        <v>42062.457613811232</v>
      </c>
      <c r="BQ348">
        <v>32859.493394019053</v>
      </c>
      <c r="BR348">
        <v>37753.753918801856</v>
      </c>
      <c r="BS348">
        <v>41633.625438744639</v>
      </c>
      <c r="BT348">
        <v>36283.928436706876</v>
      </c>
      <c r="BU348">
        <v>56051.803753416723</v>
      </c>
      <c r="BV348">
        <v>54709.964973470735</v>
      </c>
      <c r="BW348">
        <v>54988.25029931037</v>
      </c>
      <c r="BX348">
        <v>42656.798629944409</v>
      </c>
      <c r="BY348">
        <v>42374.230020390984</v>
      </c>
      <c r="BZ348">
        <v>45383.857151669858</v>
      </c>
      <c r="CA348">
        <v>42703.694599138122</v>
      </c>
      <c r="CB348">
        <v>46280.785305384285</v>
      </c>
      <c r="CC348">
        <v>37117.754662180363</v>
      </c>
      <c r="CD348">
        <v>42028.688026278127</v>
      </c>
      <c r="CE348">
        <v>45897.124139602944</v>
      </c>
      <c r="CF348">
        <v>40509.341815375636</v>
      </c>
      <c r="CG348">
        <v>60220.635993079166</v>
      </c>
      <c r="CH348">
        <v>58818.788971849477</v>
      </c>
      <c r="CI348">
        <v>59059.876086195029</v>
      </c>
      <c r="CJ348">
        <v>46741.559374498625</v>
      </c>
      <c r="CK348">
        <v>46526.055216437082</v>
      </c>
      <c r="CL348">
        <v>49710.359757795297</v>
      </c>
      <c r="CM348">
        <v>47226.40704998748</v>
      </c>
      <c r="CN348">
        <v>51020.311522882024</v>
      </c>
      <c r="CO348">
        <v>42169.853624507414</v>
      </c>
      <c r="CP348">
        <v>46818.534609262781</v>
      </c>
      <c r="CQ348">
        <v>50825.905626795429</v>
      </c>
      <c r="CR348">
        <v>45967.78772003777</v>
      </c>
      <c r="CS348">
        <v>61234.0908793087</v>
      </c>
      <c r="CT348">
        <v>66258.142612730968</v>
      </c>
      <c r="CU348">
        <v>60924.490915432718</v>
      </c>
      <c r="CV348">
        <v>-1</v>
      </c>
      <c r="CW348">
        <v>3</v>
      </c>
      <c r="CX348">
        <v>35</v>
      </c>
    </row>
    <row r="349" spans="1:102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25">
      <c r="A350" t="s">
        <v>191</v>
      </c>
      <c r="B350" t="s">
        <v>101</v>
      </c>
      <c r="C350" t="s">
        <v>102</v>
      </c>
      <c r="D350">
        <v>7192.2999584687395</v>
      </c>
      <c r="E350">
        <v>8738.2982898027676</v>
      </c>
      <c r="F350">
        <v>9888.1492489478478</v>
      </c>
      <c r="G350">
        <v>10210.591601835264</v>
      </c>
      <c r="H350">
        <v>9015.2249394334267</v>
      </c>
      <c r="I350">
        <v>8918.1732453930581</v>
      </c>
      <c r="J350">
        <v>7617.988541178338</v>
      </c>
      <c r="K350">
        <v>6814.5383828401082</v>
      </c>
      <c r="L350">
        <v>5899.3220378750648</v>
      </c>
      <c r="M350">
        <v>4192.5274537936057</v>
      </c>
      <c r="N350">
        <v>5044.2856786040284</v>
      </c>
      <c r="O350">
        <v>4506.745553278528</v>
      </c>
      <c r="P350">
        <v>7456.268737979648</v>
      </c>
      <c r="Q350">
        <v>10207.436858242821</v>
      </c>
      <c r="R350">
        <v>11386.878268724508</v>
      </c>
      <c r="S350">
        <v>10969.566898040795</v>
      </c>
      <c r="T350">
        <v>9164.2840111595106</v>
      </c>
      <c r="U350">
        <v>8938.2245245202084</v>
      </c>
      <c r="V350">
        <v>7559.3394836043935</v>
      </c>
      <c r="W350">
        <v>6628.7665112847772</v>
      </c>
      <c r="X350">
        <v>5767.312840337825</v>
      </c>
      <c r="Y350">
        <v>4322.7190225399045</v>
      </c>
      <c r="Z350">
        <v>5488.3629259716135</v>
      </c>
      <c r="AA350">
        <v>5202.0142125856783</v>
      </c>
      <c r="AB350">
        <v>8296.9553811783462</v>
      </c>
      <c r="AC350">
        <v>11080.765495403662</v>
      </c>
      <c r="AD350">
        <v>12197.939511238295</v>
      </c>
      <c r="AE350">
        <v>11663.423217110379</v>
      </c>
      <c r="AF350">
        <v>9734.2298493070066</v>
      </c>
      <c r="AG350">
        <v>9415.2610275844199</v>
      </c>
      <c r="AH350">
        <v>7990.9489638466712</v>
      </c>
      <c r="AI350">
        <v>7060.2005990078342</v>
      </c>
      <c r="AJ350">
        <v>6231.421634627698</v>
      </c>
      <c r="AK350">
        <v>4837.1252182371982</v>
      </c>
      <c r="AL350">
        <v>6057.0737009547383</v>
      </c>
      <c r="AM350">
        <v>5819.0808840383761</v>
      </c>
      <c r="AN350">
        <v>8950.366810820291</v>
      </c>
      <c r="AO350">
        <v>11755.808447917063</v>
      </c>
      <c r="AP350">
        <v>12880.032214096445</v>
      </c>
      <c r="AQ350">
        <v>12340.521560335026</v>
      </c>
      <c r="AR350">
        <v>10398.688129767541</v>
      </c>
      <c r="AS350">
        <v>10064.822495497383</v>
      </c>
      <c r="AT350">
        <v>8628.5368112442957</v>
      </c>
      <c r="AU350">
        <v>7692.4877203235737</v>
      </c>
      <c r="AV350">
        <v>6866.5989021981713</v>
      </c>
      <c r="AW350">
        <v>5482.5761487527334</v>
      </c>
      <c r="AX350">
        <v>6717.6505241048608</v>
      </c>
      <c r="AY350">
        <v>6496.3955071328237</v>
      </c>
      <c r="AZ350">
        <v>9643.1122895506742</v>
      </c>
      <c r="BA350">
        <v>12460.793629503996</v>
      </c>
      <c r="BB350">
        <v>13593.458130953748</v>
      </c>
      <c r="BC350">
        <v>13059.067268577001</v>
      </c>
      <c r="BD350">
        <v>11120.145540421479</v>
      </c>
      <c r="BE350">
        <v>10788.230870653133</v>
      </c>
      <c r="BF350">
        <v>9353.9346841270799</v>
      </c>
      <c r="BG350">
        <v>8420.4804576331953</v>
      </c>
      <c r="BH350">
        <v>7597.9358790002398</v>
      </c>
      <c r="BI350">
        <v>6217.8718569855264</v>
      </c>
      <c r="BJ350">
        <v>7457.3037781713547</v>
      </c>
      <c r="BK350">
        <v>7240.6862508613876</v>
      </c>
      <c r="BL350">
        <v>10392.400123154806</v>
      </c>
      <c r="BM350">
        <v>13215.711916274471</v>
      </c>
      <c r="BN350">
        <v>14354.995518426038</v>
      </c>
      <c r="BO350">
        <v>13828.456976936952</v>
      </c>
      <c r="BP350">
        <v>11898.540887847648</v>
      </c>
      <c r="BQ350">
        <v>11576.224285202416</v>
      </c>
      <c r="BR350">
        <v>10151.056776136997</v>
      </c>
      <c r="BS350">
        <v>9224.8680242831942</v>
      </c>
      <c r="BT350">
        <v>8406.3548050930494</v>
      </c>
      <c r="BU350">
        <v>7026.2078144849283</v>
      </c>
      <c r="BV350">
        <v>8261.5000383429233</v>
      </c>
      <c r="BW350">
        <v>8037.952329411376</v>
      </c>
      <c r="BX350">
        <v>11182.380845461612</v>
      </c>
      <c r="BY350">
        <v>14001.251946621089</v>
      </c>
      <c r="BZ350">
        <v>15142.18389447486</v>
      </c>
      <c r="CA350">
        <v>14625.78289128454</v>
      </c>
      <c r="CB350">
        <v>12715.182251851787</v>
      </c>
      <c r="CC350">
        <v>12419.740317129017</v>
      </c>
      <c r="CD350">
        <v>11024.885735258686</v>
      </c>
      <c r="CE350">
        <v>10126.217736894212</v>
      </c>
      <c r="CF350">
        <v>9324.9936233560493</v>
      </c>
      <c r="CG350">
        <v>7944.903153808631</v>
      </c>
      <c r="CH350">
        <v>9158.535893081731</v>
      </c>
      <c r="CI350">
        <v>8891.7251177990875</v>
      </c>
      <c r="CJ350">
        <v>11978.269268159835</v>
      </c>
      <c r="CK350">
        <v>14739.375416449415</v>
      </c>
      <c r="CL350">
        <v>15837.482949828782</v>
      </c>
      <c r="CM350">
        <v>15318.820871450685</v>
      </c>
      <c r="CN350">
        <v>13461.997112790967</v>
      </c>
      <c r="CO350">
        <v>13259.482081143666</v>
      </c>
      <c r="CP350">
        <v>12019.985426231897</v>
      </c>
      <c r="CQ350">
        <v>11248.705354621376</v>
      </c>
      <c r="CR350">
        <v>10459.054225039077</v>
      </c>
      <c r="CS350">
        <v>9349.9461308999635</v>
      </c>
      <c r="CT350">
        <v>10055.387426386533</v>
      </c>
      <c r="CU350">
        <v>10074.30274741563</v>
      </c>
      <c r="CV350">
        <v>1</v>
      </c>
      <c r="CW350">
        <v>3</v>
      </c>
      <c r="CX350">
        <v>35</v>
      </c>
    </row>
    <row r="351" spans="1:102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25">
      <c r="A352" t="s">
        <v>191</v>
      </c>
      <c r="B352" t="s">
        <v>105</v>
      </c>
      <c r="C352" t="s">
        <v>102</v>
      </c>
      <c r="D352">
        <v>6407.0625359686437</v>
      </c>
      <c r="E352">
        <v>6805.9818537881265</v>
      </c>
      <c r="F352">
        <v>7280.990929225175</v>
      </c>
      <c r="G352">
        <v>5851.8433404382477</v>
      </c>
      <c r="H352">
        <v>7994.3457199130653</v>
      </c>
      <c r="I352">
        <v>4531.9509962791544</v>
      </c>
      <c r="J352">
        <v>6498.4387716721558</v>
      </c>
      <c r="K352">
        <v>7603.2598740950616</v>
      </c>
      <c r="L352">
        <v>5044.2804140543049</v>
      </c>
      <c r="M352">
        <v>11499.990168366363</v>
      </c>
      <c r="N352">
        <v>9997.2571677167016</v>
      </c>
      <c r="O352">
        <v>9760.588603289707</v>
      </c>
      <c r="P352">
        <v>6280.255798878552</v>
      </c>
      <c r="Q352">
        <v>5822.8367872511408</v>
      </c>
      <c r="R352">
        <v>7688.4378539090694</v>
      </c>
      <c r="S352">
        <v>6329.4395189089664</v>
      </c>
      <c r="T352">
        <v>8243.0937703977688</v>
      </c>
      <c r="U352">
        <v>4925.4570460852756</v>
      </c>
      <c r="V352">
        <v>6807.5999065228498</v>
      </c>
      <c r="W352">
        <v>7972.5300490499667</v>
      </c>
      <c r="X352">
        <v>5559.989114878188</v>
      </c>
      <c r="Y352">
        <v>12151.495115371088</v>
      </c>
      <c r="Z352">
        <v>10762.795180296136</v>
      </c>
      <c r="AA352">
        <v>10566.767623409454</v>
      </c>
      <c r="AB352">
        <v>7051.9069170126349</v>
      </c>
      <c r="AC352">
        <v>6525.360583259906</v>
      </c>
      <c r="AD352">
        <v>8329.6411570357122</v>
      </c>
      <c r="AE352">
        <v>6944.025501783115</v>
      </c>
      <c r="AF352">
        <v>8871.2826329019808</v>
      </c>
      <c r="AG352">
        <v>5595.1568999750334</v>
      </c>
      <c r="AH352">
        <v>7527.6496341008051</v>
      </c>
      <c r="AI352">
        <v>8736.4675597328278</v>
      </c>
      <c r="AJ352">
        <v>6354.2451842477112</v>
      </c>
      <c r="AK352">
        <v>12963.13446923051</v>
      </c>
      <c r="AL352">
        <v>11584.065748304069</v>
      </c>
      <c r="AM352">
        <v>11395.299472264629</v>
      </c>
      <c r="AN352">
        <v>7888.2316092590236</v>
      </c>
      <c r="AO352">
        <v>7370.3805869951193</v>
      </c>
      <c r="AP352">
        <v>9183.4734735221336</v>
      </c>
      <c r="AQ352">
        <v>7806.2813280083574</v>
      </c>
      <c r="AR352">
        <v>9742.016579459927</v>
      </c>
      <c r="AS352">
        <v>6475.5290801911806</v>
      </c>
      <c r="AT352">
        <v>8419.8020704474111</v>
      </c>
      <c r="AU352">
        <v>9642.7406784512641</v>
      </c>
      <c r="AV352">
        <v>7276.2269994788039</v>
      </c>
      <c r="AW352">
        <v>13901.057745431512</v>
      </c>
      <c r="AX352">
        <v>12536.818399520183</v>
      </c>
      <c r="AY352">
        <v>12360.963392983374</v>
      </c>
      <c r="AZ352">
        <v>8864.8273423527698</v>
      </c>
      <c r="BA352">
        <v>8356.4691479889807</v>
      </c>
      <c r="BB352">
        <v>10178.409192300991</v>
      </c>
      <c r="BC352">
        <v>8810.1094554420069</v>
      </c>
      <c r="BD352">
        <v>10755.159448514987</v>
      </c>
      <c r="BE352">
        <v>7498.4502122743761</v>
      </c>
      <c r="BF352">
        <v>9452.7893963364804</v>
      </c>
      <c r="BG352">
        <v>10685.857518925444</v>
      </c>
      <c r="BH352">
        <v>8329.3952982378214</v>
      </c>
      <c r="BI352">
        <v>14964.194327942305</v>
      </c>
      <c r="BJ352">
        <v>13609.945719283518</v>
      </c>
      <c r="BK352">
        <v>13444.245036438617</v>
      </c>
      <c r="BL352">
        <v>9958.5146209015511</v>
      </c>
      <c r="BM352">
        <v>9460.7747429309056</v>
      </c>
      <c r="BN352">
        <v>11293.343749393633</v>
      </c>
      <c r="BO352">
        <v>9935.3295570443588</v>
      </c>
      <c r="BP352">
        <v>11889.881939876868</v>
      </c>
      <c r="BQ352">
        <v>8641.484045327592</v>
      </c>
      <c r="BR352">
        <v>10602.716234179607</v>
      </c>
      <c r="BS352">
        <v>11841.351851179494</v>
      </c>
      <c r="BT352">
        <v>9489.6217309915464</v>
      </c>
      <c r="BU352">
        <v>16129.170160868345</v>
      </c>
      <c r="BV352">
        <v>14780.740793130231</v>
      </c>
      <c r="BW352">
        <v>14622.909035044506</v>
      </c>
      <c r="BX352">
        <v>11147.695803936291</v>
      </c>
      <c r="BY352">
        <v>10663.078497315428</v>
      </c>
      <c r="BZ352">
        <v>12510.583201202775</v>
      </c>
      <c r="CA352">
        <v>11167.833019410118</v>
      </c>
      <c r="CB352">
        <v>13136.054823354067</v>
      </c>
      <c r="CC352">
        <v>9897.6781010429477</v>
      </c>
      <c r="CD352">
        <v>11863.629544097334</v>
      </c>
      <c r="CE352">
        <v>13100.670782732559</v>
      </c>
      <c r="CF352">
        <v>10741.537334541918</v>
      </c>
      <c r="CG352">
        <v>17369.822352985018</v>
      </c>
      <c r="CH352">
        <v>16009.665758839346</v>
      </c>
      <c r="CI352">
        <v>15845.922517218878</v>
      </c>
      <c r="CJ352">
        <v>12377.037713689959</v>
      </c>
      <c r="CK352">
        <v>11909.252504051859</v>
      </c>
      <c r="CL352">
        <v>13800.871592896787</v>
      </c>
      <c r="CM352">
        <v>12501.993482041558</v>
      </c>
      <c r="CN352">
        <v>14516.46751966523</v>
      </c>
      <c r="CO352">
        <v>11358.134441484004</v>
      </c>
      <c r="CP352">
        <v>13227.842471786185</v>
      </c>
      <c r="CQ352">
        <v>14511.288918911769</v>
      </c>
      <c r="CR352">
        <v>12387.421006812014</v>
      </c>
      <c r="CS352">
        <v>17527.0403890288</v>
      </c>
      <c r="CT352">
        <v>18457.266506216969</v>
      </c>
      <c r="CU352">
        <v>16348.048047338882</v>
      </c>
      <c r="CV352">
        <v>-1</v>
      </c>
      <c r="CW352">
        <v>3</v>
      </c>
      <c r="CX352">
        <v>35</v>
      </c>
    </row>
    <row r="353" spans="1:102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25">
      <c r="A354" t="s">
        <v>192</v>
      </c>
      <c r="B354" t="s">
        <v>101</v>
      </c>
      <c r="C354" t="s">
        <v>102</v>
      </c>
      <c r="D354">
        <v>13877.698615998766</v>
      </c>
      <c r="E354">
        <v>15391.471481319819</v>
      </c>
      <c r="F354">
        <v>17036.324676014188</v>
      </c>
      <c r="G354">
        <v>19174.627899376221</v>
      </c>
      <c r="H354">
        <v>17855.866556387304</v>
      </c>
      <c r="I354">
        <v>18521.963584809742</v>
      </c>
      <c r="J354">
        <v>16556.1941074399</v>
      </c>
      <c r="K354">
        <v>15732.716085007767</v>
      </c>
      <c r="L354">
        <v>15140.632197979674</v>
      </c>
      <c r="M354">
        <v>11678.670235701507</v>
      </c>
      <c r="N354">
        <v>13014.615136085136</v>
      </c>
      <c r="O354">
        <v>11657.278920231971</v>
      </c>
      <c r="P354">
        <v>14840.631805768915</v>
      </c>
      <c r="Q354">
        <v>17973.277299570287</v>
      </c>
      <c r="R354">
        <v>19681.528478222677</v>
      </c>
      <c r="S354">
        <v>21059.107232884744</v>
      </c>
      <c r="T354">
        <v>19304.646919464314</v>
      </c>
      <c r="U354">
        <v>19689.005125273612</v>
      </c>
      <c r="V354">
        <v>17506.471198649779</v>
      </c>
      <c r="W354">
        <v>16563.628210988274</v>
      </c>
      <c r="X354">
        <v>15998.315562165519</v>
      </c>
      <c r="Y354">
        <v>12745.914524541075</v>
      </c>
      <c r="Z354">
        <v>14396.853906847509</v>
      </c>
      <c r="AA354">
        <v>13370.547066698991</v>
      </c>
      <c r="AB354">
        <v>16814.877783258402</v>
      </c>
      <c r="AC354">
        <v>20076.082915325071</v>
      </c>
      <c r="AD354">
        <v>21774.01432438261</v>
      </c>
      <c r="AE354">
        <v>23041.677576693917</v>
      </c>
      <c r="AF354">
        <v>21135.948062676496</v>
      </c>
      <c r="AG354">
        <v>21383.161800775357</v>
      </c>
      <c r="AH354">
        <v>19113.830517066555</v>
      </c>
      <c r="AI354">
        <v>18145.666203860037</v>
      </c>
      <c r="AJ354">
        <v>17607.534553964593</v>
      </c>
      <c r="AK354">
        <v>14415.44801650547</v>
      </c>
      <c r="AL354">
        <v>16139.105587704942</v>
      </c>
      <c r="AM354">
        <v>15181.646644926834</v>
      </c>
      <c r="AN354">
        <v>18681.022275515887</v>
      </c>
      <c r="AO354">
        <v>21979.139053753912</v>
      </c>
      <c r="AP354">
        <v>23695.629356910278</v>
      </c>
      <c r="AQ354">
        <v>24966.134153073974</v>
      </c>
      <c r="AR354">
        <v>23052.135515872054</v>
      </c>
      <c r="AS354">
        <v>23285.77924924629</v>
      </c>
      <c r="AT354">
        <v>21003.62134534468</v>
      </c>
      <c r="AU354">
        <v>20028.465550311812</v>
      </c>
      <c r="AV354">
        <v>19492.238302236306</v>
      </c>
      <c r="AW354">
        <v>16311.423589577596</v>
      </c>
      <c r="AX354">
        <v>18053.796075288847</v>
      </c>
      <c r="AY354">
        <v>17119.044213388916</v>
      </c>
      <c r="AZ354">
        <v>20641.341293632635</v>
      </c>
      <c r="BA354">
        <v>23959.579146087966</v>
      </c>
      <c r="BB354">
        <v>25691.782658888493</v>
      </c>
      <c r="BC354">
        <v>26973.474024507035</v>
      </c>
      <c r="BD354">
        <v>25067.126350122293</v>
      </c>
      <c r="BE354">
        <v>25306.382812382675</v>
      </c>
      <c r="BF354">
        <v>23029.226802842728</v>
      </c>
      <c r="BG354">
        <v>22059.445518783963</v>
      </c>
      <c r="BH354">
        <v>21529.394054959863</v>
      </c>
      <c r="BI354">
        <v>18355.54248175734</v>
      </c>
      <c r="BJ354">
        <v>20105.445749683109</v>
      </c>
      <c r="BK354">
        <v>19178.616967917744</v>
      </c>
      <c r="BL354">
        <v>22709.270798039925</v>
      </c>
      <c r="BM354">
        <v>26036.596847475623</v>
      </c>
      <c r="BN354">
        <v>27779.067884359021</v>
      </c>
      <c r="BO354">
        <v>29072.580222269466</v>
      </c>
      <c r="BP354">
        <v>27179.633013686336</v>
      </c>
      <c r="BQ354">
        <v>27433.318646504682</v>
      </c>
      <c r="BR354">
        <v>25170.413057166188</v>
      </c>
      <c r="BS354">
        <v>24212.987499739407</v>
      </c>
      <c r="BT354">
        <v>23691.566572883901</v>
      </c>
      <c r="BU354">
        <v>20521.246682120753</v>
      </c>
      <c r="BV354">
        <v>22269.262552981792</v>
      </c>
      <c r="BW354">
        <v>21336.287536637654</v>
      </c>
      <c r="BX354">
        <v>24859.246714336441</v>
      </c>
      <c r="BY354">
        <v>28181.204538398109</v>
      </c>
      <c r="BZ354">
        <v>29924.857748542097</v>
      </c>
      <c r="CA354">
        <v>31229.593585758113</v>
      </c>
      <c r="CB354">
        <v>29359.544353664096</v>
      </c>
      <c r="CC354">
        <v>29646.723414926579</v>
      </c>
      <c r="CD354">
        <v>27423.66879673415</v>
      </c>
      <c r="CE354">
        <v>26505.327967317455</v>
      </c>
      <c r="CF354">
        <v>26013.042142819133</v>
      </c>
      <c r="CG354">
        <v>22852.55049263376</v>
      </c>
      <c r="CH354">
        <v>24583.957858583257</v>
      </c>
      <c r="CI354">
        <v>23605.551722545591</v>
      </c>
      <c r="CJ354">
        <v>27060.429586231381</v>
      </c>
      <c r="CK354">
        <v>30308.193605076987</v>
      </c>
      <c r="CL354">
        <v>31987.688604076324</v>
      </c>
      <c r="CM354">
        <v>33275.183736492982</v>
      </c>
      <c r="CN354">
        <v>31453.508065116064</v>
      </c>
      <c r="CO354">
        <v>31839.893583680019</v>
      </c>
      <c r="CP354">
        <v>29824.311093988137</v>
      </c>
      <c r="CQ354">
        <v>29055.21353101734</v>
      </c>
      <c r="CR354">
        <v>28608.892414639675</v>
      </c>
      <c r="CS354">
        <v>25958.752175150119</v>
      </c>
      <c r="CT354">
        <v>26693.417139012439</v>
      </c>
      <c r="CU354">
        <v>26456.567127267517</v>
      </c>
      <c r="CV354">
        <v>1</v>
      </c>
      <c r="CW354">
        <v>3</v>
      </c>
      <c r="CX354">
        <v>35</v>
      </c>
    </row>
    <row r="355" spans="1:102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25">
      <c r="A356" t="s">
        <v>192</v>
      </c>
      <c r="B356" t="s">
        <v>105</v>
      </c>
      <c r="C356" t="s">
        <v>102</v>
      </c>
      <c r="D356">
        <v>14259.472300657948</v>
      </c>
      <c r="E356">
        <v>13999.728416100916</v>
      </c>
      <c r="F356">
        <v>15269.706970871081</v>
      </c>
      <c r="G356">
        <v>14154.294351171722</v>
      </c>
      <c r="H356">
        <v>16014.510281304618</v>
      </c>
      <c r="I356">
        <v>13113.772517507117</v>
      </c>
      <c r="J356">
        <v>14506.629561689011</v>
      </c>
      <c r="K356">
        <v>15308.381920903375</v>
      </c>
      <c r="L356">
        <v>13096.281826710794</v>
      </c>
      <c r="M356">
        <v>18520.72359804267</v>
      </c>
      <c r="N356">
        <v>17545.750045385143</v>
      </c>
      <c r="O356">
        <v>17744.032396195438</v>
      </c>
      <c r="P356">
        <v>15754.260865414406</v>
      </c>
      <c r="Q356">
        <v>15011.953354454174</v>
      </c>
      <c r="R356">
        <v>16672.041527867619</v>
      </c>
      <c r="S356">
        <v>15240.459252626564</v>
      </c>
      <c r="T356">
        <v>17007.825038110197</v>
      </c>
      <c r="U356">
        <v>14219.169871676393</v>
      </c>
      <c r="V356">
        <v>15530.580608538414</v>
      </c>
      <c r="W356">
        <v>16374.068407130439</v>
      </c>
      <c r="X356">
        <v>14291.94335052204</v>
      </c>
      <c r="Y356">
        <v>19891.846960356957</v>
      </c>
      <c r="Z356">
        <v>19110.094598333319</v>
      </c>
      <c r="AA356">
        <v>19448.304274950788</v>
      </c>
      <c r="AB356">
        <v>17513.610780581756</v>
      </c>
      <c r="AC356">
        <v>16751.945513536346</v>
      </c>
      <c r="AD356">
        <v>18351.639434602403</v>
      </c>
      <c r="AE356">
        <v>16857.409362674418</v>
      </c>
      <c r="AF356">
        <v>18589.017208153065</v>
      </c>
      <c r="AG356">
        <v>15802.801733593322</v>
      </c>
      <c r="AH356">
        <v>17149.867674685389</v>
      </c>
      <c r="AI356">
        <v>18048.647153468824</v>
      </c>
      <c r="AJ356">
        <v>16026.95271394052</v>
      </c>
      <c r="AK356">
        <v>21682.171448133337</v>
      </c>
      <c r="AL356">
        <v>20946.306165983071</v>
      </c>
      <c r="AM356">
        <v>21320.961578677514</v>
      </c>
      <c r="AN356">
        <v>19414.997429978757</v>
      </c>
      <c r="AO356">
        <v>18676.170797285558</v>
      </c>
      <c r="AP356">
        <v>20294.289518481848</v>
      </c>
      <c r="AQ356">
        <v>18815.505685300312</v>
      </c>
      <c r="AR356">
        <v>20561.373349335903</v>
      </c>
      <c r="AS356">
        <v>17790.344395334727</v>
      </c>
      <c r="AT356">
        <v>19155.456395983685</v>
      </c>
      <c r="AU356">
        <v>20076.254566559597</v>
      </c>
      <c r="AV356">
        <v>18080.447932734809</v>
      </c>
      <c r="AW356">
        <v>23764.175957733583</v>
      </c>
      <c r="AX356">
        <v>23057.556380059876</v>
      </c>
      <c r="AY356">
        <v>23460.35688107742</v>
      </c>
      <c r="AZ356">
        <v>21580.208583138337</v>
      </c>
      <c r="BA356">
        <v>20864.489427154869</v>
      </c>
      <c r="BB356">
        <v>22503.377162149438</v>
      </c>
      <c r="BC356">
        <v>21043.820348345267</v>
      </c>
      <c r="BD356">
        <v>22808.227508459113</v>
      </c>
      <c r="BE356">
        <v>20055.693287214373</v>
      </c>
      <c r="BF356">
        <v>21439.580544428762</v>
      </c>
      <c r="BG356">
        <v>22379.484649456259</v>
      </c>
      <c r="BH356">
        <v>20403.014693004065</v>
      </c>
      <c r="BI356">
        <v>26106.193600598173</v>
      </c>
      <c r="BJ356">
        <v>25419.094455518381</v>
      </c>
      <c r="BK356">
        <v>25841.533435251426</v>
      </c>
      <c r="BL356">
        <v>23981.241943067544</v>
      </c>
      <c r="BM356">
        <v>23285.667363263525</v>
      </c>
      <c r="BN356">
        <v>24944.932179739255</v>
      </c>
      <c r="BO356">
        <v>23505.733544792609</v>
      </c>
      <c r="BP356">
        <v>25290.016484881002</v>
      </c>
      <c r="BQ356">
        <v>22556.263670813143</v>
      </c>
      <c r="BR356">
        <v>23957.225429685968</v>
      </c>
      <c r="BS356">
        <v>24912.090662639173</v>
      </c>
      <c r="BT356">
        <v>22948.477140247785</v>
      </c>
      <c r="BU356">
        <v>28662.966553231054</v>
      </c>
      <c r="BV356">
        <v>27986.736362300893</v>
      </c>
      <c r="BW356">
        <v>28421.069755291173</v>
      </c>
      <c r="BX356">
        <v>26575.19234377296</v>
      </c>
      <c r="BY356">
        <v>25897.65257251314</v>
      </c>
      <c r="BZ356">
        <v>27578.902750424255</v>
      </c>
      <c r="CA356">
        <v>26164.935537773763</v>
      </c>
      <c r="CB356">
        <v>27975.924872218755</v>
      </c>
      <c r="CC356">
        <v>25267.645438241077</v>
      </c>
      <c r="CD356">
        <v>26689.703279813402</v>
      </c>
      <c r="CE356">
        <v>27658.114727348482</v>
      </c>
      <c r="CF356">
        <v>25698.473377911541</v>
      </c>
      <c r="CG356">
        <v>31406.96605369162</v>
      </c>
      <c r="CH356">
        <v>30716.80545041502</v>
      </c>
      <c r="CI356">
        <v>31135.326957762114</v>
      </c>
      <c r="CJ356">
        <v>29280.939729379425</v>
      </c>
      <c r="CK356">
        <v>28605.821818647113</v>
      </c>
      <c r="CL356">
        <v>30321.461524467144</v>
      </c>
      <c r="CM356">
        <v>28956.89032874805</v>
      </c>
      <c r="CN356">
        <v>30838.01707195408</v>
      </c>
      <c r="CO356">
        <v>28241.45460007689</v>
      </c>
      <c r="CP356">
        <v>29648.113099926526</v>
      </c>
      <c r="CQ356">
        <v>30676.27030453513</v>
      </c>
      <c r="CR356">
        <v>28966.527395354227</v>
      </c>
      <c r="CS356">
        <v>33442.339326227382</v>
      </c>
      <c r="CT356">
        <v>34539.849166409651</v>
      </c>
      <c r="CU356">
        <v>33331.608557411477</v>
      </c>
      <c r="CV356">
        <v>-1</v>
      </c>
      <c r="CW356">
        <v>3</v>
      </c>
      <c r="CX356">
        <v>35</v>
      </c>
    </row>
    <row r="357" spans="1:102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25">
      <c r="A358" t="s">
        <v>193</v>
      </c>
      <c r="B358" t="s">
        <v>101</v>
      </c>
      <c r="C358" t="s">
        <v>102</v>
      </c>
      <c r="D358">
        <v>8593.3172895236148</v>
      </c>
      <c r="E358">
        <v>9259.7092407724558</v>
      </c>
      <c r="F358">
        <v>10456.476699340312</v>
      </c>
      <c r="G358">
        <v>12231.007056048693</v>
      </c>
      <c r="H358">
        <v>12248.39066227006</v>
      </c>
      <c r="I358">
        <v>13169.781481977625</v>
      </c>
      <c r="J358">
        <v>11869.643233175106</v>
      </c>
      <c r="K358">
        <v>10980.333846021527</v>
      </c>
      <c r="L358">
        <v>10460.643106013282</v>
      </c>
      <c r="M358">
        <v>7835.6560432260176</v>
      </c>
      <c r="N358">
        <v>7855.2448277797057</v>
      </c>
      <c r="O358">
        <v>7023.0888500690198</v>
      </c>
      <c r="P358">
        <v>9121.7077458063359</v>
      </c>
      <c r="Q358">
        <v>10631.521654179576</v>
      </c>
      <c r="R358">
        <v>12057.900793347359</v>
      </c>
      <c r="S358">
        <v>13581.437553808752</v>
      </c>
      <c r="T358">
        <v>13324.687544270757</v>
      </c>
      <c r="U358">
        <v>13908.819665264851</v>
      </c>
      <c r="V358">
        <v>12345.322169192023</v>
      </c>
      <c r="W358">
        <v>11284.639438404454</v>
      </c>
      <c r="X358">
        <v>10709.936249085365</v>
      </c>
      <c r="Y358">
        <v>8168.0192187700313</v>
      </c>
      <c r="Z358">
        <v>8366.7240390083025</v>
      </c>
      <c r="AA358">
        <v>7765.5904672779907</v>
      </c>
      <c r="AB358">
        <v>10091.043274191714</v>
      </c>
      <c r="AC358">
        <v>11768.917849426552</v>
      </c>
      <c r="AD358">
        <v>13274.149042121218</v>
      </c>
      <c r="AE358">
        <v>14785.602003902957</v>
      </c>
      <c r="AF358">
        <v>14448.786805747783</v>
      </c>
      <c r="AG358">
        <v>14922.516742926724</v>
      </c>
      <c r="AH358">
        <v>13256.016378128283</v>
      </c>
      <c r="AI358">
        <v>12126.150463960499</v>
      </c>
      <c r="AJ358">
        <v>11526.657310338913</v>
      </c>
      <c r="AK358">
        <v>9000.6124023992907</v>
      </c>
      <c r="AL358">
        <v>9243.0078711087699</v>
      </c>
      <c r="AM358">
        <v>8697.6034896334204</v>
      </c>
      <c r="AN358">
        <v>11076.918916978097</v>
      </c>
      <c r="AO358">
        <v>12797.320566654071</v>
      </c>
      <c r="AP358">
        <v>14329.289816330362</v>
      </c>
      <c r="AQ358">
        <v>15851.548325551936</v>
      </c>
      <c r="AR358">
        <v>15512.521514280475</v>
      </c>
      <c r="AS358">
        <v>15975.702732250378</v>
      </c>
      <c r="AT358">
        <v>14295.589859107842</v>
      </c>
      <c r="AU358">
        <v>13153.887760022779</v>
      </c>
      <c r="AV358">
        <v>12547.910305144644</v>
      </c>
      <c r="AW358">
        <v>10022.515265029067</v>
      </c>
      <c r="AX358">
        <v>10272.568921532571</v>
      </c>
      <c r="AY358">
        <v>9740.1274398081569</v>
      </c>
      <c r="AZ358">
        <v>12135.102438678434</v>
      </c>
      <c r="BA358">
        <v>13871.151686361845</v>
      </c>
      <c r="BB358">
        <v>15416.639593423173</v>
      </c>
      <c r="BC358">
        <v>16949.161234911284</v>
      </c>
      <c r="BD358">
        <v>16617.047731305509</v>
      </c>
      <c r="BE358">
        <v>17084.476992023494</v>
      </c>
      <c r="BF358">
        <v>15407.004927633452</v>
      </c>
      <c r="BG358">
        <v>14267.371086983523</v>
      </c>
      <c r="BH358">
        <v>13663.633288001263</v>
      </c>
      <c r="BI358">
        <v>11141.01550911276</v>
      </c>
      <c r="BJ358">
        <v>11394.446923513051</v>
      </c>
      <c r="BK358">
        <v>10865.912007053672</v>
      </c>
      <c r="BL358">
        <v>13265.294169627734</v>
      </c>
      <c r="BM358">
        <v>15006.378873180718</v>
      </c>
      <c r="BN358">
        <v>16557.815525250939</v>
      </c>
      <c r="BO358">
        <v>18097.526079112416</v>
      </c>
      <c r="BP358">
        <v>17774.013000274514</v>
      </c>
      <c r="BQ358">
        <v>18251.25868000777</v>
      </c>
      <c r="BR358">
        <v>16584.11623509962</v>
      </c>
      <c r="BS358">
        <v>15454.123979487045</v>
      </c>
      <c r="BT358">
        <v>14857.841883605804</v>
      </c>
      <c r="BU358">
        <v>12339.080581344244</v>
      </c>
      <c r="BV358">
        <v>12591.92040255071</v>
      </c>
      <c r="BW358">
        <v>12058.509612339674</v>
      </c>
      <c r="BX358">
        <v>14450.167761401957</v>
      </c>
      <c r="BY358">
        <v>16183.334179482481</v>
      </c>
      <c r="BZ358">
        <v>17730.10169871062</v>
      </c>
      <c r="CA358">
        <v>19271.868698430815</v>
      </c>
      <c r="CB358">
        <v>18959.685340429634</v>
      </c>
      <c r="CC358">
        <v>19458.225180365545</v>
      </c>
      <c r="CD358">
        <v>17820.45361496113</v>
      </c>
      <c r="CE358">
        <v>16723.253346171805</v>
      </c>
      <c r="CF358">
        <v>16156.105832401026</v>
      </c>
      <c r="CG358">
        <v>13654.653522248891</v>
      </c>
      <c r="CH358">
        <v>13905.58499856147</v>
      </c>
      <c r="CI358">
        <v>13346.462844062655</v>
      </c>
      <c r="CJ358">
        <v>15690.124180031824</v>
      </c>
      <c r="CK358">
        <v>17362.718297907217</v>
      </c>
      <c r="CL358">
        <v>18847.316347852924</v>
      </c>
      <c r="CM358">
        <v>20352.443244539922</v>
      </c>
      <c r="CN358">
        <v>20045.110541351467</v>
      </c>
      <c r="CO358">
        <v>20589.888161701096</v>
      </c>
      <c r="CP358">
        <v>19088.666642743927</v>
      </c>
      <c r="CQ358">
        <v>18099.958482348535</v>
      </c>
      <c r="CR358">
        <v>17608.148939544692</v>
      </c>
      <c r="CS358">
        <v>15572.566371929319</v>
      </c>
      <c r="CT358">
        <v>15196.332938504775</v>
      </c>
      <c r="CU358">
        <v>15153.939211879879</v>
      </c>
      <c r="CV358">
        <v>1</v>
      </c>
      <c r="CW358">
        <v>3</v>
      </c>
      <c r="CX358">
        <v>35</v>
      </c>
    </row>
    <row r="359" spans="1:102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25">
      <c r="A360" t="s">
        <v>193</v>
      </c>
      <c r="B360" t="s">
        <v>105</v>
      </c>
      <c r="C360" t="s">
        <v>102</v>
      </c>
      <c r="D360">
        <v>10210.83924787714</v>
      </c>
      <c r="E360">
        <v>10473.954860553766</v>
      </c>
      <c r="F360">
        <v>10555.40126957487</v>
      </c>
      <c r="G360">
        <v>9002.8159668025874</v>
      </c>
      <c r="H360">
        <v>10016.253178424957</v>
      </c>
      <c r="I360">
        <v>7817.1572598254843</v>
      </c>
      <c r="J360">
        <v>8443.6001303555568</v>
      </c>
      <c r="K360">
        <v>9124.9985682906408</v>
      </c>
      <c r="L360">
        <v>8119.1820957012897</v>
      </c>
      <c r="M360">
        <v>12110.53371508817</v>
      </c>
      <c r="N360">
        <v>12678.074398200282</v>
      </c>
      <c r="O360">
        <v>13425.191931112209</v>
      </c>
      <c r="P360">
        <v>12083.648694745458</v>
      </c>
      <c r="Q360">
        <v>10808.028436391838</v>
      </c>
      <c r="R360">
        <v>11312.990360974392</v>
      </c>
      <c r="S360">
        <v>9712.4558928459228</v>
      </c>
      <c r="T360">
        <v>10474.86652790466</v>
      </c>
      <c r="U360">
        <v>8270.4119708576109</v>
      </c>
      <c r="V360">
        <v>8821.2367562826657</v>
      </c>
      <c r="W360">
        <v>9554.003862899217</v>
      </c>
      <c r="X360">
        <v>8736.9872882854797</v>
      </c>
      <c r="Y360">
        <v>12963.731305756462</v>
      </c>
      <c r="Z360">
        <v>13739.782525919953</v>
      </c>
      <c r="AA360">
        <v>14584.521114506204</v>
      </c>
      <c r="AB360">
        <v>13211.952744845292</v>
      </c>
      <c r="AC360">
        <v>11818.461854231447</v>
      </c>
      <c r="AD360">
        <v>12184.772546947297</v>
      </c>
      <c r="AE360">
        <v>10484.764807852567</v>
      </c>
      <c r="AF360">
        <v>11217.297860502273</v>
      </c>
      <c r="AG360">
        <v>9048.8900871440583</v>
      </c>
      <c r="AH360">
        <v>9676.0078499196479</v>
      </c>
      <c r="AI360">
        <v>10494.727820250188</v>
      </c>
      <c r="AJ360">
        <v>9750.6939433325588</v>
      </c>
      <c r="AK360">
        <v>14027.838788120534</v>
      </c>
      <c r="AL360">
        <v>14833.203594205066</v>
      </c>
      <c r="AM360">
        <v>15693.058625238271</v>
      </c>
      <c r="AN360">
        <v>14328.355806339603</v>
      </c>
      <c r="AO360">
        <v>12939.924628170011</v>
      </c>
      <c r="AP360">
        <v>13310.58270384047</v>
      </c>
      <c r="AQ360">
        <v>11615.38685881643</v>
      </c>
      <c r="AR360">
        <v>12354.636469304571</v>
      </c>
      <c r="AS360">
        <v>10196.679200300878</v>
      </c>
      <c r="AT360">
        <v>10839.45633651866</v>
      </c>
      <c r="AU360">
        <v>11679.276903946753</v>
      </c>
      <c r="AV360">
        <v>10960.409678274907</v>
      </c>
      <c r="AW360">
        <v>15264.210021283016</v>
      </c>
      <c r="AX360">
        <v>16094.887476971973</v>
      </c>
      <c r="AY360">
        <v>16976.619748484132</v>
      </c>
      <c r="AZ360">
        <v>15629.594585788655</v>
      </c>
      <c r="BA360">
        <v>14255.204345547252</v>
      </c>
      <c r="BB360">
        <v>14637.676405809316</v>
      </c>
      <c r="BC360">
        <v>12953.657663778053</v>
      </c>
      <c r="BD360">
        <v>13704.664763335695</v>
      </c>
      <c r="BE360">
        <v>11559.626394345332</v>
      </c>
      <c r="BF360">
        <v>12216.467894302068</v>
      </c>
      <c r="BG360">
        <v>13071.119856059631</v>
      </c>
      <c r="BH360">
        <v>12367.391898761241</v>
      </c>
      <c r="BI360">
        <v>16686.310874542003</v>
      </c>
      <c r="BJ360">
        <v>17531.97587901372</v>
      </c>
      <c r="BK360">
        <v>18428.641900033093</v>
      </c>
      <c r="BL360">
        <v>17096.654410788447</v>
      </c>
      <c r="BM360">
        <v>15737.509290912298</v>
      </c>
      <c r="BN360">
        <v>16135.36543263356</v>
      </c>
      <c r="BO360">
        <v>14466.563824942328</v>
      </c>
      <c r="BP360">
        <v>15232.092054598752</v>
      </c>
      <c r="BQ360">
        <v>13100.234944295225</v>
      </c>
      <c r="BR360">
        <v>13768.353264828591</v>
      </c>
      <c r="BS360">
        <v>14632.13098276297</v>
      </c>
      <c r="BT360">
        <v>13935.659027292648</v>
      </c>
      <c r="BU360">
        <v>18260.86592000366</v>
      </c>
      <c r="BV360">
        <v>19113.279763081206</v>
      </c>
      <c r="BW360">
        <v>20018.813623747832</v>
      </c>
      <c r="BX360">
        <v>18699.253153828453</v>
      </c>
      <c r="BY360">
        <v>17356.833285469576</v>
      </c>
      <c r="BZ360">
        <v>17775.387497543532</v>
      </c>
      <c r="CA360">
        <v>16129.726149973496</v>
      </c>
      <c r="CB360">
        <v>16918.257019013072</v>
      </c>
      <c r="CC360">
        <v>14806.022268532219</v>
      </c>
      <c r="CD360">
        <v>15487.147421962958</v>
      </c>
      <c r="CE360">
        <v>16354.700693014474</v>
      </c>
      <c r="CF360">
        <v>15651.802559778658</v>
      </c>
      <c r="CG360">
        <v>19961.622238931304</v>
      </c>
      <c r="CH360">
        <v>20793.531468025805</v>
      </c>
      <c r="CI360">
        <v>21680.926160335461</v>
      </c>
      <c r="CJ360">
        <v>20355.452644735145</v>
      </c>
      <c r="CK360">
        <v>19024.865210687443</v>
      </c>
      <c r="CL360">
        <v>19486.800028799065</v>
      </c>
      <c r="CM360">
        <v>17903.837644222294</v>
      </c>
      <c r="CN360">
        <v>18770.077665348312</v>
      </c>
      <c r="CO360">
        <v>16757.82063434046</v>
      </c>
      <c r="CP360">
        <v>17428.471385114892</v>
      </c>
      <c r="CQ360">
        <v>18309.57954914026</v>
      </c>
      <c r="CR360">
        <v>17715.001329346163</v>
      </c>
      <c r="CS360">
        <v>21157.793034948569</v>
      </c>
      <c r="CT360">
        <v>22995.49320020889</v>
      </c>
      <c r="CU360">
        <v>22998.911381623289</v>
      </c>
      <c r="CV360">
        <v>-1</v>
      </c>
      <c r="CW360">
        <v>3</v>
      </c>
      <c r="CX360">
        <v>35</v>
      </c>
    </row>
    <row r="361" spans="1:102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25">
      <c r="A362" t="s">
        <v>194</v>
      </c>
      <c r="B362" t="s">
        <v>101</v>
      </c>
      <c r="C362" t="s">
        <v>102</v>
      </c>
      <c r="D362">
        <v>13247.623598208491</v>
      </c>
      <c r="E362">
        <v>14439.42462543398</v>
      </c>
      <c r="F362">
        <v>16530.326067595553</v>
      </c>
      <c r="G362">
        <v>17616.654250135267</v>
      </c>
      <c r="H362">
        <v>17176.466144981823</v>
      </c>
      <c r="I362">
        <v>18000.421424929318</v>
      </c>
      <c r="J362">
        <v>16449.276195742354</v>
      </c>
      <c r="K362">
        <v>15657.96325503078</v>
      </c>
      <c r="L362">
        <v>15166.172250200942</v>
      </c>
      <c r="M362">
        <v>12128.199078569058</v>
      </c>
      <c r="N362">
        <v>12804.820833584276</v>
      </c>
      <c r="O362">
        <v>11531.085716024872</v>
      </c>
      <c r="P362">
        <v>15580.042440888872</v>
      </c>
      <c r="Q362">
        <v>17272.44190680769</v>
      </c>
      <c r="R362">
        <v>19295.895738874471</v>
      </c>
      <c r="S362">
        <v>20005.183703569292</v>
      </c>
      <c r="T362">
        <v>19316.980456108584</v>
      </c>
      <c r="U362">
        <v>19813.214929725866</v>
      </c>
      <c r="V362">
        <v>17968.636235219827</v>
      </c>
      <c r="W362">
        <v>17030.204381845055</v>
      </c>
      <c r="X362">
        <v>16590.207231399207</v>
      </c>
      <c r="Y362">
        <v>13810.485315522699</v>
      </c>
      <c r="Z362">
        <v>14846.08948341816</v>
      </c>
      <c r="AA362">
        <v>13918.172901134079</v>
      </c>
      <c r="AB362">
        <v>18210.118128296992</v>
      </c>
      <c r="AC362">
        <v>19996.181370524188</v>
      </c>
      <c r="AD362">
        <v>21976.487248430407</v>
      </c>
      <c r="AE362">
        <v>22558.648638977793</v>
      </c>
      <c r="AF362">
        <v>21722.240682640535</v>
      </c>
      <c r="AG362">
        <v>22099.733447228376</v>
      </c>
      <c r="AH362">
        <v>20192.05374413398</v>
      </c>
      <c r="AI362">
        <v>19248.124404880004</v>
      </c>
      <c r="AJ362">
        <v>18846.603184918022</v>
      </c>
      <c r="AK362">
        <v>16130.255437324806</v>
      </c>
      <c r="AL362">
        <v>17236.73288090244</v>
      </c>
      <c r="AM362">
        <v>16374.664340794357</v>
      </c>
      <c r="AN362">
        <v>20719.912101767495</v>
      </c>
      <c r="AO362">
        <v>22543.064914607479</v>
      </c>
      <c r="AP362">
        <v>24543.504037861981</v>
      </c>
      <c r="AQ362">
        <v>25130.667855418287</v>
      </c>
      <c r="AR362">
        <v>24288.298923515285</v>
      </c>
      <c r="AS362">
        <v>24654.744769289307</v>
      </c>
      <c r="AT362">
        <v>22737.278439295736</v>
      </c>
      <c r="AU362">
        <v>21790.077216573245</v>
      </c>
      <c r="AV362">
        <v>21394.676074996598</v>
      </c>
      <c r="AW362">
        <v>18693.838002878478</v>
      </c>
      <c r="AX362">
        <v>19822.762945156832</v>
      </c>
      <c r="AY362">
        <v>18986.298085479571</v>
      </c>
      <c r="AZ362">
        <v>23356.520487407259</v>
      </c>
      <c r="BA362">
        <v>25201.280465803407</v>
      </c>
      <c r="BB362">
        <v>27218.755309595988</v>
      </c>
      <c r="BC362">
        <v>27818.61645334779</v>
      </c>
      <c r="BD362">
        <v>26985.779904960276</v>
      </c>
      <c r="BE362">
        <v>27360.08278949064</v>
      </c>
      <c r="BF362">
        <v>25450.087614139899</v>
      </c>
      <c r="BG362">
        <v>24510.781257133429</v>
      </c>
      <c r="BH362">
        <v>24123.998128295876</v>
      </c>
      <c r="BI362">
        <v>21432.441332944043</v>
      </c>
      <c r="BJ362">
        <v>22571.122109891483</v>
      </c>
      <c r="BK362">
        <v>21744.784161357624</v>
      </c>
      <c r="BL362">
        <v>26125.613730628495</v>
      </c>
      <c r="BM362">
        <v>27981.786275210812</v>
      </c>
      <c r="BN362">
        <v>30011.895664731252</v>
      </c>
      <c r="BO362">
        <v>30625.900123641193</v>
      </c>
      <c r="BP362">
        <v>29808.619983340461</v>
      </c>
      <c r="BQ362">
        <v>30199.221330247859</v>
      </c>
      <c r="BR362">
        <v>28304.982857683066</v>
      </c>
      <c r="BS362">
        <v>27379.181305653183</v>
      </c>
      <c r="BT362">
        <v>27001.930477483333</v>
      </c>
      <c r="BU362">
        <v>24314.768910814342</v>
      </c>
      <c r="BV362">
        <v>25452.65951564414</v>
      </c>
      <c r="BW362">
        <v>24621.777996948505</v>
      </c>
      <c r="BX362">
        <v>28997.21767778615</v>
      </c>
      <c r="BY362">
        <v>30851.080934553742</v>
      </c>
      <c r="BZ362">
        <v>32886.045021060127</v>
      </c>
      <c r="CA362">
        <v>33515.21248495725</v>
      </c>
      <c r="CB362">
        <v>32724.514088247677</v>
      </c>
      <c r="CC362">
        <v>33151.412206045956</v>
      </c>
      <c r="CD362">
        <v>31298.345335500067</v>
      </c>
      <c r="CE362">
        <v>30411.063591423735</v>
      </c>
      <c r="CF362">
        <v>30060.47407492924</v>
      </c>
      <c r="CG362">
        <v>27379.311858686466</v>
      </c>
      <c r="CH362">
        <v>28496.680183638255</v>
      </c>
      <c r="CI362">
        <v>27617.962811624187</v>
      </c>
      <c r="CJ362">
        <v>31926.317435104331</v>
      </c>
      <c r="CK362">
        <v>33712.163739982781</v>
      </c>
      <c r="CL362">
        <v>35693.595534402215</v>
      </c>
      <c r="CM362">
        <v>36319.396807956844</v>
      </c>
      <c r="CN362">
        <v>35590.733896620004</v>
      </c>
      <c r="CO362">
        <v>36122.48041080797</v>
      </c>
      <c r="CP362">
        <v>34486.071906427809</v>
      </c>
      <c r="CQ362">
        <v>33731.242521941087</v>
      </c>
      <c r="CR362">
        <v>33413.126826659791</v>
      </c>
      <c r="CS362">
        <v>31302.395543573301</v>
      </c>
      <c r="CT362">
        <v>31355.826791345356</v>
      </c>
      <c r="CU362">
        <v>31159.613864063365</v>
      </c>
      <c r="CV362">
        <v>1</v>
      </c>
      <c r="CW362">
        <v>3</v>
      </c>
      <c r="CX362">
        <v>35</v>
      </c>
    </row>
    <row r="363" spans="1:102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25">
      <c r="A364" t="s">
        <v>194</v>
      </c>
      <c r="B364" t="s">
        <v>105</v>
      </c>
      <c r="C364" t="s">
        <v>102</v>
      </c>
      <c r="D364">
        <v>13146.540397496035</v>
      </c>
      <c r="E364">
        <v>13944.790353969307</v>
      </c>
      <c r="F364">
        <v>15221.478716799102</v>
      </c>
      <c r="G364">
        <v>14541.566166300549</v>
      </c>
      <c r="H364">
        <v>16134.279204484499</v>
      </c>
      <c r="I364">
        <v>13550.584919524383</v>
      </c>
      <c r="J364">
        <v>14480.03766122169</v>
      </c>
      <c r="K364">
        <v>15193.175401412018</v>
      </c>
      <c r="L364">
        <v>13196.405281024312</v>
      </c>
      <c r="M364">
        <v>17943.498182940079</v>
      </c>
      <c r="N364">
        <v>17374.635730025977</v>
      </c>
      <c r="O364">
        <v>17637.940206652478</v>
      </c>
      <c r="P364">
        <v>15817.405943301741</v>
      </c>
      <c r="Q364">
        <v>15229.987732077203</v>
      </c>
      <c r="R364">
        <v>16791.92897856285</v>
      </c>
      <c r="S364">
        <v>15814.439205255656</v>
      </c>
      <c r="T364">
        <v>17328.96134814166</v>
      </c>
      <c r="U364">
        <v>14790.858115857709</v>
      </c>
      <c r="V364">
        <v>15579.894911268009</v>
      </c>
      <c r="W364">
        <v>16316.805369652637</v>
      </c>
      <c r="X364">
        <v>14471.91815312731</v>
      </c>
      <c r="Y364">
        <v>19444.271590162381</v>
      </c>
      <c r="Z364">
        <v>19125.92746796734</v>
      </c>
      <c r="AA364">
        <v>19577.814064917693</v>
      </c>
      <c r="AB364">
        <v>17840.834822907247</v>
      </c>
      <c r="AC364">
        <v>17240.786774188302</v>
      </c>
      <c r="AD364">
        <v>18733.612542936</v>
      </c>
      <c r="AE364">
        <v>17678.924935088042</v>
      </c>
      <c r="AF364">
        <v>19145.982391734036</v>
      </c>
      <c r="AG364">
        <v>16606.411514993364</v>
      </c>
      <c r="AH364">
        <v>17435.649785086724</v>
      </c>
      <c r="AI364">
        <v>18238.708493219241</v>
      </c>
      <c r="AJ364">
        <v>16468.447491301187</v>
      </c>
      <c r="AK364">
        <v>21511.19837959289</v>
      </c>
      <c r="AL364">
        <v>21253.216349661605</v>
      </c>
      <c r="AM364">
        <v>21754.708500201905</v>
      </c>
      <c r="AN364">
        <v>20057.997638202683</v>
      </c>
      <c r="AO364">
        <v>19490.5402852673</v>
      </c>
      <c r="AP364">
        <v>21009.69709168281</v>
      </c>
      <c r="AQ364">
        <v>19976.680171831911</v>
      </c>
      <c r="AR364">
        <v>21463.021548902158</v>
      </c>
      <c r="AS364">
        <v>18943.208792709498</v>
      </c>
      <c r="AT364">
        <v>19795.422843802706</v>
      </c>
      <c r="AU364">
        <v>20626.405584119191</v>
      </c>
      <c r="AV364">
        <v>18889.156281546111</v>
      </c>
      <c r="AW364">
        <v>23968.596579749916</v>
      </c>
      <c r="AX364">
        <v>23748.644598642415</v>
      </c>
      <c r="AY364">
        <v>24287.123209883001</v>
      </c>
      <c r="AZ364">
        <v>22624.670177140666</v>
      </c>
      <c r="BA364">
        <v>22088.109394424093</v>
      </c>
      <c r="BB364">
        <v>23635.137866972902</v>
      </c>
      <c r="BC364">
        <v>22627.892602480773</v>
      </c>
      <c r="BD364">
        <v>24138.959975929713</v>
      </c>
      <c r="BE364">
        <v>21643.659926228465</v>
      </c>
      <c r="BF364">
        <v>22520.629709681358</v>
      </c>
      <c r="BG364">
        <v>23376.723148495308</v>
      </c>
      <c r="BH364">
        <v>21664.848734563264</v>
      </c>
      <c r="BI364">
        <v>26769.796250821921</v>
      </c>
      <c r="BJ364">
        <v>26575.425340956583</v>
      </c>
      <c r="BK364">
        <v>27139.610616915958</v>
      </c>
      <c r="BL364">
        <v>25503.112656324422</v>
      </c>
      <c r="BM364">
        <v>24992.856393068534</v>
      </c>
      <c r="BN364">
        <v>26566.504984686733</v>
      </c>
      <c r="BO364">
        <v>25585.932524329324</v>
      </c>
      <c r="BP364">
        <v>27123.198629817496</v>
      </c>
      <c r="BQ364">
        <v>24652.889757071713</v>
      </c>
      <c r="BR364">
        <v>25552.863822389856</v>
      </c>
      <c r="BS364">
        <v>26429.39129975086</v>
      </c>
      <c r="BT364">
        <v>24735.255766210281</v>
      </c>
      <c r="BU364">
        <v>29855.774473249672</v>
      </c>
      <c r="BV364">
        <v>29676.02828380364</v>
      </c>
      <c r="BW364">
        <v>30255.637688311006</v>
      </c>
      <c r="BX364">
        <v>28637.266212909108</v>
      </c>
      <c r="BY364">
        <v>28149.396669964925</v>
      </c>
      <c r="BZ364">
        <v>29750.407696761165</v>
      </c>
      <c r="CA364">
        <v>28801.652381698608</v>
      </c>
      <c r="CB364">
        <v>30373.291056674141</v>
      </c>
      <c r="CC364">
        <v>27936.711410105545</v>
      </c>
      <c r="CD364">
        <v>28865.811762245998</v>
      </c>
      <c r="CE364">
        <v>29762.69241991391</v>
      </c>
      <c r="CF364">
        <v>28077.135068540134</v>
      </c>
      <c r="CG364">
        <v>33193.420478971806</v>
      </c>
      <c r="CH364">
        <v>32998.690224713719</v>
      </c>
      <c r="CI364">
        <v>33559.163807258767</v>
      </c>
      <c r="CJ364">
        <v>31928.569938802557</v>
      </c>
      <c r="CK364">
        <v>31441.603750024835</v>
      </c>
      <c r="CL364">
        <v>33078.791636927519</v>
      </c>
      <c r="CM364">
        <v>32188.54288290588</v>
      </c>
      <c r="CN364">
        <v>33846.471928964864</v>
      </c>
      <c r="CO364">
        <v>31537.500027558308</v>
      </c>
      <c r="CP364">
        <v>32488.827531715942</v>
      </c>
      <c r="CQ364">
        <v>33442.569877491158</v>
      </c>
      <c r="CR364">
        <v>32020.770234730422</v>
      </c>
      <c r="CS364">
        <v>36011.134940864315</v>
      </c>
      <c r="CT364">
        <v>37364.867185609168</v>
      </c>
      <c r="CU364">
        <v>36510.380032709756</v>
      </c>
      <c r="CV364">
        <v>-1</v>
      </c>
      <c r="CW364">
        <v>3</v>
      </c>
      <c r="CX364">
        <v>35</v>
      </c>
    </row>
    <row r="365" spans="1:102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25">
      <c r="A366" t="s">
        <v>195</v>
      </c>
      <c r="B366" t="s">
        <v>101</v>
      </c>
      <c r="C366" t="s">
        <v>102</v>
      </c>
      <c r="D366">
        <v>39359.101871517807</v>
      </c>
      <c r="E366">
        <v>41909.131047834984</v>
      </c>
      <c r="F366">
        <v>46174.694562958932</v>
      </c>
      <c r="G366">
        <v>47600.815880788199</v>
      </c>
      <c r="H366">
        <v>46240.742983287986</v>
      </c>
      <c r="I366">
        <v>47934.941092920963</v>
      </c>
      <c r="J366">
        <v>43859.765741203999</v>
      </c>
      <c r="K366">
        <v>43050.688527143298</v>
      </c>
      <c r="L366">
        <v>42591.288433990689</v>
      </c>
      <c r="M366">
        <v>36206.511050447247</v>
      </c>
      <c r="N366">
        <v>39074.166578242439</v>
      </c>
      <c r="O366">
        <v>36091.249283001729</v>
      </c>
      <c r="P366">
        <v>45448.991503801619</v>
      </c>
      <c r="Q366">
        <v>48397.033300939846</v>
      </c>
      <c r="R366">
        <v>52888.510762845515</v>
      </c>
      <c r="S366">
        <v>53860.568950635134</v>
      </c>
      <c r="T366">
        <v>51805.424695962109</v>
      </c>
      <c r="U366">
        <v>52628.795636780967</v>
      </c>
      <c r="V366">
        <v>47901.072394941599</v>
      </c>
      <c r="W366">
        <v>46870.051600298582</v>
      </c>
      <c r="X366">
        <v>46754.998834963626</v>
      </c>
      <c r="Y366">
        <v>41197.774117328801</v>
      </c>
      <c r="Z366">
        <v>45043.787517739387</v>
      </c>
      <c r="AA366">
        <v>42884.848884714404</v>
      </c>
      <c r="AB366">
        <v>52727.009366501268</v>
      </c>
      <c r="AC366">
        <v>55775.293798542218</v>
      </c>
      <c r="AD366">
        <v>60077.858331808697</v>
      </c>
      <c r="AE366">
        <v>60737.807260583169</v>
      </c>
      <c r="AF366">
        <v>58400.536258632776</v>
      </c>
      <c r="AG366">
        <v>59065.132097697526</v>
      </c>
      <c r="AH366">
        <v>54326.181797347461</v>
      </c>
      <c r="AI366">
        <v>53404.834468397981</v>
      </c>
      <c r="AJ366">
        <v>53472.729778210414</v>
      </c>
      <c r="AK366">
        <v>48126.860355165511</v>
      </c>
      <c r="AL366">
        <v>52180.945267291587</v>
      </c>
      <c r="AM366">
        <v>50208.455089131952</v>
      </c>
      <c r="AN366">
        <v>60205.945158872782</v>
      </c>
      <c r="AO366">
        <v>63373.797117028793</v>
      </c>
      <c r="AP366">
        <v>67759.473178965476</v>
      </c>
      <c r="AQ366">
        <v>68470.482611360756</v>
      </c>
      <c r="AR366">
        <v>66162.373584482761</v>
      </c>
      <c r="AS366">
        <v>66848.604401431454</v>
      </c>
      <c r="AT366">
        <v>62138.685994791114</v>
      </c>
      <c r="AU366">
        <v>61264.947829874545</v>
      </c>
      <c r="AV366">
        <v>61403.483812590886</v>
      </c>
      <c r="AW366">
        <v>56148.545963914425</v>
      </c>
      <c r="AX366">
        <v>60305.899997503089</v>
      </c>
      <c r="AY366">
        <v>58439.201603881316</v>
      </c>
      <c r="AZ366">
        <v>68536.602699109688</v>
      </c>
      <c r="BA366">
        <v>71793.558430022706</v>
      </c>
      <c r="BB366">
        <v>76256.524777162587</v>
      </c>
      <c r="BC366">
        <v>77035.033494239018</v>
      </c>
      <c r="BD366">
        <v>74788.143140639586</v>
      </c>
      <c r="BE366">
        <v>75532.82827923102</v>
      </c>
      <c r="BF366">
        <v>70881.15999402442</v>
      </c>
      <c r="BG366">
        <v>70066.760290890379</v>
      </c>
      <c r="BH366">
        <v>70265.958781943627</v>
      </c>
      <c r="BI366">
        <v>65072.671924760754</v>
      </c>
      <c r="BJ366">
        <v>69292.274982487826</v>
      </c>
      <c r="BK366">
        <v>67488.350494741549</v>
      </c>
      <c r="BL366">
        <v>77649.42859017165</v>
      </c>
      <c r="BM366">
        <v>80971.665188852392</v>
      </c>
      <c r="BN366">
        <v>85502.182948133122</v>
      </c>
      <c r="BO366">
        <v>86350.657375600102</v>
      </c>
      <c r="BP366">
        <v>84175.302456972131</v>
      </c>
      <c r="BQ366">
        <v>84991.011659528624</v>
      </c>
      <c r="BR366">
        <v>80406.685076412788</v>
      </c>
      <c r="BS366">
        <v>79652.314337511518</v>
      </c>
      <c r="BT366">
        <v>79901.185616118353</v>
      </c>
      <c r="BU366">
        <v>74745.971695130342</v>
      </c>
      <c r="BV366">
        <v>78993.60036615876</v>
      </c>
      <c r="BW366">
        <v>77212.393334674984</v>
      </c>
      <c r="BX366">
        <v>87398.303093860028</v>
      </c>
      <c r="BY366">
        <v>90756.151618988908</v>
      </c>
      <c r="BZ366">
        <v>95340.829328526888</v>
      </c>
      <c r="CA366">
        <v>96266.515127293213</v>
      </c>
      <c r="CB366">
        <v>94190.607240006706</v>
      </c>
      <c r="CC366">
        <v>95120.760946171475</v>
      </c>
      <c r="CD366">
        <v>90652.311327535528</v>
      </c>
      <c r="CE366">
        <v>89997.182724006314</v>
      </c>
      <c r="CF366">
        <v>90309.105685232746</v>
      </c>
      <c r="CG366">
        <v>85165.070932060189</v>
      </c>
      <c r="CH366">
        <v>89365.668064175567</v>
      </c>
      <c r="CI366">
        <v>87485.896704890358</v>
      </c>
      <c r="CJ366">
        <v>97549.779653909951</v>
      </c>
      <c r="CK366">
        <v>100808.36639537747</v>
      </c>
      <c r="CL366">
        <v>105349.94525767135</v>
      </c>
      <c r="CM366">
        <v>106363.26437859923</v>
      </c>
      <c r="CN366">
        <v>104510.78301311698</v>
      </c>
      <c r="CO366">
        <v>105739.55219613132</v>
      </c>
      <c r="CP366">
        <v>101778.80574409475</v>
      </c>
      <c r="CQ366">
        <v>101282.74380360427</v>
      </c>
      <c r="CR366">
        <v>101695.45591931648</v>
      </c>
      <c r="CS366">
        <v>97652.091642950545</v>
      </c>
      <c r="CT366">
        <v>99258.265691127963</v>
      </c>
      <c r="CU366">
        <v>99207.479646156746</v>
      </c>
      <c r="CV366">
        <v>1</v>
      </c>
      <c r="CW366">
        <v>3</v>
      </c>
      <c r="CX366">
        <v>35</v>
      </c>
    </row>
    <row r="367" spans="1:102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25">
      <c r="A368" t="s">
        <v>195</v>
      </c>
      <c r="B368" t="s">
        <v>105</v>
      </c>
      <c r="C368" t="s">
        <v>102</v>
      </c>
      <c r="D368">
        <v>40318.841507634512</v>
      </c>
      <c r="E368">
        <v>41198.400031306541</v>
      </c>
      <c r="F368">
        <v>44012.880826222303</v>
      </c>
      <c r="G368">
        <v>42069.827231423165</v>
      </c>
      <c r="H368">
        <v>44324.490828030168</v>
      </c>
      <c r="I368">
        <v>40177.529788304848</v>
      </c>
      <c r="J368">
        <v>40860.977851348864</v>
      </c>
      <c r="K368">
        <v>42564.031460057515</v>
      </c>
      <c r="L368">
        <v>39103.593550623329</v>
      </c>
      <c r="M368">
        <v>46665.72541150327</v>
      </c>
      <c r="N368">
        <v>46924.681670581631</v>
      </c>
      <c r="O368">
        <v>46310.912612503584</v>
      </c>
      <c r="P368">
        <v>45261.974254545225</v>
      </c>
      <c r="Q368">
        <v>43960.67262981768</v>
      </c>
      <c r="R368">
        <v>47418.582782905127</v>
      </c>
      <c r="S368">
        <v>45358.146252769999</v>
      </c>
      <c r="T368">
        <v>47534.434926999042</v>
      </c>
      <c r="U368">
        <v>43529.282590640789</v>
      </c>
      <c r="V368">
        <v>43992.39626019969</v>
      </c>
      <c r="W368">
        <v>45642.0537342178</v>
      </c>
      <c r="X368">
        <v>42356.396156283423</v>
      </c>
      <c r="Y368">
        <v>50315.3995247657</v>
      </c>
      <c r="Z368">
        <v>51125.350955528374</v>
      </c>
      <c r="AA368">
        <v>51043.343499037466</v>
      </c>
      <c r="AB368">
        <v>50368.684308854274</v>
      </c>
      <c r="AC368">
        <v>49236.370442706109</v>
      </c>
      <c r="AD368">
        <v>52694.746633533985</v>
      </c>
      <c r="AE368">
        <v>50556.09846196304</v>
      </c>
      <c r="AF368">
        <v>52669.528143278076</v>
      </c>
      <c r="AG368">
        <v>48677.523767990002</v>
      </c>
      <c r="AH368">
        <v>49244.697522768329</v>
      </c>
      <c r="AI368">
        <v>51069.019998423057</v>
      </c>
      <c r="AJ368">
        <v>47992.964695945499</v>
      </c>
      <c r="AK368">
        <v>56163.978800539553</v>
      </c>
      <c r="AL368">
        <v>57169.140035708813</v>
      </c>
      <c r="AM368">
        <v>57259.744524879607</v>
      </c>
      <c r="AN368">
        <v>56737.162798821351</v>
      </c>
      <c r="AO368">
        <v>55740.579470974655</v>
      </c>
      <c r="AP368">
        <v>59321.617274748205</v>
      </c>
      <c r="AQ368">
        <v>57294.892677263189</v>
      </c>
      <c r="AR368">
        <v>59512.324738181196</v>
      </c>
      <c r="AS368">
        <v>55620.681513868069</v>
      </c>
      <c r="AT368">
        <v>56289.877671526272</v>
      </c>
      <c r="AU368">
        <v>58222.628666098732</v>
      </c>
      <c r="AV368">
        <v>55263.87402071189</v>
      </c>
      <c r="AW368">
        <v>63560.389573167617</v>
      </c>
      <c r="AX368">
        <v>64695.879736689327</v>
      </c>
      <c r="AY368">
        <v>64916.997927409087</v>
      </c>
      <c r="AZ368">
        <v>64520.89646514949</v>
      </c>
      <c r="BA368">
        <v>63644.196331996427</v>
      </c>
      <c r="BB368">
        <v>67337.996034319658</v>
      </c>
      <c r="BC368">
        <v>65418.021661331572</v>
      </c>
      <c r="BD368">
        <v>67738.100398166309</v>
      </c>
      <c r="BE368">
        <v>63946.874130880053</v>
      </c>
      <c r="BF368">
        <v>64715.571861431483</v>
      </c>
      <c r="BG368">
        <v>66747.537880074335</v>
      </c>
      <c r="BH368">
        <v>63887.835586721732</v>
      </c>
      <c r="BI368">
        <v>72283.165654105571</v>
      </c>
      <c r="BJ368">
        <v>73517.218660944316</v>
      </c>
      <c r="BK368">
        <v>73836.808592060261</v>
      </c>
      <c r="BL368">
        <v>73539.367267101217</v>
      </c>
      <c r="BM368">
        <v>72761.730127813556</v>
      </c>
      <c r="BN368">
        <v>76554.907513327504</v>
      </c>
      <c r="BO368">
        <v>74734.032803524184</v>
      </c>
      <c r="BP368">
        <v>77151.758969871327</v>
      </c>
      <c r="BQ368">
        <v>73455.090751146767</v>
      </c>
      <c r="BR368">
        <v>74313.498893063923</v>
      </c>
      <c r="BS368">
        <v>76428.969942547701</v>
      </c>
      <c r="BT368">
        <v>73646.186225338868</v>
      </c>
      <c r="BU368">
        <v>82112.883609351033</v>
      </c>
      <c r="BV368">
        <v>83415.318919146084</v>
      </c>
      <c r="BW368">
        <v>83804.061635015052</v>
      </c>
      <c r="BX368">
        <v>83580.704046151717</v>
      </c>
      <c r="BY368">
        <v>82885.565243879129</v>
      </c>
      <c r="BZ368">
        <v>86771.382703735624</v>
      </c>
      <c r="CA368">
        <v>85052.413914608696</v>
      </c>
      <c r="CB368">
        <v>87577.521758252449</v>
      </c>
      <c r="CC368">
        <v>83987.181901626172</v>
      </c>
      <c r="CD368">
        <v>84942.603337042703</v>
      </c>
      <c r="CE368">
        <v>87136.888459590919</v>
      </c>
      <c r="CF368">
        <v>84407.784397833326</v>
      </c>
      <c r="CG368">
        <v>92899.849893418053</v>
      </c>
      <c r="CH368">
        <v>94202.377961707083</v>
      </c>
      <c r="CI368">
        <v>94578.150519710238</v>
      </c>
      <c r="CJ368">
        <v>94351.496983295641</v>
      </c>
      <c r="CK368">
        <v>93678.340837736148</v>
      </c>
      <c r="CL368">
        <v>97653.070310422176</v>
      </c>
      <c r="CM368">
        <v>96079.193172256113</v>
      </c>
      <c r="CN368">
        <v>98809.238010581088</v>
      </c>
      <c r="CO368">
        <v>95499.460503555689</v>
      </c>
      <c r="CP368">
        <v>96580.996787271913</v>
      </c>
      <c r="CQ368">
        <v>98859.465741181135</v>
      </c>
      <c r="CR368">
        <v>96615.972229473846</v>
      </c>
      <c r="CS368">
        <v>103335.59847494295</v>
      </c>
      <c r="CT368">
        <v>106894.06531103516</v>
      </c>
      <c r="CU368">
        <v>105488.46735657455</v>
      </c>
      <c r="CV368">
        <v>-1</v>
      </c>
      <c r="CW368">
        <v>3</v>
      </c>
      <c r="CX368">
        <v>35</v>
      </c>
    </row>
    <row r="369" spans="1:102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25">
      <c r="A370" t="s">
        <v>196</v>
      </c>
      <c r="B370" t="s">
        <v>101</v>
      </c>
      <c r="C370" t="s">
        <v>102</v>
      </c>
      <c r="D370">
        <v>5169.9461051085254</v>
      </c>
      <c r="E370">
        <v>6482.1300911556273</v>
      </c>
      <c r="F370">
        <v>6986.7005716289859</v>
      </c>
      <c r="G370">
        <v>7179.9364826738383</v>
      </c>
      <c r="H370">
        <v>6721.6928058121885</v>
      </c>
      <c r="I370">
        <v>6704.4883835995734</v>
      </c>
      <c r="J370">
        <v>6077.7692643286719</v>
      </c>
      <c r="K370">
        <v>5511.0137264709247</v>
      </c>
      <c r="L370">
        <v>5370.5894844652976</v>
      </c>
      <c r="M370">
        <v>4519.1758731458431</v>
      </c>
      <c r="N370">
        <v>4796.3789192809336</v>
      </c>
      <c r="O370">
        <v>4971.5370492895008</v>
      </c>
      <c r="P370">
        <v>6413.693641216827</v>
      </c>
      <c r="Q370">
        <v>7404.4385356478906</v>
      </c>
      <c r="R370">
        <v>7773.7155294154618</v>
      </c>
      <c r="S370">
        <v>7762.826256109408</v>
      </c>
      <c r="T370">
        <v>7123.4554864065294</v>
      </c>
      <c r="U370">
        <v>6962.3215526559306</v>
      </c>
      <c r="V370">
        <v>6237.1252446437393</v>
      </c>
      <c r="W370">
        <v>5650.2753537753215</v>
      </c>
      <c r="X370">
        <v>5573.8431032264489</v>
      </c>
      <c r="Y370">
        <v>4862.7529961546834</v>
      </c>
      <c r="Z370">
        <v>5306.4607375837031</v>
      </c>
      <c r="AA370">
        <v>5619.4748901438661</v>
      </c>
      <c r="AB370">
        <v>7138.1141681918234</v>
      </c>
      <c r="AC370">
        <v>8135.4490649544987</v>
      </c>
      <c r="AD370">
        <v>8456.4628626588092</v>
      </c>
      <c r="AE370">
        <v>8372.2118471024169</v>
      </c>
      <c r="AF370">
        <v>7664.1833338842098</v>
      </c>
      <c r="AG370">
        <v>7458.7765097910878</v>
      </c>
      <c r="AH370">
        <v>6720.023153189446</v>
      </c>
      <c r="AI370">
        <v>6145.7877512863042</v>
      </c>
      <c r="AJ370">
        <v>6098.1674914775285</v>
      </c>
      <c r="AK370">
        <v>5421.8141688260002</v>
      </c>
      <c r="AL370">
        <v>5898.4901897648706</v>
      </c>
      <c r="AM370">
        <v>6238.2904079341115</v>
      </c>
      <c r="AN370">
        <v>7775.7795119165994</v>
      </c>
      <c r="AO370">
        <v>8783.9462351550901</v>
      </c>
      <c r="AP370">
        <v>9108.6922434091102</v>
      </c>
      <c r="AQ370">
        <v>9022.7509838749011</v>
      </c>
      <c r="AR370">
        <v>8309.9365063861042</v>
      </c>
      <c r="AS370">
        <v>8099.3462657732252</v>
      </c>
      <c r="AT370">
        <v>7357.5552377464373</v>
      </c>
      <c r="AU370">
        <v>6784.2009224435897</v>
      </c>
      <c r="AV370">
        <v>6741.952954303898</v>
      </c>
      <c r="AW370">
        <v>6074.7893019015874</v>
      </c>
      <c r="AX370">
        <v>6562.9044479542208</v>
      </c>
      <c r="AY370">
        <v>6914.5212627246465</v>
      </c>
      <c r="AZ370">
        <v>8462.6179886880691</v>
      </c>
      <c r="BA370">
        <v>9479.2687506794282</v>
      </c>
      <c r="BB370">
        <v>9810.2260629074044</v>
      </c>
      <c r="BC370">
        <v>9728.6770631980689</v>
      </c>
      <c r="BD370">
        <v>9019.1919379238789</v>
      </c>
      <c r="BE370">
        <v>8811.6233906410198</v>
      </c>
      <c r="BF370">
        <v>8073.0919093466764</v>
      </c>
      <c r="BG370">
        <v>7503.4930917953479</v>
      </c>
      <c r="BH370">
        <v>7465.5037081065557</v>
      </c>
      <c r="BI370">
        <v>6802.9615956539938</v>
      </c>
      <c r="BJ370">
        <v>7295.8930105991685</v>
      </c>
      <c r="BK370">
        <v>7652.4187061536213</v>
      </c>
      <c r="BL370">
        <v>9205.5266280075684</v>
      </c>
      <c r="BM370">
        <v>10227.401935741153</v>
      </c>
      <c r="BN370">
        <v>10563.948317429122</v>
      </c>
      <c r="BO370">
        <v>10488.449710834539</v>
      </c>
      <c r="BP370">
        <v>9785.4193971181849</v>
      </c>
      <c r="BQ370">
        <v>9584.4317052089864</v>
      </c>
      <c r="BR370">
        <v>8852.1068779977195</v>
      </c>
      <c r="BS370">
        <v>8287.7078820023853</v>
      </c>
      <c r="BT370">
        <v>8253.321536875912</v>
      </c>
      <c r="BU370">
        <v>7592.4604496433767</v>
      </c>
      <c r="BV370">
        <v>8085.2914731233386</v>
      </c>
      <c r="BW370">
        <v>8440.64556241022</v>
      </c>
      <c r="BX370">
        <v>9992.7353839219904</v>
      </c>
      <c r="BY370">
        <v>11015.253118213694</v>
      </c>
      <c r="BZ370">
        <v>11355.520267601134</v>
      </c>
      <c r="CA370">
        <v>11287.726510220446</v>
      </c>
      <c r="CB370">
        <v>10596.408967548834</v>
      </c>
      <c r="CC370">
        <v>10410.081402376329</v>
      </c>
      <c r="CD370">
        <v>9693.2267707511364</v>
      </c>
      <c r="CE370">
        <v>9142.1702791723346</v>
      </c>
      <c r="CF370">
        <v>9115.7284864247067</v>
      </c>
      <c r="CG370">
        <v>8454.5639065755931</v>
      </c>
      <c r="CH370">
        <v>8937.3244219544868</v>
      </c>
      <c r="CI370">
        <v>9273.2978017495025</v>
      </c>
      <c r="CJ370">
        <v>10800.342495694535</v>
      </c>
      <c r="CK370">
        <v>11799.476097725237</v>
      </c>
      <c r="CL370">
        <v>12124.351660370538</v>
      </c>
      <c r="CM370">
        <v>12060.831908126594</v>
      </c>
      <c r="CN370">
        <v>11400.80345418477</v>
      </c>
      <c r="CO370">
        <v>11261.239609038581</v>
      </c>
      <c r="CP370">
        <v>10626.209071941219</v>
      </c>
      <c r="CQ370">
        <v>10128.083116575275</v>
      </c>
      <c r="CR370">
        <v>10092.042877647342</v>
      </c>
      <c r="CS370">
        <v>9598.9934317312982</v>
      </c>
      <c r="CT370">
        <v>9744.7728403392921</v>
      </c>
      <c r="CU370">
        <v>10183.804755905729</v>
      </c>
      <c r="CV370">
        <v>1</v>
      </c>
      <c r="CW370">
        <v>3</v>
      </c>
      <c r="CX370">
        <v>35</v>
      </c>
    </row>
    <row r="371" spans="1:102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25">
      <c r="A372" t="s">
        <v>196</v>
      </c>
      <c r="B372" t="s">
        <v>105</v>
      </c>
      <c r="C372" t="s">
        <v>102</v>
      </c>
      <c r="D372">
        <v>5634.7479177182577</v>
      </c>
      <c r="E372">
        <v>5585.5269800691194</v>
      </c>
      <c r="F372">
        <v>5849.4945863174908</v>
      </c>
      <c r="G372">
        <v>5343.6119056583057</v>
      </c>
      <c r="H372">
        <v>5971.2327603205058</v>
      </c>
      <c r="I372">
        <v>4783.3545185206722</v>
      </c>
      <c r="J372">
        <v>5322.3786211619408</v>
      </c>
      <c r="K372">
        <v>5945.104591954313</v>
      </c>
      <c r="L372">
        <v>5056.2356331673682</v>
      </c>
      <c r="M372">
        <v>7427.739992210998</v>
      </c>
      <c r="N372">
        <v>7283.463999687151</v>
      </c>
      <c r="O372">
        <v>7034.3912316136739</v>
      </c>
      <c r="P372">
        <v>5946.8498646212201</v>
      </c>
      <c r="Q372">
        <v>5597.3178629726981</v>
      </c>
      <c r="R372">
        <v>6220.5210106348923</v>
      </c>
      <c r="S372">
        <v>5641.1671187859183</v>
      </c>
      <c r="T372">
        <v>6182.0964076395921</v>
      </c>
      <c r="U372">
        <v>5042.1995562899938</v>
      </c>
      <c r="V372">
        <v>5573.8774209674402</v>
      </c>
      <c r="W372">
        <v>6244.7483808477282</v>
      </c>
      <c r="X372">
        <v>5438.8997043407689</v>
      </c>
      <c r="Y372">
        <v>7889.029274151595</v>
      </c>
      <c r="Z372">
        <v>7804.0437124557893</v>
      </c>
      <c r="AA372">
        <v>7574.8737353306988</v>
      </c>
      <c r="AB372">
        <v>6469.2015225954237</v>
      </c>
      <c r="AC372">
        <v>6082.6094421615826</v>
      </c>
      <c r="AD372">
        <v>6671.6323323598726</v>
      </c>
      <c r="AE372">
        <v>6076.3524389860986</v>
      </c>
      <c r="AF372">
        <v>6624.4949745591457</v>
      </c>
      <c r="AG372">
        <v>5510.217583764259</v>
      </c>
      <c r="AH372">
        <v>6076.3104719461662</v>
      </c>
      <c r="AI372">
        <v>6781.2450605388985</v>
      </c>
      <c r="AJ372">
        <v>6003.4417129001749</v>
      </c>
      <c r="AK372">
        <v>8473.9697369952937</v>
      </c>
      <c r="AL372">
        <v>8403.066138399643</v>
      </c>
      <c r="AM372">
        <v>8184.0691093105543</v>
      </c>
      <c r="AN372">
        <v>7086.6899584341281</v>
      </c>
      <c r="AO372">
        <v>6707.7085788043287</v>
      </c>
      <c r="AP372">
        <v>7304.2716190265774</v>
      </c>
      <c r="AQ372">
        <v>6716.9186953006656</v>
      </c>
      <c r="AR372">
        <v>7273.9162551204072</v>
      </c>
      <c r="AS372">
        <v>6169.9627790615541</v>
      </c>
      <c r="AT372">
        <v>6748.1241059081804</v>
      </c>
      <c r="AU372">
        <v>7466.6750338340917</v>
      </c>
      <c r="AV372">
        <v>6703.3697556188072</v>
      </c>
      <c r="AW372">
        <v>9188.3618195778745</v>
      </c>
      <c r="AX372">
        <v>9131.0470462953672</v>
      </c>
      <c r="AY372">
        <v>8924.2671090476797</v>
      </c>
      <c r="AZ372">
        <v>7837.6862151717796</v>
      </c>
      <c r="BA372">
        <v>7468.4100673156317</v>
      </c>
      <c r="BB372">
        <v>8074.0924624835088</v>
      </c>
      <c r="BC372">
        <v>7495.7545934740774</v>
      </c>
      <c r="BD372">
        <v>8061.9783914093823</v>
      </c>
      <c r="BE372">
        <v>6967.5711110870861</v>
      </c>
      <c r="BF372">
        <v>7555.5449350890121</v>
      </c>
      <c r="BG372">
        <v>8284.0447240594222</v>
      </c>
      <c r="BH372">
        <v>7530.700976260021</v>
      </c>
      <c r="BI372">
        <v>10025.598963078162</v>
      </c>
      <c r="BJ372">
        <v>9978.1292240577004</v>
      </c>
      <c r="BK372">
        <v>9781.1656286268844</v>
      </c>
      <c r="BL372">
        <v>8704.3998728036531</v>
      </c>
      <c r="BM372">
        <v>8344.9186765484556</v>
      </c>
      <c r="BN372">
        <v>8960.2833089852975</v>
      </c>
      <c r="BO372">
        <v>8391.3470422915179</v>
      </c>
      <c r="BP372">
        <v>8966.4779048029704</v>
      </c>
      <c r="BQ372">
        <v>7880.2828361626835</v>
      </c>
      <c r="BR372">
        <v>8475.6660307940765</v>
      </c>
      <c r="BS372">
        <v>9210.8323397864187</v>
      </c>
      <c r="BT372">
        <v>8463.683560699792</v>
      </c>
      <c r="BU372">
        <v>10964.771053826913</v>
      </c>
      <c r="BV372">
        <v>10924.059004948165</v>
      </c>
      <c r="BW372">
        <v>10734.954054841852</v>
      </c>
      <c r="BX372">
        <v>9667.468062398375</v>
      </c>
      <c r="BY372">
        <v>9318.6486284502134</v>
      </c>
      <c r="BZ372">
        <v>9945.5937392970081</v>
      </c>
      <c r="CA372">
        <v>9388.3026973050437</v>
      </c>
      <c r="CB372">
        <v>9974.0450256393451</v>
      </c>
      <c r="CC372">
        <v>8896.2826941509447</v>
      </c>
      <c r="CD372">
        <v>9497.0261427732148</v>
      </c>
      <c r="CE372">
        <v>10234.018739418767</v>
      </c>
      <c r="CF372">
        <v>9485.5283020029128</v>
      </c>
      <c r="CG372">
        <v>11983.317597068999</v>
      </c>
      <c r="CH372">
        <v>11939.355147046133</v>
      </c>
      <c r="CI372">
        <v>11750.261359196147</v>
      </c>
      <c r="CJ372">
        <v>10689.533871494521</v>
      </c>
      <c r="CK372">
        <v>10353.954391665538</v>
      </c>
      <c r="CL372">
        <v>11006.754308624968</v>
      </c>
      <c r="CM372">
        <v>10477.36983439436</v>
      </c>
      <c r="CN372">
        <v>11091.056658978679</v>
      </c>
      <c r="CO372">
        <v>10051.602444753702</v>
      </c>
      <c r="CP372">
        <v>10622.584110140762</v>
      </c>
      <c r="CQ372">
        <v>11360.361310692097</v>
      </c>
      <c r="CR372">
        <v>10706.318482960582</v>
      </c>
      <c r="CS372">
        <v>12641.554853151902</v>
      </c>
      <c r="CT372">
        <v>13375.373434389528</v>
      </c>
      <c r="CU372">
        <v>12581.919637831463</v>
      </c>
      <c r="CV372">
        <v>-1</v>
      </c>
      <c r="CW372">
        <v>3</v>
      </c>
      <c r="CX372">
        <v>35</v>
      </c>
    </row>
    <row r="373" spans="1:102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25">
      <c r="A374" t="s">
        <v>197</v>
      </c>
      <c r="B374" t="s">
        <v>101</v>
      </c>
      <c r="C374" t="s">
        <v>102</v>
      </c>
      <c r="D374">
        <v>3272.8819326614748</v>
      </c>
      <c r="E374">
        <v>3478.8152812914677</v>
      </c>
      <c r="F374">
        <v>3877.6442040633183</v>
      </c>
      <c r="G374">
        <v>3768.1956792253277</v>
      </c>
      <c r="H374">
        <v>3787.5287297573977</v>
      </c>
      <c r="I374">
        <v>3781.6648984293188</v>
      </c>
      <c r="J374">
        <v>3589.9975324639449</v>
      </c>
      <c r="K374">
        <v>3414.8311859264395</v>
      </c>
      <c r="L374">
        <v>3287.2561288331299</v>
      </c>
      <c r="M374">
        <v>2918.9438411840206</v>
      </c>
      <c r="N374">
        <v>2916.0698862004256</v>
      </c>
      <c r="O374">
        <v>2807.9638747697431</v>
      </c>
      <c r="P374">
        <v>3724.9008462448646</v>
      </c>
      <c r="Q374">
        <v>3816.3435239127084</v>
      </c>
      <c r="R374">
        <v>4235.5170956897709</v>
      </c>
      <c r="S374">
        <v>4087.0003259609985</v>
      </c>
      <c r="T374">
        <v>4088.1831636999291</v>
      </c>
      <c r="U374">
        <v>4035.524663641675</v>
      </c>
      <c r="V374">
        <v>3806.7008997751059</v>
      </c>
      <c r="W374">
        <v>3614.0356472428912</v>
      </c>
      <c r="X374">
        <v>3494.7112260463773</v>
      </c>
      <c r="Y374">
        <v>3167.6128658630969</v>
      </c>
      <c r="Z374">
        <v>3224.8770971185477</v>
      </c>
      <c r="AA374">
        <v>3177.2703370135878</v>
      </c>
      <c r="AB374">
        <v>4139.9878889204438</v>
      </c>
      <c r="AC374">
        <v>4253.4053130279499</v>
      </c>
      <c r="AD374">
        <v>4671.2246901774333</v>
      </c>
      <c r="AE374">
        <v>4506.1878790673181</v>
      </c>
      <c r="AF374">
        <v>4486.573355158811</v>
      </c>
      <c r="AG374">
        <v>4418.009871041515</v>
      </c>
      <c r="AH374">
        <v>4183.1101223585129</v>
      </c>
      <c r="AI374">
        <v>3994.6455349383323</v>
      </c>
      <c r="AJ374">
        <v>3887.2207451418681</v>
      </c>
      <c r="AK374">
        <v>3576.0676291475438</v>
      </c>
      <c r="AL374">
        <v>3650.0560846349881</v>
      </c>
      <c r="AM374">
        <v>3617.7549476077611</v>
      </c>
      <c r="AN374">
        <v>4593.2516920634162</v>
      </c>
      <c r="AO374">
        <v>4716.5860543617555</v>
      </c>
      <c r="AP374">
        <v>5141.5840234927746</v>
      </c>
      <c r="AQ374">
        <v>4981.4127983998205</v>
      </c>
      <c r="AR374">
        <v>4965.0277561428538</v>
      </c>
      <c r="AS374">
        <v>4898.9328462943668</v>
      </c>
      <c r="AT374">
        <v>4666.6803551757985</v>
      </c>
      <c r="AU374">
        <v>4481.8392272194196</v>
      </c>
      <c r="AV374">
        <v>4379.4715661722585</v>
      </c>
      <c r="AW374">
        <v>4074.8280171704041</v>
      </c>
      <c r="AX374">
        <v>4156.4026603858365</v>
      </c>
      <c r="AY374">
        <v>4132.1581613487497</v>
      </c>
      <c r="AZ374">
        <v>5115.5585268517589</v>
      </c>
      <c r="BA374">
        <v>5246.1826955270935</v>
      </c>
      <c r="BB374">
        <v>5677.6498685158931</v>
      </c>
      <c r="BC374">
        <v>5523.165732843825</v>
      </c>
      <c r="BD374">
        <v>5511.8880176927014</v>
      </c>
      <c r="BE374">
        <v>5450.5791263412339</v>
      </c>
      <c r="BF374">
        <v>5223.0147269517502</v>
      </c>
      <c r="BG374">
        <v>5042.9023357879178</v>
      </c>
      <c r="BH374">
        <v>4945.3529476887998</v>
      </c>
      <c r="BI374">
        <v>4645.6040100063801</v>
      </c>
      <c r="BJ374">
        <v>4732.1152612110836</v>
      </c>
      <c r="BK374">
        <v>4712.8303214749594</v>
      </c>
      <c r="BL374">
        <v>5701.2292618026349</v>
      </c>
      <c r="BM374">
        <v>5836.9402419204944</v>
      </c>
      <c r="BN374">
        <v>6273.6424646124997</v>
      </c>
      <c r="BO374">
        <v>6124.576489373444</v>
      </c>
      <c r="BP374">
        <v>6118.871712902298</v>
      </c>
      <c r="BQ374">
        <v>6063.1728546709419</v>
      </c>
      <c r="BR374">
        <v>5841.0478917678138</v>
      </c>
      <c r="BS374">
        <v>5665.9400999250665</v>
      </c>
      <c r="BT374">
        <v>5572.7062741476739</v>
      </c>
      <c r="BU374">
        <v>5276.4262933229393</v>
      </c>
      <c r="BV374">
        <v>5365.5814535173104</v>
      </c>
      <c r="BW374">
        <v>5348.3663963486797</v>
      </c>
      <c r="BX374">
        <v>6338.7348534409703</v>
      </c>
      <c r="BY374">
        <v>6476.9357148245654</v>
      </c>
      <c r="BZ374">
        <v>6917.2776942960863</v>
      </c>
      <c r="CA374">
        <v>6773.4661123726564</v>
      </c>
      <c r="CB374">
        <v>6774.7573172848897</v>
      </c>
      <c r="CC374">
        <v>6727.4641166665042</v>
      </c>
      <c r="CD374">
        <v>6514.3206981827843</v>
      </c>
      <c r="CE374">
        <v>6347.5241942022785</v>
      </c>
      <c r="CF374">
        <v>6260.4603621464175</v>
      </c>
      <c r="CG374">
        <v>5966.8783926015531</v>
      </c>
      <c r="CH374">
        <v>6054.4871563292654</v>
      </c>
      <c r="CI374">
        <v>6031.615454341334</v>
      </c>
      <c r="CJ374">
        <v>7013.6585230772416</v>
      </c>
      <c r="CK374">
        <v>7143.9554115042511</v>
      </c>
      <c r="CL374">
        <v>7579.2720573029583</v>
      </c>
      <c r="CM374">
        <v>7438.3288344762386</v>
      </c>
      <c r="CN374">
        <v>7452.469586073943</v>
      </c>
      <c r="CO374">
        <v>7424.3767258629341</v>
      </c>
      <c r="CP374">
        <v>7243.7568491157945</v>
      </c>
      <c r="CQ374">
        <v>7101.7794764229229</v>
      </c>
      <c r="CR374">
        <v>7016.9210289577959</v>
      </c>
      <c r="CS374">
        <v>6816.8782214902949</v>
      </c>
      <c r="CT374">
        <v>6746.5585478236035</v>
      </c>
      <c r="CU374">
        <v>6808.0047694004606</v>
      </c>
      <c r="CV374">
        <v>1</v>
      </c>
      <c r="CW374">
        <v>3</v>
      </c>
      <c r="CX374">
        <v>35</v>
      </c>
    </row>
    <row r="375" spans="1:102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25">
      <c r="A376" t="s">
        <v>197</v>
      </c>
      <c r="B376" t="s">
        <v>105</v>
      </c>
      <c r="C376" t="s">
        <v>102</v>
      </c>
      <c r="D376">
        <v>3406.2786655900773</v>
      </c>
      <c r="E376">
        <v>3327.3883629802508</v>
      </c>
      <c r="F376">
        <v>3541.566731551125</v>
      </c>
      <c r="G376">
        <v>3307.7231900416955</v>
      </c>
      <c r="H376">
        <v>3459.0930027133486</v>
      </c>
      <c r="I376">
        <v>3185.7367209606446</v>
      </c>
      <c r="J376">
        <v>3296.8332069662838</v>
      </c>
      <c r="K376">
        <v>3478.581640444288</v>
      </c>
      <c r="L376">
        <v>3281.6588015009179</v>
      </c>
      <c r="M376">
        <v>3741.1910431362589</v>
      </c>
      <c r="N376">
        <v>3657.5594245968441</v>
      </c>
      <c r="O376">
        <v>3424.1331206386476</v>
      </c>
      <c r="P376">
        <v>3469.4554836308102</v>
      </c>
      <c r="Q376">
        <v>3377.2895529839343</v>
      </c>
      <c r="R376">
        <v>3731.7001629934639</v>
      </c>
      <c r="S376">
        <v>3482.9554791181831</v>
      </c>
      <c r="T376">
        <v>3623.6464457618831</v>
      </c>
      <c r="U376">
        <v>3369.9309232629539</v>
      </c>
      <c r="V376">
        <v>3491.9247062388495</v>
      </c>
      <c r="W376">
        <v>3690.3589735736678</v>
      </c>
      <c r="X376">
        <v>3511.602832076414</v>
      </c>
      <c r="Y376">
        <v>3989.1273852333543</v>
      </c>
      <c r="Z376">
        <v>3922.3356849046691</v>
      </c>
      <c r="AA376">
        <v>3701.0889037323932</v>
      </c>
      <c r="AB376">
        <v>3753.756688600623</v>
      </c>
      <c r="AC376">
        <v>3665.9708867245999</v>
      </c>
      <c r="AD376">
        <v>4024.2936269881393</v>
      </c>
      <c r="AE376">
        <v>3781.1420606210722</v>
      </c>
      <c r="AF376">
        <v>3930.0803864992081</v>
      </c>
      <c r="AG376">
        <v>3686.968395729165</v>
      </c>
      <c r="AH376">
        <v>3820.9085838488886</v>
      </c>
      <c r="AI376">
        <v>4031.5457617536649</v>
      </c>
      <c r="AJ376">
        <v>3864.4648472694671</v>
      </c>
      <c r="AK376">
        <v>4352.7787365349695</v>
      </c>
      <c r="AL376">
        <v>4295.8995216099956</v>
      </c>
      <c r="AM376">
        <v>4083.8799679536432</v>
      </c>
      <c r="AN376">
        <v>4145.2995303067655</v>
      </c>
      <c r="AO376">
        <v>4065.9491045569166</v>
      </c>
      <c r="AP376">
        <v>4432.50500493047</v>
      </c>
      <c r="AQ376">
        <v>4197.4866327692271</v>
      </c>
      <c r="AR376">
        <v>4354.5657003685938</v>
      </c>
      <c r="AS376">
        <v>4119.6990246401019</v>
      </c>
      <c r="AT376">
        <v>4262.0427930406149</v>
      </c>
      <c r="AU376">
        <v>4481.2283971638844</v>
      </c>
      <c r="AV376">
        <v>4322.761839785665</v>
      </c>
      <c r="AW376">
        <v>4819.6393724104519</v>
      </c>
      <c r="AX376">
        <v>4771.1596441965648</v>
      </c>
      <c r="AY376">
        <v>4567.3004642747201</v>
      </c>
      <c r="AZ376">
        <v>4636.6206040660363</v>
      </c>
      <c r="BA376">
        <v>4564.9379672486784</v>
      </c>
      <c r="BB376">
        <v>4938.9818305677363</v>
      </c>
      <c r="BC376">
        <v>4711.3255841031223</v>
      </c>
      <c r="BD376">
        <v>4875.678267870725</v>
      </c>
      <c r="BE376">
        <v>4648.0117803681915</v>
      </c>
      <c r="BF376">
        <v>4797.4804775291104</v>
      </c>
      <c r="BG376">
        <v>5023.7081762515336</v>
      </c>
      <c r="BH376">
        <v>4872.1985817296345</v>
      </c>
      <c r="BI376">
        <v>5375.9572771492922</v>
      </c>
      <c r="BJ376">
        <v>5334.3035447251632</v>
      </c>
      <c r="BK376">
        <v>5137.2404616832891</v>
      </c>
      <c r="BL376">
        <v>5213.3457335962748</v>
      </c>
      <c r="BM376">
        <v>5148.437725966327</v>
      </c>
      <c r="BN376">
        <v>5529.2182465928818</v>
      </c>
      <c r="BO376">
        <v>5308.2026029257668</v>
      </c>
      <c r="BP376">
        <v>5479.0186546362629</v>
      </c>
      <c r="BQ376">
        <v>5257.5529006016131</v>
      </c>
      <c r="BR376">
        <v>5412.8977315678003</v>
      </c>
      <c r="BS376">
        <v>5644.6677533991051</v>
      </c>
      <c r="BT376">
        <v>5498.4308048251496</v>
      </c>
      <c r="BU376">
        <v>6007.3311865853702</v>
      </c>
      <c r="BV376">
        <v>5970.8779641952033</v>
      </c>
      <c r="BW376">
        <v>5779.268759218302</v>
      </c>
      <c r="BX376">
        <v>5861.2232732053253</v>
      </c>
      <c r="BY376">
        <v>5802.5973614613613</v>
      </c>
      <c r="BZ376">
        <v>6189.9979098815184</v>
      </c>
      <c r="CA376">
        <v>5975.7142918262289</v>
      </c>
      <c r="CB376">
        <v>6153.0534964995304</v>
      </c>
      <c r="CC376">
        <v>5937.5379682322491</v>
      </c>
      <c r="CD376">
        <v>6097.9291562387843</v>
      </c>
      <c r="CE376">
        <v>6333.5954399026759</v>
      </c>
      <c r="CF376">
        <v>6190.0609324716534</v>
      </c>
      <c r="CG376">
        <v>6700.6753730979181</v>
      </c>
      <c r="CH376">
        <v>6665.4695176737523</v>
      </c>
      <c r="CI376">
        <v>6475.5504460967986</v>
      </c>
      <c r="CJ376">
        <v>6560.9290137560183</v>
      </c>
      <c r="CK376">
        <v>6507.9091204947354</v>
      </c>
      <c r="CL376">
        <v>6904.6703181652538</v>
      </c>
      <c r="CM376">
        <v>6701.8583189460305</v>
      </c>
      <c r="CN376">
        <v>6891.5129313691232</v>
      </c>
      <c r="CO376">
        <v>6689.3165234029284</v>
      </c>
      <c r="CP376">
        <v>6850.7304942022001</v>
      </c>
      <c r="CQ376">
        <v>7081.8841231095103</v>
      </c>
      <c r="CR376">
        <v>6959.5035924294989</v>
      </c>
      <c r="CS376">
        <v>7369.9084676891225</v>
      </c>
      <c r="CT376">
        <v>7470.0571584212721</v>
      </c>
      <c r="CU376">
        <v>7189.9191428170925</v>
      </c>
      <c r="CV376">
        <v>-1</v>
      </c>
      <c r="CW376">
        <v>3</v>
      </c>
      <c r="CX376">
        <v>35</v>
      </c>
    </row>
    <row r="377" spans="1:102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25">
      <c r="A378" t="s">
        <v>198</v>
      </c>
      <c r="B378" t="s">
        <v>101</v>
      </c>
      <c r="C378" t="s">
        <v>102</v>
      </c>
      <c r="D378">
        <v>4250.511188073373</v>
      </c>
      <c r="E378">
        <v>5235.7438711507057</v>
      </c>
      <c r="F378">
        <v>5587.8555662220324</v>
      </c>
      <c r="G378">
        <v>6190.8338577891636</v>
      </c>
      <c r="H378">
        <v>5628.4624627659587</v>
      </c>
      <c r="I378">
        <v>5796.8056302075956</v>
      </c>
      <c r="J378">
        <v>5116.7967616529768</v>
      </c>
      <c r="K378">
        <v>4500.7057509669903</v>
      </c>
      <c r="L378">
        <v>4279.3743312466713</v>
      </c>
      <c r="M378">
        <v>3062.7503793220062</v>
      </c>
      <c r="N378">
        <v>3376.9849538244603</v>
      </c>
      <c r="O378">
        <v>3361.875647844045</v>
      </c>
      <c r="P378">
        <v>4636.5404732836851</v>
      </c>
      <c r="Q378">
        <v>5780.9226247645929</v>
      </c>
      <c r="R378">
        <v>6068.2654668575087</v>
      </c>
      <c r="S378">
        <v>6434.9822673031895</v>
      </c>
      <c r="T378">
        <v>5785.3684529431985</v>
      </c>
      <c r="U378">
        <v>5830.8788617177652</v>
      </c>
      <c r="V378">
        <v>5046.2108785384189</v>
      </c>
      <c r="W378">
        <v>4396.8277942570667</v>
      </c>
      <c r="X378">
        <v>4195.6287116629746</v>
      </c>
      <c r="Y378">
        <v>3061.1012608548035</v>
      </c>
      <c r="Z378">
        <v>3484.9976351464466</v>
      </c>
      <c r="AA378">
        <v>3574.3599064198797</v>
      </c>
      <c r="AB378">
        <v>4924.8324982033892</v>
      </c>
      <c r="AC378">
        <v>6101.6664269623225</v>
      </c>
      <c r="AD378">
        <v>6380.1480080322344</v>
      </c>
      <c r="AE378">
        <v>6710.9797050160341</v>
      </c>
      <c r="AF378">
        <v>6016.3348788573539</v>
      </c>
      <c r="AG378">
        <v>6023.1444038999261</v>
      </c>
      <c r="AH378">
        <v>5215.3063763894479</v>
      </c>
      <c r="AI378">
        <v>4560.4874723915145</v>
      </c>
      <c r="AJ378">
        <v>4368.6658959730958</v>
      </c>
      <c r="AK378">
        <v>3252.9654385233216</v>
      </c>
      <c r="AL378">
        <v>3699.4909429358645</v>
      </c>
      <c r="AM378">
        <v>3810.6744488828313</v>
      </c>
      <c r="AN378">
        <v>5179.0740418381674</v>
      </c>
      <c r="AO378">
        <v>6368.3210852093462</v>
      </c>
      <c r="AP378">
        <v>6653.3394450655433</v>
      </c>
      <c r="AQ378">
        <v>6985.5264135225125</v>
      </c>
      <c r="AR378">
        <v>6288.574982183507</v>
      </c>
      <c r="AS378">
        <v>6291.4303934563068</v>
      </c>
      <c r="AT378">
        <v>5480.0595821894858</v>
      </c>
      <c r="AU378">
        <v>4823.783714730228</v>
      </c>
      <c r="AV378">
        <v>4633.4690288712591</v>
      </c>
      <c r="AW378">
        <v>3522.2429190922535</v>
      </c>
      <c r="AX378">
        <v>3975.4712808984254</v>
      </c>
      <c r="AY378">
        <v>4094.4359709011565</v>
      </c>
      <c r="AZ378">
        <v>5470.5237886460181</v>
      </c>
      <c r="BA378">
        <v>6666.4899232990556</v>
      </c>
      <c r="BB378">
        <v>6956.8362305451992</v>
      </c>
      <c r="BC378">
        <v>7292.9812419613118</v>
      </c>
      <c r="BD378">
        <v>6598.9476865053639</v>
      </c>
      <c r="BE378">
        <v>6604.1349527625362</v>
      </c>
      <c r="BF378">
        <v>5794.9250473261036</v>
      </c>
      <c r="BG378">
        <v>5140.915855593892</v>
      </c>
      <c r="BH378">
        <v>4953.0883233002633</v>
      </c>
      <c r="BI378">
        <v>3844.5602273415111</v>
      </c>
      <c r="BJ378">
        <v>4300.6344379521088</v>
      </c>
      <c r="BK378">
        <v>4422.5497937121363</v>
      </c>
      <c r="BL378">
        <v>5801.7202201890659</v>
      </c>
      <c r="BM378">
        <v>7001.0083547501654</v>
      </c>
      <c r="BN378">
        <v>7295.0687184796061</v>
      </c>
      <c r="BO378">
        <v>7635.4448965220654</v>
      </c>
      <c r="BP378">
        <v>6946.167267346671</v>
      </c>
      <c r="BQ378">
        <v>6956.4501065406548</v>
      </c>
      <c r="BR378">
        <v>6152.2713781599659</v>
      </c>
      <c r="BS378">
        <v>5502.6560283577401</v>
      </c>
      <c r="BT378">
        <v>5317.9757790490476</v>
      </c>
      <c r="BU378">
        <v>4210.8950963820407</v>
      </c>
      <c r="BV378">
        <v>4666.6192780089841</v>
      </c>
      <c r="BW378">
        <v>4786.786389833379</v>
      </c>
      <c r="BX378">
        <v>6163.725343229341</v>
      </c>
      <c r="BY378">
        <v>7361.5936899240696</v>
      </c>
      <c r="BZ378">
        <v>7656.4412369593556</v>
      </c>
      <c r="CA378">
        <v>8000.9430916841065</v>
      </c>
      <c r="CB378">
        <v>7319.6270791664683</v>
      </c>
      <c r="CC378">
        <v>7341.3015566542945</v>
      </c>
      <c r="CD378">
        <v>6550.5087592651744</v>
      </c>
      <c r="CE378">
        <v>5913.9236630886689</v>
      </c>
      <c r="CF378">
        <v>5738.9284929429314</v>
      </c>
      <c r="CG378">
        <v>4635.1592950806826</v>
      </c>
      <c r="CH378">
        <v>5085.5669444750756</v>
      </c>
      <c r="CI378">
        <v>5191.0397368827671</v>
      </c>
      <c r="CJ378">
        <v>6545.7955884825024</v>
      </c>
      <c r="CK378">
        <v>7719.6518261294268</v>
      </c>
      <c r="CL378">
        <v>7993.5940146557305</v>
      </c>
      <c r="CM378">
        <v>8332.4245619392223</v>
      </c>
      <c r="CN378">
        <v>7668.5873755918301</v>
      </c>
      <c r="CO378">
        <v>7722.6882979663606</v>
      </c>
      <c r="CP378">
        <v>7003.0186339781812</v>
      </c>
      <c r="CQ378">
        <v>6426.8372720935376</v>
      </c>
      <c r="CR378">
        <v>6245.2007222784487</v>
      </c>
      <c r="CS378">
        <v>5342.8523000155492</v>
      </c>
      <c r="CT378">
        <v>5433.8285562841038</v>
      </c>
      <c r="CU378">
        <v>5714.6360492359518</v>
      </c>
      <c r="CV378">
        <v>1</v>
      </c>
      <c r="CW378">
        <v>3</v>
      </c>
      <c r="CX378">
        <v>35</v>
      </c>
    </row>
    <row r="379" spans="1:102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25">
      <c r="A380" t="s">
        <v>198</v>
      </c>
      <c r="B380" t="s">
        <v>105</v>
      </c>
      <c r="C380" t="s">
        <v>102</v>
      </c>
      <c r="D380">
        <v>4341.0822803884439</v>
      </c>
      <c r="E380">
        <v>4779.2823406908537</v>
      </c>
      <c r="F380">
        <v>4912.5189647768293</v>
      </c>
      <c r="G380">
        <v>4349.7720185281132</v>
      </c>
      <c r="H380">
        <v>4725.6249822616001</v>
      </c>
      <c r="I380">
        <v>3289.9839020327713</v>
      </c>
      <c r="J380">
        <v>3743.2027566862712</v>
      </c>
      <c r="K380">
        <v>4438.5293814760889</v>
      </c>
      <c r="L380">
        <v>3389.7904030163268</v>
      </c>
      <c r="M380">
        <v>6179.5433545984615</v>
      </c>
      <c r="N380">
        <v>6254.4383240285115</v>
      </c>
      <c r="O380">
        <v>5967.5122867916398</v>
      </c>
      <c r="P380">
        <v>4484.5533360186055</v>
      </c>
      <c r="Q380">
        <v>4344.7853170200606</v>
      </c>
      <c r="R380">
        <v>4883.2435422170165</v>
      </c>
      <c r="S380">
        <v>4407.8708513222427</v>
      </c>
      <c r="T380">
        <v>4740.6869797325862</v>
      </c>
      <c r="U380">
        <v>3395.262956946121</v>
      </c>
      <c r="V380">
        <v>3855.635891605702</v>
      </c>
      <c r="W380">
        <v>4600.5976880403405</v>
      </c>
      <c r="X380">
        <v>3655.3168372351738</v>
      </c>
      <c r="Y380">
        <v>6549.3868038808378</v>
      </c>
      <c r="Z380">
        <v>6708.1282702734597</v>
      </c>
      <c r="AA380">
        <v>6451.3545871842152</v>
      </c>
      <c r="AB380">
        <v>4939.7262083353407</v>
      </c>
      <c r="AC380">
        <v>4737.1646433144087</v>
      </c>
      <c r="AD380">
        <v>5210.4912614587965</v>
      </c>
      <c r="AE380">
        <v>4692.8128498406868</v>
      </c>
      <c r="AF380">
        <v>5017.3411393924325</v>
      </c>
      <c r="AG380">
        <v>3693.7453111285063</v>
      </c>
      <c r="AH380">
        <v>4192.8599003481377</v>
      </c>
      <c r="AI380">
        <v>4979.0499961730766</v>
      </c>
      <c r="AJ380">
        <v>4067.3329224184877</v>
      </c>
      <c r="AK380">
        <v>6983.2961890862662</v>
      </c>
      <c r="AL380">
        <v>7153.4040288083097</v>
      </c>
      <c r="AM380">
        <v>6901.0529713854221</v>
      </c>
      <c r="AN380">
        <v>5390.4341476356276</v>
      </c>
      <c r="AO380">
        <v>5187.8250059874426</v>
      </c>
      <c r="AP380">
        <v>5661.2963547555637</v>
      </c>
      <c r="AQ380">
        <v>5144.6816338548942</v>
      </c>
      <c r="AR380">
        <v>5471.872033640775</v>
      </c>
      <c r="AS380">
        <v>4153.2132879920682</v>
      </c>
      <c r="AT380">
        <v>4659.9246269519008</v>
      </c>
      <c r="AU380">
        <v>5456.1572263220296</v>
      </c>
      <c r="AV380">
        <v>4556.0492901772323</v>
      </c>
      <c r="AW380">
        <v>7483.8904530965428</v>
      </c>
      <c r="AX380">
        <v>7664.8700992210242</v>
      </c>
      <c r="AY380">
        <v>7421.5500607567974</v>
      </c>
      <c r="AZ380">
        <v>5917.9349041473561</v>
      </c>
      <c r="BA380">
        <v>5720.7043964063778</v>
      </c>
      <c r="BB380">
        <v>6198.6646276631009</v>
      </c>
      <c r="BC380">
        <v>5686.4041369346705</v>
      </c>
      <c r="BD380">
        <v>6018.3500273681439</v>
      </c>
      <c r="BE380">
        <v>4705.0688389485331</v>
      </c>
      <c r="BF380">
        <v>5217.7273046091868</v>
      </c>
      <c r="BG380">
        <v>6020.2739708275949</v>
      </c>
      <c r="BH380">
        <v>5126.6286733889556</v>
      </c>
      <c r="BI380">
        <v>8060.9397573098631</v>
      </c>
      <c r="BJ380">
        <v>8248.3621113754325</v>
      </c>
      <c r="BK380">
        <v>8011.5030436180177</v>
      </c>
      <c r="BL380">
        <v>6514.4317587264559</v>
      </c>
      <c r="BM380">
        <v>6323.8435459432367</v>
      </c>
      <c r="BN380">
        <v>6808.4586221613572</v>
      </c>
      <c r="BO380">
        <v>6302.6599691639785</v>
      </c>
      <c r="BP380">
        <v>6640.5766320119619</v>
      </c>
      <c r="BQ380">
        <v>5332.4591734780552</v>
      </c>
      <c r="BR380">
        <v>5849.250875241064</v>
      </c>
      <c r="BS380">
        <v>6654.8876184105829</v>
      </c>
      <c r="BT380">
        <v>5763.5726904280746</v>
      </c>
      <c r="BU380">
        <v>8700.0435369994921</v>
      </c>
      <c r="BV380">
        <v>8890.2585950758294</v>
      </c>
      <c r="BW380">
        <v>8657.6530205750478</v>
      </c>
      <c r="BX380">
        <v>7166.9017540660971</v>
      </c>
      <c r="BY380">
        <v>6984.8463286849965</v>
      </c>
      <c r="BZ380">
        <v>7479.7493739216061</v>
      </c>
      <c r="CA380">
        <v>6984.9228290495539</v>
      </c>
      <c r="CB380">
        <v>7332.9699638885395</v>
      </c>
      <c r="CC380">
        <v>6032.4238742124708</v>
      </c>
      <c r="CD380">
        <v>6552.7334590556948</v>
      </c>
      <c r="CE380">
        <v>7356.8725107907549</v>
      </c>
      <c r="CF380">
        <v>6459.1786828207378</v>
      </c>
      <c r="CG380">
        <v>9385.7287031318956</v>
      </c>
      <c r="CH380">
        <v>9565.0494245854788</v>
      </c>
      <c r="CI380">
        <v>9324.9662294270402</v>
      </c>
      <c r="CJ380">
        <v>7835.1183310606757</v>
      </c>
      <c r="CK380">
        <v>7663.3495466383556</v>
      </c>
      <c r="CL380">
        <v>8186.1245844805826</v>
      </c>
      <c r="CM380">
        <v>7724.9585849159193</v>
      </c>
      <c r="CN380">
        <v>8110.9525439768931</v>
      </c>
      <c r="CO380">
        <v>6862.0159647192813</v>
      </c>
      <c r="CP380">
        <v>7351.4756418682318</v>
      </c>
      <c r="CQ380">
        <v>8167.4934513046373</v>
      </c>
      <c r="CR380">
        <v>7362.8248900589006</v>
      </c>
      <c r="CS380">
        <v>9608.1151606168878</v>
      </c>
      <c r="CT380">
        <v>10691.641902851125</v>
      </c>
      <c r="CU380">
        <v>9727.4741222777757</v>
      </c>
      <c r="CV380">
        <v>-1</v>
      </c>
      <c r="CW380">
        <v>3</v>
      </c>
      <c r="CX380">
        <v>35</v>
      </c>
    </row>
    <row r="381" spans="1:102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25">
      <c r="A382" t="s">
        <v>199</v>
      </c>
      <c r="B382" t="s">
        <v>101</v>
      </c>
      <c r="C382" t="s">
        <v>102</v>
      </c>
      <c r="D382">
        <v>6141.7585233441823</v>
      </c>
      <c r="E382">
        <v>6518.8586690832071</v>
      </c>
      <c r="F382">
        <v>6942.1674040910548</v>
      </c>
      <c r="G382">
        <v>6944.7810288558048</v>
      </c>
      <c r="H382">
        <v>6898.2401217482166</v>
      </c>
      <c r="I382">
        <v>7130.6812577250221</v>
      </c>
      <c r="J382">
        <v>6845.6646046234646</v>
      </c>
      <c r="K382">
        <v>6721.5243740705537</v>
      </c>
      <c r="L382">
        <v>6767.400939442542</v>
      </c>
      <c r="M382">
        <v>5978.1147552891816</v>
      </c>
      <c r="N382">
        <v>6145.976818632008</v>
      </c>
      <c r="O382">
        <v>5809.3588677243033</v>
      </c>
      <c r="P382">
        <v>7115.4325360876674</v>
      </c>
      <c r="Q382">
        <v>7257.3733516708853</v>
      </c>
      <c r="R382">
        <v>7764.7771820843973</v>
      </c>
      <c r="S382">
        <v>7661.8472203876063</v>
      </c>
      <c r="T382">
        <v>7584.2910613963868</v>
      </c>
      <c r="U382">
        <v>7744.1734496449799</v>
      </c>
      <c r="V382">
        <v>7428.7684763377611</v>
      </c>
      <c r="W382">
        <v>7310.2711750447552</v>
      </c>
      <c r="X382">
        <v>7385.5561628073665</v>
      </c>
      <c r="Y382">
        <v>6661.0405229186199</v>
      </c>
      <c r="Z382">
        <v>6903.6382532047055</v>
      </c>
      <c r="AA382">
        <v>6631.0990882799051</v>
      </c>
      <c r="AB382">
        <v>7979.614135138524</v>
      </c>
      <c r="AC382">
        <v>8136.4887023404399</v>
      </c>
      <c r="AD382">
        <v>8636.0106688104715</v>
      </c>
      <c r="AE382">
        <v>8514.0866870858463</v>
      </c>
      <c r="AF382">
        <v>8418.2446719563632</v>
      </c>
      <c r="AG382">
        <v>8568.6465309132</v>
      </c>
      <c r="AH382">
        <v>8255.635013386538</v>
      </c>
      <c r="AI382">
        <v>8150.0660794657006</v>
      </c>
      <c r="AJ382">
        <v>8245.0995994255009</v>
      </c>
      <c r="AK382">
        <v>7543.1013880090941</v>
      </c>
      <c r="AL382">
        <v>7807.7677804581481</v>
      </c>
      <c r="AM382">
        <v>7554.8770475010542</v>
      </c>
      <c r="AN382">
        <v>8919.7698776718862</v>
      </c>
      <c r="AO382">
        <v>9089.6432635986075</v>
      </c>
      <c r="AP382">
        <v>9599.1282494256357</v>
      </c>
      <c r="AQ382">
        <v>9484.8061661380052</v>
      </c>
      <c r="AR382">
        <v>9395.1439991428324</v>
      </c>
      <c r="AS382">
        <v>9551.38773386506</v>
      </c>
      <c r="AT382">
        <v>9244.9052043027168</v>
      </c>
      <c r="AU382">
        <v>9147.2804223590283</v>
      </c>
      <c r="AV382">
        <v>9251.9349149367954</v>
      </c>
      <c r="AW382">
        <v>8561.0062869395697</v>
      </c>
      <c r="AX382">
        <v>8837.6015238093387</v>
      </c>
      <c r="AY382">
        <v>8596.7721997451845</v>
      </c>
      <c r="AZ382">
        <v>9973.224963603283</v>
      </c>
      <c r="BA382">
        <v>10153.771887309027</v>
      </c>
      <c r="BB382">
        <v>10672.953044530284</v>
      </c>
      <c r="BC382">
        <v>10567.496800620596</v>
      </c>
      <c r="BD382">
        <v>10486.14260905538</v>
      </c>
      <c r="BE382">
        <v>10650.417707614695</v>
      </c>
      <c r="BF382">
        <v>10351.898623824542</v>
      </c>
      <c r="BG382">
        <v>10262.275361839756</v>
      </c>
      <c r="BH382">
        <v>10374.987919208132</v>
      </c>
      <c r="BI382">
        <v>9692.1464891502292</v>
      </c>
      <c r="BJ382">
        <v>9976.8309333971447</v>
      </c>
      <c r="BK382">
        <v>9744.0988940178486</v>
      </c>
      <c r="BL382">
        <v>11128.705582420207</v>
      </c>
      <c r="BM382">
        <v>11317.537483025704</v>
      </c>
      <c r="BN382">
        <v>11845.197313653412</v>
      </c>
      <c r="BO382">
        <v>11748.417076044308</v>
      </c>
      <c r="BP382">
        <v>11675.840148708374</v>
      </c>
      <c r="BQ382">
        <v>11848.781720458725</v>
      </c>
      <c r="BR382">
        <v>11558.512871806863</v>
      </c>
      <c r="BS382">
        <v>11476.391125967188</v>
      </c>
      <c r="BT382">
        <v>11595.597425900152</v>
      </c>
      <c r="BU382">
        <v>10918.165732471225</v>
      </c>
      <c r="BV382">
        <v>11207.365093023465</v>
      </c>
      <c r="BW382">
        <v>10978.729943791004</v>
      </c>
      <c r="BX382">
        <v>12367.718727342548</v>
      </c>
      <c r="BY382">
        <v>12562.004043995476</v>
      </c>
      <c r="BZ382">
        <v>13096.855910879493</v>
      </c>
      <c r="CA382">
        <v>13009.342858804543</v>
      </c>
      <c r="CB382">
        <v>12947.938727301491</v>
      </c>
      <c r="CC382">
        <v>13133.206086183272</v>
      </c>
      <c r="CD382">
        <v>12855.107651293607</v>
      </c>
      <c r="CE382">
        <v>12783.337696676004</v>
      </c>
      <c r="CF382">
        <v>12909.336536343922</v>
      </c>
      <c r="CG382">
        <v>12233.833472844035</v>
      </c>
      <c r="CH382">
        <v>12519.742324236071</v>
      </c>
      <c r="CI382">
        <v>12283.436093325708</v>
      </c>
      <c r="CJ382">
        <v>13663.076101156492</v>
      </c>
      <c r="CK382">
        <v>13851.010848213498</v>
      </c>
      <c r="CL382">
        <v>14384.730163468454</v>
      </c>
      <c r="CM382">
        <v>14308.56719965658</v>
      </c>
      <c r="CN382">
        <v>14270.889927425344</v>
      </c>
      <c r="CO382">
        <v>14482.636413931559</v>
      </c>
      <c r="CP382">
        <v>14254.488695070893</v>
      </c>
      <c r="CQ382">
        <v>14196.996491233023</v>
      </c>
      <c r="CR382">
        <v>14311.93135412499</v>
      </c>
      <c r="CS382">
        <v>13804.090069570981</v>
      </c>
      <c r="CT382">
        <v>13742.4684463472</v>
      </c>
      <c r="CU382">
        <v>13720.411493045885</v>
      </c>
      <c r="CV382">
        <v>1</v>
      </c>
      <c r="CW382">
        <v>3</v>
      </c>
      <c r="CX382">
        <v>35</v>
      </c>
    </row>
    <row r="383" spans="1:102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25">
      <c r="A384" t="s">
        <v>199</v>
      </c>
      <c r="B384" t="s">
        <v>105</v>
      </c>
      <c r="C384" t="s">
        <v>102</v>
      </c>
      <c r="D384">
        <v>6714.4657735384944</v>
      </c>
      <c r="E384">
        <v>6532.5156891285569</v>
      </c>
      <c r="F384">
        <v>7055.6398301625959</v>
      </c>
      <c r="G384">
        <v>6586.5633365725225</v>
      </c>
      <c r="H384">
        <v>7066.153840746374</v>
      </c>
      <c r="I384">
        <v>5930.669010228261</v>
      </c>
      <c r="J384">
        <v>6112.0438260295587</v>
      </c>
      <c r="K384">
        <v>6212.9162698420259</v>
      </c>
      <c r="L384">
        <v>5477.9270946486686</v>
      </c>
      <c r="M384">
        <v>7273.837542913242</v>
      </c>
      <c r="N384">
        <v>7274.6741684811605</v>
      </c>
      <c r="O384">
        <v>7638.4075546716231</v>
      </c>
      <c r="P384">
        <v>7089.1675332452814</v>
      </c>
      <c r="Q384">
        <v>6712.5818012360323</v>
      </c>
      <c r="R384">
        <v>7259.380307448504</v>
      </c>
      <c r="S384">
        <v>6704.6717413039642</v>
      </c>
      <c r="T384">
        <v>7153.5293520424075</v>
      </c>
      <c r="U384">
        <v>6016.4228014372211</v>
      </c>
      <c r="V384">
        <v>6162.1415714890873</v>
      </c>
      <c r="W384">
        <v>6257.4804019426683</v>
      </c>
      <c r="X384">
        <v>5574.2342708599854</v>
      </c>
      <c r="Y384">
        <v>7456.5776794008852</v>
      </c>
      <c r="Z384">
        <v>7560.4438684191173</v>
      </c>
      <c r="AA384">
        <v>8013.5837333356776</v>
      </c>
      <c r="AB384">
        <v>7517.149863392332</v>
      </c>
      <c r="AC384">
        <v>7154.4991927296942</v>
      </c>
      <c r="AD384">
        <v>7687.8624120149907</v>
      </c>
      <c r="AE384">
        <v>7109.3563940548393</v>
      </c>
      <c r="AF384">
        <v>7540.0809258436148</v>
      </c>
      <c r="AG384">
        <v>6399.9154066487245</v>
      </c>
      <c r="AH384">
        <v>6559.1029293408756</v>
      </c>
      <c r="AI384">
        <v>6680.3691679916474</v>
      </c>
      <c r="AJ384">
        <v>6029.3201245444898</v>
      </c>
      <c r="AK384">
        <v>7944.6227818830812</v>
      </c>
      <c r="AL384">
        <v>8078.8596736165482</v>
      </c>
      <c r="AM384">
        <v>8558.4868805200949</v>
      </c>
      <c r="AN384">
        <v>8084.558354293189</v>
      </c>
      <c r="AO384">
        <v>7740.7961770296924</v>
      </c>
      <c r="AP384">
        <v>8289.9415814983131</v>
      </c>
      <c r="AQ384">
        <v>7724.7826045899401</v>
      </c>
      <c r="AR384">
        <v>8167.3655362165191</v>
      </c>
      <c r="AS384">
        <v>7038.7619047393437</v>
      </c>
      <c r="AT384">
        <v>7210.4119785409075</v>
      </c>
      <c r="AU384">
        <v>7345.9065230656197</v>
      </c>
      <c r="AV384">
        <v>6711.1262588273021</v>
      </c>
      <c r="AW384">
        <v>8644.3742369245101</v>
      </c>
      <c r="AX384">
        <v>8797.4126233410443</v>
      </c>
      <c r="AY384">
        <v>9295.7396252970975</v>
      </c>
      <c r="AZ384">
        <v>8839.6265065179614</v>
      </c>
      <c r="BA384">
        <v>8512.3797480792018</v>
      </c>
      <c r="BB384">
        <v>9076.7204641866119</v>
      </c>
      <c r="BC384">
        <v>8525.7070944889019</v>
      </c>
      <c r="BD384">
        <v>8981.7812474052225</v>
      </c>
      <c r="BE384">
        <v>7866.3831256795083</v>
      </c>
      <c r="BF384">
        <v>8051.2045939258551</v>
      </c>
      <c r="BG384">
        <v>8199.951771595066</v>
      </c>
      <c r="BH384">
        <v>7578.5179455439138</v>
      </c>
      <c r="BI384">
        <v>9525.1711643361723</v>
      </c>
      <c r="BJ384">
        <v>9691.6401765057271</v>
      </c>
      <c r="BK384">
        <v>10203.417724306488</v>
      </c>
      <c r="BL384">
        <v>9760.7964569846918</v>
      </c>
      <c r="BM384">
        <v>9447.1069537829771</v>
      </c>
      <c r="BN384">
        <v>10025.060205744599</v>
      </c>
      <c r="BO384">
        <v>9487.6343243011615</v>
      </c>
      <c r="BP384">
        <v>9957.1007271888757</v>
      </c>
      <c r="BQ384">
        <v>8854.6499470087747</v>
      </c>
      <c r="BR384">
        <v>9051.6925448421152</v>
      </c>
      <c r="BS384">
        <v>9211.7025935482525</v>
      </c>
      <c r="BT384">
        <v>8600.4858970745081</v>
      </c>
      <c r="BU384">
        <v>10556.446621503243</v>
      </c>
      <c r="BV384">
        <v>10731.703952805605</v>
      </c>
      <c r="BW384">
        <v>11252.352615030208</v>
      </c>
      <c r="BX384">
        <v>10819.380588370675</v>
      </c>
      <c r="BY384">
        <v>10516.732529567176</v>
      </c>
      <c r="BZ384">
        <v>11107.46732905542</v>
      </c>
      <c r="CA384">
        <v>10584.488634117199</v>
      </c>
      <c r="CB384">
        <v>11069.49619213087</v>
      </c>
      <c r="CC384">
        <v>9982.6179407974541</v>
      </c>
      <c r="CD384">
        <v>10193.870714163615</v>
      </c>
      <c r="CE384">
        <v>10365.187039289283</v>
      </c>
      <c r="CF384">
        <v>9761.1406344306815</v>
      </c>
      <c r="CG384">
        <v>11719.517715730242</v>
      </c>
      <c r="CH384">
        <v>11892.811609973316</v>
      </c>
      <c r="CI384">
        <v>12409.237699446518</v>
      </c>
      <c r="CJ384">
        <v>11973.329972131689</v>
      </c>
      <c r="CK384">
        <v>11671.458576912388</v>
      </c>
      <c r="CL384">
        <v>12274.845248631133</v>
      </c>
      <c r="CM384">
        <v>11772.858177284339</v>
      </c>
      <c r="CN384">
        <v>12289.30587395869</v>
      </c>
      <c r="CO384">
        <v>11252.586886248806</v>
      </c>
      <c r="CP384">
        <v>11472.176888497183</v>
      </c>
      <c r="CQ384">
        <v>11679.755956953952</v>
      </c>
      <c r="CR384">
        <v>11159.421079593551</v>
      </c>
      <c r="CS384">
        <v>12732.174875548293</v>
      </c>
      <c r="CT384">
        <v>13458.084088908849</v>
      </c>
      <c r="CU384">
        <v>13524.13777633421</v>
      </c>
      <c r="CV384">
        <v>-1</v>
      </c>
      <c r="CW384">
        <v>3</v>
      </c>
      <c r="CX384">
        <v>35</v>
      </c>
    </row>
    <row r="385" spans="1:102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25">
      <c r="A386" t="s">
        <v>200</v>
      </c>
      <c r="B386" t="s">
        <v>101</v>
      </c>
      <c r="C386" t="s">
        <v>102</v>
      </c>
      <c r="D386">
        <v>25264.829965815279</v>
      </c>
      <c r="E386">
        <v>27380.954603253391</v>
      </c>
      <c r="F386">
        <v>29756.708587757221</v>
      </c>
      <c r="G386">
        <v>29736.718455914699</v>
      </c>
      <c r="H386">
        <v>29004.32326203975</v>
      </c>
      <c r="I386">
        <v>29444.655260000276</v>
      </c>
      <c r="J386">
        <v>27531.862998620636</v>
      </c>
      <c r="K386">
        <v>27500.658772320665</v>
      </c>
      <c r="L386">
        <v>27481.446991757482</v>
      </c>
      <c r="M386">
        <v>25004.632119571681</v>
      </c>
      <c r="N386">
        <v>26753.617618838805</v>
      </c>
      <c r="O386">
        <v>25020.306336393794</v>
      </c>
      <c r="P386">
        <v>30423.750596094786</v>
      </c>
      <c r="Q386">
        <v>31655.666226039233</v>
      </c>
      <c r="R386">
        <v>34266.923001114701</v>
      </c>
      <c r="S386">
        <v>34008.500639390782</v>
      </c>
      <c r="T386">
        <v>32991.918510967982</v>
      </c>
      <c r="U386">
        <v>33124.986889895394</v>
      </c>
      <c r="V386">
        <v>31033.106680818499</v>
      </c>
      <c r="W386">
        <v>31059.646487750604</v>
      </c>
      <c r="X386">
        <v>31354.708391692689</v>
      </c>
      <c r="Y386">
        <v>29411.442862903379</v>
      </c>
      <c r="Z386">
        <v>31738.777635521219</v>
      </c>
      <c r="AA386">
        <v>30463.407662487414</v>
      </c>
      <c r="AB386">
        <v>36115.186081848857</v>
      </c>
      <c r="AC386">
        <v>37374.159123431891</v>
      </c>
      <c r="AD386">
        <v>39855.841097853059</v>
      </c>
      <c r="AE386">
        <v>39414.585058264056</v>
      </c>
      <c r="AF386">
        <v>38253.408316906847</v>
      </c>
      <c r="AG386">
        <v>38331.716842608337</v>
      </c>
      <c r="AH386">
        <v>36282.584080354347</v>
      </c>
      <c r="AI386">
        <v>36425.677464323526</v>
      </c>
      <c r="AJ386">
        <v>36875.493455057687</v>
      </c>
      <c r="AK386">
        <v>35093.471397594476</v>
      </c>
      <c r="AL386">
        <v>37567.880637493188</v>
      </c>
      <c r="AM386">
        <v>36415.884895565454</v>
      </c>
      <c r="AN386">
        <v>42165.393999379681</v>
      </c>
      <c r="AO386">
        <v>43498.330197055264</v>
      </c>
      <c r="AP386">
        <v>46033.952956025445</v>
      </c>
      <c r="AQ386">
        <v>45631.954518112027</v>
      </c>
      <c r="AR386">
        <v>44502.330852809711</v>
      </c>
      <c r="AS386">
        <v>44612.405282818843</v>
      </c>
      <c r="AT386">
        <v>42602.487536288747</v>
      </c>
      <c r="AU386">
        <v>42796.909109800908</v>
      </c>
      <c r="AV386">
        <v>43311.044985023473</v>
      </c>
      <c r="AW386">
        <v>41603.496924293227</v>
      </c>
      <c r="AX386">
        <v>44157.2772310453</v>
      </c>
      <c r="AY386">
        <v>43083.79873087033</v>
      </c>
      <c r="AZ386">
        <v>48906.493194418705</v>
      </c>
      <c r="BA386">
        <v>50305.083989311701</v>
      </c>
      <c r="BB386">
        <v>52898.96494798475</v>
      </c>
      <c r="BC386">
        <v>52549.606381385522</v>
      </c>
      <c r="BD386">
        <v>51469.421909789089</v>
      </c>
      <c r="BE386">
        <v>51627.899392915155</v>
      </c>
      <c r="BF386">
        <v>49666.742171956124</v>
      </c>
      <c r="BG386">
        <v>49910.814713771411</v>
      </c>
      <c r="BH386">
        <v>50475.394034642886</v>
      </c>
      <c r="BI386">
        <v>48818.722723826271</v>
      </c>
      <c r="BJ386">
        <v>51423.53418163435</v>
      </c>
      <c r="BK386">
        <v>50401.244219375993</v>
      </c>
      <c r="BL386">
        <v>56275.585722071264</v>
      </c>
      <c r="BM386">
        <v>57726.722661305917</v>
      </c>
      <c r="BN386">
        <v>60374.349083140012</v>
      </c>
      <c r="BO386">
        <v>60079.781616302469</v>
      </c>
      <c r="BP386">
        <v>59054.590511391827</v>
      </c>
      <c r="BQ386">
        <v>59266.686894005339</v>
      </c>
      <c r="BR386">
        <v>57355.694337064204</v>
      </c>
      <c r="BS386">
        <v>57644.407942907375</v>
      </c>
      <c r="BT386">
        <v>58246.748439838761</v>
      </c>
      <c r="BU386">
        <v>56621.012019912523</v>
      </c>
      <c r="BV386">
        <v>59251.838094887513</v>
      </c>
      <c r="BW386">
        <v>58254.374997486302</v>
      </c>
      <c r="BX386">
        <v>64157.310442875743</v>
      </c>
      <c r="BY386">
        <v>65645.864249719933</v>
      </c>
      <c r="BZ386">
        <v>68343.482457378544</v>
      </c>
      <c r="CA386">
        <v>68112.584854387198</v>
      </c>
      <c r="CB386">
        <v>67162.251513249998</v>
      </c>
      <c r="CC386">
        <v>67454.084600878137</v>
      </c>
      <c r="CD386">
        <v>65618.173750720831</v>
      </c>
      <c r="CE386">
        <v>65966.103596475761</v>
      </c>
      <c r="CF386">
        <v>66601.147582656762</v>
      </c>
      <c r="CG386">
        <v>64974.790601626395</v>
      </c>
      <c r="CH386">
        <v>67571.907827422678</v>
      </c>
      <c r="CI386">
        <v>66516.526021230136</v>
      </c>
      <c r="CJ386">
        <v>72358.864982853265</v>
      </c>
      <c r="CK386">
        <v>73814.100284901433</v>
      </c>
      <c r="CL386">
        <v>76527.111146599433</v>
      </c>
      <c r="CM386">
        <v>76396.168624643266</v>
      </c>
      <c r="CN386">
        <v>75627.730855936126</v>
      </c>
      <c r="CO386">
        <v>76132.668125251163</v>
      </c>
      <c r="CP386">
        <v>74596.848614940391</v>
      </c>
      <c r="CQ386">
        <v>75018.537904240249</v>
      </c>
      <c r="CR386">
        <v>75686.543405545701</v>
      </c>
      <c r="CS386">
        <v>74518.58182900268</v>
      </c>
      <c r="CT386">
        <v>75760.882282348495</v>
      </c>
      <c r="CU386">
        <v>75525.037055492241</v>
      </c>
      <c r="CV386">
        <v>1</v>
      </c>
      <c r="CW386">
        <v>3</v>
      </c>
      <c r="CX386">
        <v>35</v>
      </c>
    </row>
    <row r="387" spans="1:102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25">
      <c r="A388" t="s">
        <v>200</v>
      </c>
      <c r="B388" t="s">
        <v>105</v>
      </c>
      <c r="C388" t="s">
        <v>102</v>
      </c>
      <c r="D388">
        <v>26659.730324244832</v>
      </c>
      <c r="E388">
        <v>27663.087394479549</v>
      </c>
      <c r="F388">
        <v>29684.168514245994</v>
      </c>
      <c r="G388">
        <v>28246.915995483432</v>
      </c>
      <c r="H388">
        <v>29371.218587774263</v>
      </c>
      <c r="I388">
        <v>26635.905242680641</v>
      </c>
      <c r="J388">
        <v>26605.433515454508</v>
      </c>
      <c r="K388">
        <v>27114.519319312625</v>
      </c>
      <c r="L388">
        <v>25063.310993905903</v>
      </c>
      <c r="M388">
        <v>29147.120561229574</v>
      </c>
      <c r="N388">
        <v>29609.094893799869</v>
      </c>
      <c r="O388">
        <v>29691.470423525814</v>
      </c>
      <c r="P388">
        <v>30402.283728787392</v>
      </c>
      <c r="Q388">
        <v>29896.734242410643</v>
      </c>
      <c r="R388">
        <v>32238.299179895977</v>
      </c>
      <c r="S388">
        <v>30473.932012055171</v>
      </c>
      <c r="T388">
        <v>31424.495842446693</v>
      </c>
      <c r="U388">
        <v>28661.115080499949</v>
      </c>
      <c r="V388">
        <v>28541.200936992936</v>
      </c>
      <c r="W388">
        <v>29103.993366135528</v>
      </c>
      <c r="X388">
        <v>27282.405985706057</v>
      </c>
      <c r="Y388">
        <v>31729.486971734532</v>
      </c>
      <c r="Z388">
        <v>32630.376399070978</v>
      </c>
      <c r="AA388">
        <v>33111.795242627893</v>
      </c>
      <c r="AB388">
        <v>34102.76847461945</v>
      </c>
      <c r="AC388">
        <v>33733.688252521948</v>
      </c>
      <c r="AD388">
        <v>36096.0552179812</v>
      </c>
      <c r="AE388">
        <v>34295.733850947465</v>
      </c>
      <c r="AF388">
        <v>35215.323892337809</v>
      </c>
      <c r="AG388">
        <v>32467.593637853686</v>
      </c>
      <c r="AH388">
        <v>32423.850867962607</v>
      </c>
      <c r="AI388">
        <v>33114.396224771437</v>
      </c>
      <c r="AJ388">
        <v>31451.460729048089</v>
      </c>
      <c r="AK388">
        <v>36066.544262166884</v>
      </c>
      <c r="AL388">
        <v>37129.211315492641</v>
      </c>
      <c r="AM388">
        <v>37758.043302555256</v>
      </c>
      <c r="AN388">
        <v>38879.528121003692</v>
      </c>
      <c r="AO388">
        <v>38624.631618469633</v>
      </c>
      <c r="AP388">
        <v>41086.915416558673</v>
      </c>
      <c r="AQ388">
        <v>39375.293948262246</v>
      </c>
      <c r="AR388">
        <v>40376.427627382902</v>
      </c>
      <c r="AS388">
        <v>37707.911035974204</v>
      </c>
      <c r="AT388">
        <v>37745.818722550423</v>
      </c>
      <c r="AU388">
        <v>38524.006837904111</v>
      </c>
      <c r="AV388">
        <v>36956.11472319148</v>
      </c>
      <c r="AW388">
        <v>41672.651383831551</v>
      </c>
      <c r="AX388">
        <v>42840.346990112004</v>
      </c>
      <c r="AY388">
        <v>43574.204000698606</v>
      </c>
      <c r="AZ388">
        <v>44797.555642187224</v>
      </c>
      <c r="BA388">
        <v>44639.446349182457</v>
      </c>
      <c r="BB388">
        <v>47192.98907477122</v>
      </c>
      <c r="BC388">
        <v>45567.843960226688</v>
      </c>
      <c r="BD388">
        <v>46652.046036592932</v>
      </c>
      <c r="BE388">
        <v>44064.613810464347</v>
      </c>
      <c r="BF388">
        <v>44182.700426400086</v>
      </c>
      <c r="BG388">
        <v>45040.758133299518</v>
      </c>
      <c r="BH388">
        <v>43552.618557399896</v>
      </c>
      <c r="BI388">
        <v>48348.769590607153</v>
      </c>
      <c r="BJ388">
        <v>49595.898889645025</v>
      </c>
      <c r="BK388">
        <v>50409.060052603381</v>
      </c>
      <c r="BL388">
        <v>51711.735571159181</v>
      </c>
      <c r="BM388">
        <v>51633.118768520624</v>
      </c>
      <c r="BN388">
        <v>54266.308763438603</v>
      </c>
      <c r="BO388">
        <v>52720.623684293474</v>
      </c>
      <c r="BP388">
        <v>53883.331474914157</v>
      </c>
      <c r="BQ388">
        <v>51372.295969774408</v>
      </c>
      <c r="BR388">
        <v>51563.337635910728</v>
      </c>
      <c r="BS388">
        <v>52489.764553485147</v>
      </c>
      <c r="BT388">
        <v>51064.895810624483</v>
      </c>
      <c r="BU388">
        <v>55919.720414064373</v>
      </c>
      <c r="BV388">
        <v>57222.611392912608</v>
      </c>
      <c r="BW388">
        <v>58091.331535555626</v>
      </c>
      <c r="BX388">
        <v>59452.581240790343</v>
      </c>
      <c r="BY388">
        <v>59438.488518138744</v>
      </c>
      <c r="BZ388">
        <v>62143.936171251582</v>
      </c>
      <c r="CA388">
        <v>60678.123162455318</v>
      </c>
      <c r="CB388">
        <v>61925.906978810061</v>
      </c>
      <c r="CC388">
        <v>59500.465800435748</v>
      </c>
      <c r="CD388">
        <v>59771.315643299444</v>
      </c>
      <c r="CE388">
        <v>60764.734301533063</v>
      </c>
      <c r="CF388">
        <v>59388.153768009681</v>
      </c>
      <c r="CG388">
        <v>64269.379791233914</v>
      </c>
      <c r="CH388">
        <v>65578.276786272123</v>
      </c>
      <c r="CI388">
        <v>66440.709400773208</v>
      </c>
      <c r="CJ388">
        <v>67799.325956066852</v>
      </c>
      <c r="CK388">
        <v>67799.862860967623</v>
      </c>
      <c r="CL388">
        <v>70565.20112728508</v>
      </c>
      <c r="CM388">
        <v>69204.325512942596</v>
      </c>
      <c r="CN388">
        <v>70605.920893535367</v>
      </c>
      <c r="CO388">
        <v>68387.215013789377</v>
      </c>
      <c r="CP388">
        <v>68790.222958773433</v>
      </c>
      <c r="CQ388">
        <v>69872.972645570451</v>
      </c>
      <c r="CR388">
        <v>68780.689995477936</v>
      </c>
      <c r="CS388">
        <v>72758.437303395491</v>
      </c>
      <c r="CT388">
        <v>75176.793333880938</v>
      </c>
      <c r="CU388">
        <v>75129.268185280496</v>
      </c>
      <c r="CV388">
        <v>-1</v>
      </c>
      <c r="CW388">
        <v>3</v>
      </c>
      <c r="CX388">
        <v>35</v>
      </c>
    </row>
    <row r="389" spans="1:102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25">
      <c r="A390" t="s">
        <v>201</v>
      </c>
      <c r="B390" t="s">
        <v>101</v>
      </c>
      <c r="C390" t="s">
        <v>102</v>
      </c>
      <c r="D390">
        <v>15613.164723946335</v>
      </c>
      <c r="E390">
        <v>17011.587506994856</v>
      </c>
      <c r="F390">
        <v>17786.368239604646</v>
      </c>
      <c r="G390">
        <v>17789.196882937995</v>
      </c>
      <c r="H390">
        <v>17447.12469454902</v>
      </c>
      <c r="I390">
        <v>17568.98812120911</v>
      </c>
      <c r="J390">
        <v>17012.232356018329</v>
      </c>
      <c r="K390">
        <v>17055.771235033346</v>
      </c>
      <c r="L390">
        <v>17244.461901402829</v>
      </c>
      <c r="M390">
        <v>16431.442752285846</v>
      </c>
      <c r="N390">
        <v>17244.69947162805</v>
      </c>
      <c r="O390">
        <v>16483.535098888791</v>
      </c>
      <c r="P390">
        <v>18565.613183980746</v>
      </c>
      <c r="Q390">
        <v>19190.503918348761</v>
      </c>
      <c r="R390">
        <v>20218.375696258307</v>
      </c>
      <c r="S390">
        <v>20079.30604765781</v>
      </c>
      <c r="T390">
        <v>19633.693550601216</v>
      </c>
      <c r="U390">
        <v>19634.053525404648</v>
      </c>
      <c r="V390">
        <v>19029.543307776723</v>
      </c>
      <c r="W390">
        <v>19139.733079538491</v>
      </c>
      <c r="X390">
        <v>19501.509821663796</v>
      </c>
      <c r="Y390">
        <v>18948.879602896151</v>
      </c>
      <c r="Z390">
        <v>20026.046309339254</v>
      </c>
      <c r="AA390">
        <v>19458.819614924221</v>
      </c>
      <c r="AB390">
        <v>21632.056529786805</v>
      </c>
      <c r="AC390">
        <v>22248.205384050878</v>
      </c>
      <c r="AD390">
        <v>23202.986835347838</v>
      </c>
      <c r="AE390">
        <v>22976.329420748894</v>
      </c>
      <c r="AF390">
        <v>22469.487990901471</v>
      </c>
      <c r="AG390">
        <v>22455.201114531748</v>
      </c>
      <c r="AH390">
        <v>21882.235713698654</v>
      </c>
      <c r="AI390">
        <v>22056.277259929164</v>
      </c>
      <c r="AJ390">
        <v>22496.310234632067</v>
      </c>
      <c r="AK390">
        <v>22021.557842388429</v>
      </c>
      <c r="AL390">
        <v>23167.361901957032</v>
      </c>
      <c r="AM390">
        <v>22656.111603434263</v>
      </c>
      <c r="AN390">
        <v>24872.727740590195</v>
      </c>
      <c r="AO390">
        <v>25521.323434247228</v>
      </c>
      <c r="AP390">
        <v>26499.948898592535</v>
      </c>
      <c r="AQ390">
        <v>26291.395111629339</v>
      </c>
      <c r="AR390">
        <v>25800.313806541195</v>
      </c>
      <c r="AS390">
        <v>25803.029033866813</v>
      </c>
      <c r="AT390">
        <v>25251.349333149003</v>
      </c>
      <c r="AU390">
        <v>25452.659951544763</v>
      </c>
      <c r="AV390">
        <v>25925.865137111774</v>
      </c>
      <c r="AW390">
        <v>25488.488569765072</v>
      </c>
      <c r="AX390">
        <v>26673.241393414653</v>
      </c>
      <c r="AY390">
        <v>26199.862580609337</v>
      </c>
      <c r="AZ390">
        <v>28451.375873295372</v>
      </c>
      <c r="BA390">
        <v>29131.132041659668</v>
      </c>
      <c r="BB390">
        <v>30137.490550325183</v>
      </c>
      <c r="BC390">
        <v>29954.241267723057</v>
      </c>
      <c r="BD390">
        <v>29487.235514295375</v>
      </c>
      <c r="BE390">
        <v>29513.795334941413</v>
      </c>
      <c r="BF390">
        <v>28986.317540452776</v>
      </c>
      <c r="BG390">
        <v>29212.359585854098</v>
      </c>
      <c r="BH390">
        <v>29710.714175035107</v>
      </c>
      <c r="BI390">
        <v>29298.691996850113</v>
      </c>
      <c r="BJ390">
        <v>30508.845342216031</v>
      </c>
      <c r="BK390">
        <v>30060.89120147498</v>
      </c>
      <c r="BL390">
        <v>32337.964058509835</v>
      </c>
      <c r="BM390">
        <v>33043.578255091983</v>
      </c>
      <c r="BN390">
        <v>34076.182847024815</v>
      </c>
      <c r="BO390">
        <v>33919.451004472576</v>
      </c>
      <c r="BP390">
        <v>33478.822077541969</v>
      </c>
      <c r="BQ390">
        <v>33530.912110727673</v>
      </c>
      <c r="BR390">
        <v>33027.239017893473</v>
      </c>
      <c r="BS390">
        <v>33274.545501928267</v>
      </c>
      <c r="BT390">
        <v>33791.177893465327</v>
      </c>
      <c r="BU390">
        <v>33394.650565030264</v>
      </c>
      <c r="BV390">
        <v>34618.520854198141</v>
      </c>
      <c r="BW390">
        <v>34184.24717156004</v>
      </c>
      <c r="BX390">
        <v>36477.125885524118</v>
      </c>
      <c r="BY390">
        <v>37202.730488965259</v>
      </c>
      <c r="BZ390">
        <v>38260.851801312812</v>
      </c>
      <c r="CA390">
        <v>38135.242584425985</v>
      </c>
      <c r="CB390">
        <v>37729.827434968465</v>
      </c>
      <c r="CC390">
        <v>37818.129884453614</v>
      </c>
      <c r="CD390">
        <v>37347.372669465622</v>
      </c>
      <c r="CE390">
        <v>37619.581226728245</v>
      </c>
      <c r="CF390">
        <v>38148.984999012049</v>
      </c>
      <c r="CG390">
        <v>37750.965312109678</v>
      </c>
      <c r="CH390">
        <v>38960.140434452551</v>
      </c>
      <c r="CI390">
        <v>38502.914321066797</v>
      </c>
      <c r="CJ390">
        <v>40774.245812248017</v>
      </c>
      <c r="CK390">
        <v>41492.923949298798</v>
      </c>
      <c r="CL390">
        <v>42567.308177640793</v>
      </c>
      <c r="CM390">
        <v>42493.591614081459</v>
      </c>
      <c r="CN390">
        <v>42174.768134613856</v>
      </c>
      <c r="CO390">
        <v>42360.155190724428</v>
      </c>
      <c r="CP390">
        <v>42006.461034717038</v>
      </c>
      <c r="CQ390">
        <v>42326.936398815247</v>
      </c>
      <c r="CR390">
        <v>42827.052834787057</v>
      </c>
      <c r="CS390">
        <v>42610.298467300163</v>
      </c>
      <c r="CT390">
        <v>43257.026721464863</v>
      </c>
      <c r="CU390">
        <v>43078.281372486344</v>
      </c>
      <c r="CV390">
        <v>1</v>
      </c>
      <c r="CW390">
        <v>3</v>
      </c>
      <c r="CX390">
        <v>35</v>
      </c>
    </row>
    <row r="391" spans="1:102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25">
      <c r="A392" t="s">
        <v>201</v>
      </c>
      <c r="B392" t="s">
        <v>105</v>
      </c>
      <c r="C392" t="s">
        <v>102</v>
      </c>
      <c r="D392">
        <v>17664.807350060131</v>
      </c>
      <c r="E392">
        <v>17484.117629845336</v>
      </c>
      <c r="F392">
        <v>18606.156384235026</v>
      </c>
      <c r="G392">
        <v>17284.600262785349</v>
      </c>
      <c r="H392">
        <v>18282.409403399044</v>
      </c>
      <c r="I392">
        <v>16476.311670134517</v>
      </c>
      <c r="J392">
        <v>16560.954149374371</v>
      </c>
      <c r="K392">
        <v>16846.360314218913</v>
      </c>
      <c r="L392">
        <v>15774.038461879845</v>
      </c>
      <c r="M392">
        <v>18461.684494468958</v>
      </c>
      <c r="N392">
        <v>18764.707179754565</v>
      </c>
      <c r="O392">
        <v>19347.680359654187</v>
      </c>
      <c r="P392">
        <v>19767.226446406094</v>
      </c>
      <c r="Q392">
        <v>18642.947793486594</v>
      </c>
      <c r="R392">
        <v>19906.523785968035</v>
      </c>
      <c r="S392">
        <v>18433.662842063371</v>
      </c>
      <c r="T392">
        <v>19331.400090779258</v>
      </c>
      <c r="U392">
        <v>17528.693581536627</v>
      </c>
      <c r="V392">
        <v>17548.685059884116</v>
      </c>
      <c r="W392">
        <v>17868.822635713135</v>
      </c>
      <c r="X392">
        <v>16928.038208973907</v>
      </c>
      <c r="Y392">
        <v>19827.517958506975</v>
      </c>
      <c r="Z392">
        <v>20383.907276033446</v>
      </c>
      <c r="AA392">
        <v>21192.109385921969</v>
      </c>
      <c r="AB392">
        <v>21761.745632063656</v>
      </c>
      <c r="AC392">
        <v>20700.193674989732</v>
      </c>
      <c r="AD392">
        <v>21958.489048397816</v>
      </c>
      <c r="AE392">
        <v>20450.3042445053</v>
      </c>
      <c r="AF392">
        <v>21320.810878715158</v>
      </c>
      <c r="AG392">
        <v>19523.483400059245</v>
      </c>
      <c r="AH392">
        <v>19588.037507197776</v>
      </c>
      <c r="AI392">
        <v>19984.429968345874</v>
      </c>
      <c r="AJ392">
        <v>19137.434696883633</v>
      </c>
      <c r="AK392">
        <v>22134.418170616911</v>
      </c>
      <c r="AL392">
        <v>22782.655848880866</v>
      </c>
      <c r="AM392">
        <v>23672.729033732005</v>
      </c>
      <c r="AN392">
        <v>24313.514444573819</v>
      </c>
      <c r="AO392">
        <v>23313.431296238603</v>
      </c>
      <c r="AP392">
        <v>24625.209477318847</v>
      </c>
      <c r="AQ392">
        <v>23164.551887371461</v>
      </c>
      <c r="AR392">
        <v>24079.071699368636</v>
      </c>
      <c r="AS392">
        <v>22325.026841386949</v>
      </c>
      <c r="AT392">
        <v>22434.821260211622</v>
      </c>
      <c r="AU392">
        <v>22880.348012903982</v>
      </c>
      <c r="AV392">
        <v>22087.027392132732</v>
      </c>
      <c r="AW392">
        <v>25141.4567146632</v>
      </c>
      <c r="AX392">
        <v>25849.088326846533</v>
      </c>
      <c r="AY392">
        <v>26798.30713513969</v>
      </c>
      <c r="AZ392">
        <v>27496.125688176453</v>
      </c>
      <c r="BA392">
        <v>26549.899571685779</v>
      </c>
      <c r="BB392">
        <v>27912.206270410439</v>
      </c>
      <c r="BC392">
        <v>26499.303650633243</v>
      </c>
      <c r="BD392">
        <v>27459.700231317925</v>
      </c>
      <c r="BE392">
        <v>25750.531338955923</v>
      </c>
      <c r="BF392">
        <v>25904.830579237041</v>
      </c>
      <c r="BG392">
        <v>26394.809023938782</v>
      </c>
      <c r="BH392">
        <v>25645.9612140877</v>
      </c>
      <c r="BI392">
        <v>28744.844018355543</v>
      </c>
      <c r="BJ392">
        <v>29496.874432999346</v>
      </c>
      <c r="BK392">
        <v>30490.470642562414</v>
      </c>
      <c r="BL392">
        <v>31232.737970533039</v>
      </c>
      <c r="BM392">
        <v>30331.112742411635</v>
      </c>
      <c r="BN392">
        <v>31738.136370994467</v>
      </c>
      <c r="BO392">
        <v>30369.816241447636</v>
      </c>
      <c r="BP392">
        <v>31374.149580579789</v>
      </c>
      <c r="BQ392">
        <v>29707.541335587423</v>
      </c>
      <c r="BR392">
        <v>29902.222221242806</v>
      </c>
      <c r="BS392">
        <v>30429.762487570133</v>
      </c>
      <c r="BT392">
        <v>29715.444966217365</v>
      </c>
      <c r="BU392">
        <v>32846.257138290719</v>
      </c>
      <c r="BV392">
        <v>33628.759805181224</v>
      </c>
      <c r="BW392">
        <v>34653.092677619148</v>
      </c>
      <c r="BX392">
        <v>35428.314825697598</v>
      </c>
      <c r="BY392">
        <v>34563.552082561699</v>
      </c>
      <c r="BZ392">
        <v>36012.248424931167</v>
      </c>
      <c r="CA392">
        <v>34690.097662891974</v>
      </c>
      <c r="CB392">
        <v>35743.370999159015</v>
      </c>
      <c r="CC392">
        <v>34125.402872092265</v>
      </c>
      <c r="CD392">
        <v>34364.456307454733</v>
      </c>
      <c r="CE392">
        <v>34927.860056013604</v>
      </c>
      <c r="CF392">
        <v>34237.538043864508</v>
      </c>
      <c r="CG392">
        <v>37379.058175475198</v>
      </c>
      <c r="CH392">
        <v>38160.517611947587</v>
      </c>
      <c r="CI392">
        <v>39177.875861177788</v>
      </c>
      <c r="CJ392">
        <v>39950.353027992125</v>
      </c>
      <c r="CK392">
        <v>39095.652708104375</v>
      </c>
      <c r="CL392">
        <v>40583.096611506066</v>
      </c>
      <c r="CM392">
        <v>39328.088465920751</v>
      </c>
      <c r="CN392">
        <v>40473.195169803636</v>
      </c>
      <c r="CO392">
        <v>38979.804541284422</v>
      </c>
      <c r="CP392">
        <v>39285.263137354705</v>
      </c>
      <c r="CQ392">
        <v>39895.157084606239</v>
      </c>
      <c r="CR392">
        <v>39368.019856216168</v>
      </c>
      <c r="CS392">
        <v>41966.749535023424</v>
      </c>
      <c r="CT392">
        <v>43385.963608699749</v>
      </c>
      <c r="CU392">
        <v>43868.781479475598</v>
      </c>
      <c r="CV392">
        <v>-1</v>
      </c>
      <c r="CW392">
        <v>3</v>
      </c>
      <c r="CX392">
        <v>35</v>
      </c>
    </row>
    <row r="393" spans="1:102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25">
      <c r="A394" t="s">
        <v>202</v>
      </c>
      <c r="B394" t="s">
        <v>101</v>
      </c>
      <c r="C394" t="s">
        <v>102</v>
      </c>
      <c r="D394">
        <v>1842.9840560081793</v>
      </c>
      <c r="E394">
        <v>1893.6017755301011</v>
      </c>
      <c r="F394">
        <v>1900.0661221451517</v>
      </c>
      <c r="G394">
        <v>1893.1447591553522</v>
      </c>
      <c r="H394">
        <v>1841.7600937988946</v>
      </c>
      <c r="I394">
        <v>1827.9930164835955</v>
      </c>
      <c r="J394">
        <v>1698.1074275099918</v>
      </c>
      <c r="K394">
        <v>1679.6077360237446</v>
      </c>
      <c r="L394">
        <v>1727.9931560999185</v>
      </c>
      <c r="M394">
        <v>1662.8442882113591</v>
      </c>
      <c r="N394">
        <v>1849.422249002223</v>
      </c>
      <c r="O394">
        <v>1922.942018414627</v>
      </c>
      <c r="P394">
        <v>2040.5393644650374</v>
      </c>
      <c r="Q394">
        <v>2030.4059996149354</v>
      </c>
      <c r="R394">
        <v>2039.8296472774641</v>
      </c>
      <c r="S394">
        <v>2036.0240307400854</v>
      </c>
      <c r="T394">
        <v>1966.2807700265696</v>
      </c>
      <c r="U394">
        <v>1939.8308450690829</v>
      </c>
      <c r="V394">
        <v>1803.4656886429177</v>
      </c>
      <c r="W394">
        <v>1788.7971429480333</v>
      </c>
      <c r="X394">
        <v>1856.1063429595451</v>
      </c>
      <c r="Y394">
        <v>1821.4441997713645</v>
      </c>
      <c r="Z394">
        <v>2040.7086568106502</v>
      </c>
      <c r="AA394">
        <v>2139.6098746767739</v>
      </c>
      <c r="AB394">
        <v>2269.8711658154498</v>
      </c>
      <c r="AC394">
        <v>2259.4224441213187</v>
      </c>
      <c r="AD394">
        <v>2259.75349846276</v>
      </c>
      <c r="AE394">
        <v>2244.4195649514077</v>
      </c>
      <c r="AF394">
        <v>2166.179447691838</v>
      </c>
      <c r="AG394">
        <v>2137.1433983439479</v>
      </c>
      <c r="AH394">
        <v>2004.2306229098019</v>
      </c>
      <c r="AI394">
        <v>1997.3106735362376</v>
      </c>
      <c r="AJ394">
        <v>2074.3117159959456</v>
      </c>
      <c r="AK394">
        <v>2049.3079703176436</v>
      </c>
      <c r="AL394">
        <v>2277.0211807726305</v>
      </c>
      <c r="AM394">
        <v>2382.7397384848773</v>
      </c>
      <c r="AN394">
        <v>2518.2382612947586</v>
      </c>
      <c r="AO394">
        <v>2511.6926321892133</v>
      </c>
      <c r="AP394">
        <v>2514.891364123514</v>
      </c>
      <c r="AQ394">
        <v>2501.7243842794178</v>
      </c>
      <c r="AR394">
        <v>2425.3399981923048</v>
      </c>
      <c r="AS394">
        <v>2398.2717086957014</v>
      </c>
      <c r="AT394">
        <v>2267.8164702331542</v>
      </c>
      <c r="AU394">
        <v>2264.0748024498744</v>
      </c>
      <c r="AV394">
        <v>2344.9926806760968</v>
      </c>
      <c r="AW394">
        <v>2324.4552303378728</v>
      </c>
      <c r="AX394">
        <v>2556.8654405948182</v>
      </c>
      <c r="AY394">
        <v>2667.1764107653671</v>
      </c>
      <c r="AZ394">
        <v>2806.9128532352979</v>
      </c>
      <c r="BA394">
        <v>2804.1412308715621</v>
      </c>
      <c r="BB394">
        <v>2810.6789075269626</v>
      </c>
      <c r="BC394">
        <v>2800.5372532546367</v>
      </c>
      <c r="BD394">
        <v>2727.0162866466139</v>
      </c>
      <c r="BE394">
        <v>2702.7784049410066</v>
      </c>
      <c r="BF394">
        <v>2575.1980087210854</v>
      </c>
      <c r="BG394">
        <v>2574.3994502429982</v>
      </c>
      <c r="BH394">
        <v>2658.3154214656279</v>
      </c>
      <c r="BI394">
        <v>2640.8041702209648</v>
      </c>
      <c r="BJ394">
        <v>2876.2484873896597</v>
      </c>
      <c r="BK394">
        <v>2989.598783927092</v>
      </c>
      <c r="BL394">
        <v>3132.3941510170052</v>
      </c>
      <c r="BM394">
        <v>3132.7223180309447</v>
      </c>
      <c r="BN394">
        <v>3142.4126685060946</v>
      </c>
      <c r="BO394">
        <v>3135.4625273209199</v>
      </c>
      <c r="BP394">
        <v>3065.1204275464315</v>
      </c>
      <c r="BQ394">
        <v>3043.9597896344399</v>
      </c>
      <c r="BR394">
        <v>2919.2436105164816</v>
      </c>
      <c r="BS394">
        <v>2920.992199156763</v>
      </c>
      <c r="BT394">
        <v>3007.0800478961073</v>
      </c>
      <c r="BU394">
        <v>2991.3888844130593</v>
      </c>
      <c r="BV394">
        <v>3228.4261712040989</v>
      </c>
      <c r="BW394">
        <v>3343.3603099970214</v>
      </c>
      <c r="BX394">
        <v>3488.0021347039055</v>
      </c>
      <c r="BY394">
        <v>3490.6991091065702</v>
      </c>
      <c r="BZ394">
        <v>3503.4514873701764</v>
      </c>
      <c r="CA394">
        <v>3500.2703686206</v>
      </c>
      <c r="CB394">
        <v>3434.2201169928931</v>
      </c>
      <c r="CC394">
        <v>3417.4926573316748</v>
      </c>
      <c r="CD394">
        <v>3296.8191733912004</v>
      </c>
      <c r="CE394">
        <v>3301.6296585900668</v>
      </c>
      <c r="CF394">
        <v>3389.2756257291553</v>
      </c>
      <c r="CG394">
        <v>3373.351721393984</v>
      </c>
      <c r="CH394">
        <v>3608.4723882328585</v>
      </c>
      <c r="CI394">
        <v>3720.376174119091</v>
      </c>
      <c r="CJ394">
        <v>3862.1235161744112</v>
      </c>
      <c r="CK394">
        <v>3863.6246516306564</v>
      </c>
      <c r="CL394">
        <v>3878.1119002849046</v>
      </c>
      <c r="CM394">
        <v>3881.2501605091038</v>
      </c>
      <c r="CN394">
        <v>3825.7074723649157</v>
      </c>
      <c r="CO394">
        <v>3821.2681317368015</v>
      </c>
      <c r="CP394">
        <v>3716.28344445427</v>
      </c>
      <c r="CQ394">
        <v>3723.4087480399726</v>
      </c>
      <c r="CR394">
        <v>3815.510860134269</v>
      </c>
      <c r="CS394">
        <v>3809.5320088636122</v>
      </c>
      <c r="CT394">
        <v>3984.7900311013263</v>
      </c>
      <c r="CU394">
        <v>4138.3012700988875</v>
      </c>
      <c r="CV394">
        <v>1</v>
      </c>
      <c r="CW394">
        <v>3</v>
      </c>
      <c r="CX394">
        <v>35</v>
      </c>
    </row>
    <row r="395" spans="1:102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25">
      <c r="A396" t="s">
        <v>202</v>
      </c>
      <c r="B396" t="s">
        <v>105</v>
      </c>
      <c r="C396" t="s">
        <v>102</v>
      </c>
      <c r="D396">
        <v>2014.5899420451653</v>
      </c>
      <c r="E396">
        <v>1978.0644061955829</v>
      </c>
      <c r="F396">
        <v>2088.7995413368571</v>
      </c>
      <c r="G396">
        <v>1841.9874953246676</v>
      </c>
      <c r="H396">
        <v>1892.6652767269297</v>
      </c>
      <c r="I396">
        <v>1654.7413755493378</v>
      </c>
      <c r="J396">
        <v>1613.7700319973196</v>
      </c>
      <c r="K396">
        <v>1644.352477472213</v>
      </c>
      <c r="L396">
        <v>1461.5468023377784</v>
      </c>
      <c r="M396">
        <v>1810.4310758483412</v>
      </c>
      <c r="N396">
        <v>1880.8197720394044</v>
      </c>
      <c r="O396">
        <v>1917.8286457478655</v>
      </c>
      <c r="P396">
        <v>2111.6490682893286</v>
      </c>
      <c r="Q396">
        <v>1979.6480094874989</v>
      </c>
      <c r="R396">
        <v>2113.57622909781</v>
      </c>
      <c r="S396">
        <v>1858.2264616103289</v>
      </c>
      <c r="T396">
        <v>1897.578138920471</v>
      </c>
      <c r="U396">
        <v>1661.3451021865167</v>
      </c>
      <c r="V396">
        <v>1615.4031554229637</v>
      </c>
      <c r="W396">
        <v>1653.0788765565487</v>
      </c>
      <c r="X396">
        <v>1490.8734877644995</v>
      </c>
      <c r="Y396">
        <v>1869.3900640265078</v>
      </c>
      <c r="Z396">
        <v>1971.926312392078</v>
      </c>
      <c r="AA396">
        <v>2034.2268442157419</v>
      </c>
      <c r="AB396">
        <v>2241.155243600866</v>
      </c>
      <c r="AC396">
        <v>2110.2003324661905</v>
      </c>
      <c r="AD396">
        <v>2237.3286985579457</v>
      </c>
      <c r="AE396">
        <v>1973.2786462540162</v>
      </c>
      <c r="AF396">
        <v>2007.0978629718327</v>
      </c>
      <c r="AG396">
        <v>1771.0728901660561</v>
      </c>
      <c r="AH396">
        <v>1731.0164582803911</v>
      </c>
      <c r="AI396">
        <v>1778.4714064245345</v>
      </c>
      <c r="AJ396">
        <v>1627.6362975231389</v>
      </c>
      <c r="AK396">
        <v>2017.2267024288553</v>
      </c>
      <c r="AL396">
        <v>2129.4854264172991</v>
      </c>
      <c r="AM396">
        <v>2199.8552404065686</v>
      </c>
      <c r="AN396">
        <v>2413.3390326610966</v>
      </c>
      <c r="AO396">
        <v>2287.7228463593583</v>
      </c>
      <c r="AP396">
        <v>2419.2875126618137</v>
      </c>
      <c r="AQ396">
        <v>2159.0876727705618</v>
      </c>
      <c r="AR396">
        <v>2196.5168327546708</v>
      </c>
      <c r="AS396">
        <v>1964.228501113977</v>
      </c>
      <c r="AT396">
        <v>1928.3587845414102</v>
      </c>
      <c r="AU396">
        <v>1980.642315197339</v>
      </c>
      <c r="AV396">
        <v>1835.2787771400297</v>
      </c>
      <c r="AW396">
        <v>2230.8000731411776</v>
      </c>
      <c r="AX396">
        <v>2349.1516962715509</v>
      </c>
      <c r="AY396">
        <v>2425.4694895084003</v>
      </c>
      <c r="AZ396">
        <v>2644.5325857342959</v>
      </c>
      <c r="BA396">
        <v>2524.0350804355357</v>
      </c>
      <c r="BB396">
        <v>2660.2930475701628</v>
      </c>
      <c r="BC396">
        <v>2404.4793356792848</v>
      </c>
      <c r="BD396">
        <v>2446.1302763200729</v>
      </c>
      <c r="BE396">
        <v>2218.018426867472</v>
      </c>
      <c r="BF396">
        <v>2186.3503607000912</v>
      </c>
      <c r="BG396">
        <v>2242.882422625557</v>
      </c>
      <c r="BH396">
        <v>2101.803641926309</v>
      </c>
      <c r="BI396">
        <v>2501.624510531492</v>
      </c>
      <c r="BJ396">
        <v>2624.2756356872042</v>
      </c>
      <c r="BK396">
        <v>2704.8921865584866</v>
      </c>
      <c r="BL396">
        <v>2928.2640614245634</v>
      </c>
      <c r="BM396">
        <v>2812.0966988542732</v>
      </c>
      <c r="BN396">
        <v>2952.7034691376521</v>
      </c>
      <c r="BO396">
        <v>2701.2274267734938</v>
      </c>
      <c r="BP396">
        <v>2747.1421218452406</v>
      </c>
      <c r="BQ396">
        <v>2523.1301577019549</v>
      </c>
      <c r="BR396">
        <v>2495.3004122805123</v>
      </c>
      <c r="BS396">
        <v>2555.3343346752972</v>
      </c>
      <c r="BT396">
        <v>2417.4029376169397</v>
      </c>
      <c r="BU396">
        <v>2820.0816431285321</v>
      </c>
      <c r="BV396">
        <v>2945.4553924720622</v>
      </c>
      <c r="BW396">
        <v>3028.8821112961391</v>
      </c>
      <c r="BX396">
        <v>3255.3950467221248</v>
      </c>
      <c r="BY396">
        <v>3142.8980213530936</v>
      </c>
      <c r="BZ396">
        <v>3287.7923314285067</v>
      </c>
      <c r="CA396">
        <v>3041.1492398805908</v>
      </c>
      <c r="CB396">
        <v>3092.194633528009</v>
      </c>
      <c r="CC396">
        <v>2873.2065587998804</v>
      </c>
      <c r="CD396">
        <v>2849.7980308535934</v>
      </c>
      <c r="CE396">
        <v>2913.1453717207723</v>
      </c>
      <c r="CF396">
        <v>2777.0459292955529</v>
      </c>
      <c r="CG396">
        <v>3179.9559581035419</v>
      </c>
      <c r="CH396">
        <v>3304.2099348385755</v>
      </c>
      <c r="CI396">
        <v>3385.9257907024835</v>
      </c>
      <c r="CJ396">
        <v>3611.4277910558772</v>
      </c>
      <c r="CK396">
        <v>3499.7036564603304</v>
      </c>
      <c r="CL396">
        <v>3649.0479422590893</v>
      </c>
      <c r="CM396">
        <v>3410.5213573388796</v>
      </c>
      <c r="CN396">
        <v>3472.8460479413775</v>
      </c>
      <c r="CO396">
        <v>3268.9946211175261</v>
      </c>
      <c r="CP396">
        <v>3253.5068014695871</v>
      </c>
      <c r="CQ396">
        <v>3320.6895029120619</v>
      </c>
      <c r="CR396">
        <v>3201.3836819594462</v>
      </c>
      <c r="CS396">
        <v>3534.8462669640116</v>
      </c>
      <c r="CT396">
        <v>3733.4479761116213</v>
      </c>
      <c r="CU396">
        <v>3753.7586409434339</v>
      </c>
      <c r="CV396">
        <v>-1</v>
      </c>
      <c r="CW396">
        <v>3</v>
      </c>
      <c r="CX396">
        <v>35</v>
      </c>
    </row>
    <row r="397" spans="1:102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25">
      <c r="A398" t="s">
        <v>203</v>
      </c>
      <c r="B398" t="s">
        <v>101</v>
      </c>
      <c r="C398" t="s">
        <v>102</v>
      </c>
      <c r="D398">
        <v>207478.6786619043</v>
      </c>
      <c r="E398">
        <v>225781.95402902516</v>
      </c>
      <c r="F398">
        <v>248251.43546553579</v>
      </c>
      <c r="G398">
        <v>248190.76923012701</v>
      </c>
      <c r="H398">
        <v>244151.84948897816</v>
      </c>
      <c r="I398">
        <v>245674.56754552288</v>
      </c>
      <c r="J398">
        <v>232001.29890258011</v>
      </c>
      <c r="K398">
        <v>231962.52087673621</v>
      </c>
      <c r="L398">
        <v>228628.65136032022</v>
      </c>
      <c r="M398">
        <v>213659.63694593887</v>
      </c>
      <c r="N398">
        <v>224775.72096487691</v>
      </c>
      <c r="O398">
        <v>209372.64584780682</v>
      </c>
      <c r="P398">
        <v>249132.54013744154</v>
      </c>
      <c r="Q398">
        <v>259058.16819215694</v>
      </c>
      <c r="R398">
        <v>281382.68024349224</v>
      </c>
      <c r="S398">
        <v>279313.38165220193</v>
      </c>
      <c r="T398">
        <v>272670.05003838055</v>
      </c>
      <c r="U398">
        <v>271844.73595364543</v>
      </c>
      <c r="V398">
        <v>256741.35216743971</v>
      </c>
      <c r="W398">
        <v>256947.53103652067</v>
      </c>
      <c r="X398">
        <v>255736.08432610636</v>
      </c>
      <c r="Y398">
        <v>244507.71989445321</v>
      </c>
      <c r="Z398">
        <v>259805.61257854867</v>
      </c>
      <c r="AA398">
        <v>247834.90192566515</v>
      </c>
      <c r="AB398">
        <v>289579.19414503244</v>
      </c>
      <c r="AC398">
        <v>299900.6651223462</v>
      </c>
      <c r="AD398">
        <v>321447.56417709298</v>
      </c>
      <c r="AE398">
        <v>318149.1491076916</v>
      </c>
      <c r="AF398">
        <v>310495.2624893855</v>
      </c>
      <c r="AG398">
        <v>309280.00589504081</v>
      </c>
      <c r="AH398">
        <v>294494.60537967162</v>
      </c>
      <c r="AI398">
        <v>295577.36234429025</v>
      </c>
      <c r="AJ398">
        <v>295550.51230518654</v>
      </c>
      <c r="AK398">
        <v>285579.75112191949</v>
      </c>
      <c r="AL398">
        <v>302047.55247420259</v>
      </c>
      <c r="AM398">
        <v>291079.48726949474</v>
      </c>
      <c r="AN398">
        <v>333638.32005283015</v>
      </c>
      <c r="AO398">
        <v>344597.06287045329</v>
      </c>
      <c r="AP398">
        <v>366630.75819369307</v>
      </c>
      <c r="AQ398">
        <v>363707.65067486628</v>
      </c>
      <c r="AR398">
        <v>356368.25702263252</v>
      </c>
      <c r="AS398">
        <v>355464.11416383728</v>
      </c>
      <c r="AT398">
        <v>341039.48230182839</v>
      </c>
      <c r="AU398">
        <v>342567.94566745881</v>
      </c>
      <c r="AV398">
        <v>343080.25896760041</v>
      </c>
      <c r="AW398">
        <v>333723.68787478411</v>
      </c>
      <c r="AX398">
        <v>350843.96813197341</v>
      </c>
      <c r="AY398">
        <v>340525.15099806571</v>
      </c>
      <c r="AZ398">
        <v>383696.57246746274</v>
      </c>
      <c r="BA398">
        <v>395213.67754396156</v>
      </c>
      <c r="BB398">
        <v>417750.82082154002</v>
      </c>
      <c r="BC398">
        <v>415287.94402515265</v>
      </c>
      <c r="BD398">
        <v>408382.59144422191</v>
      </c>
      <c r="BE398">
        <v>407902.12625524454</v>
      </c>
      <c r="BF398">
        <v>393901.44255628181</v>
      </c>
      <c r="BG398">
        <v>395858.64523642365</v>
      </c>
      <c r="BH398">
        <v>396804.36566128285</v>
      </c>
      <c r="BI398">
        <v>387883.69965384068</v>
      </c>
      <c r="BJ398">
        <v>405440.64995468105</v>
      </c>
      <c r="BK398">
        <v>395559.47931076185</v>
      </c>
      <c r="BL398">
        <v>439171.83221485227</v>
      </c>
      <c r="BM398">
        <v>451136.40652797505</v>
      </c>
      <c r="BN398">
        <v>474129.68635431584</v>
      </c>
      <c r="BO398">
        <v>472130.29405716859</v>
      </c>
      <c r="BP398">
        <v>465689.26138446387</v>
      </c>
      <c r="BQ398">
        <v>465661.94297682244</v>
      </c>
      <c r="BR398">
        <v>452087.48132206331</v>
      </c>
      <c r="BS398">
        <v>454428.36202005006</v>
      </c>
      <c r="BT398">
        <v>455705.01958857547</v>
      </c>
      <c r="BU398">
        <v>447063.01318615</v>
      </c>
      <c r="BV398">
        <v>464860.78370332636</v>
      </c>
      <c r="BW398">
        <v>455210.78075337986</v>
      </c>
      <c r="BX398">
        <v>499081.99285473418</v>
      </c>
      <c r="BY398">
        <v>511371.14771864185</v>
      </c>
      <c r="BZ398">
        <v>534782.85916941683</v>
      </c>
      <c r="CA398">
        <v>533303.90055178199</v>
      </c>
      <c r="CB398">
        <v>527466.43894224963</v>
      </c>
      <c r="CC398">
        <v>528078.3645046202</v>
      </c>
      <c r="CD398">
        <v>515107.23460263538</v>
      </c>
      <c r="CE398">
        <v>517931.45505039196</v>
      </c>
      <c r="CF398">
        <v>519491.52182141505</v>
      </c>
      <c r="CG398">
        <v>510881.62995615322</v>
      </c>
      <c r="CH398">
        <v>528460.33064491686</v>
      </c>
      <c r="CI398">
        <v>518407.38387956313</v>
      </c>
      <c r="CJ398">
        <v>561850.16018653929</v>
      </c>
      <c r="CK398">
        <v>573908.46688431897</v>
      </c>
      <c r="CL398">
        <v>597456.57102738763</v>
      </c>
      <c r="CM398">
        <v>596741.63687950943</v>
      </c>
      <c r="CN398">
        <v>592268.56752989348</v>
      </c>
      <c r="CO398">
        <v>594546.6279913797</v>
      </c>
      <c r="CP398">
        <v>583713.16791827464</v>
      </c>
      <c r="CQ398">
        <v>587248.01903060207</v>
      </c>
      <c r="CR398">
        <v>589020.88552333973</v>
      </c>
      <c r="CS398">
        <v>583042.87380945752</v>
      </c>
      <c r="CT398">
        <v>591920.03368137649</v>
      </c>
      <c r="CU398">
        <v>586786.02814065397</v>
      </c>
      <c r="CV398">
        <v>1</v>
      </c>
      <c r="CW398">
        <v>3</v>
      </c>
      <c r="CX398">
        <v>35</v>
      </c>
    </row>
    <row r="399" spans="1:102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25">
      <c r="A400" t="s">
        <v>203</v>
      </c>
      <c r="B400" t="s">
        <v>105</v>
      </c>
      <c r="C400" t="s">
        <v>102</v>
      </c>
      <c r="D400">
        <v>224378.15944826105</v>
      </c>
      <c r="E400">
        <v>231071.26934211506</v>
      </c>
      <c r="F400">
        <v>251876.9281901911</v>
      </c>
      <c r="G400">
        <v>240996.59021437238</v>
      </c>
      <c r="H400">
        <v>247102.01614212545</v>
      </c>
      <c r="I400">
        <v>228947.85027720945</v>
      </c>
      <c r="J400">
        <v>225361.99114339522</v>
      </c>
      <c r="K400">
        <v>228031.02546583896</v>
      </c>
      <c r="L400">
        <v>211799.4187484135</v>
      </c>
      <c r="M400">
        <v>235706.32122713339</v>
      </c>
      <c r="N400">
        <v>241108.4667312504</v>
      </c>
      <c r="O400">
        <v>234986.92206034652</v>
      </c>
      <c r="P400">
        <v>252157.53728512643</v>
      </c>
      <c r="Q400">
        <v>249010.78960103498</v>
      </c>
      <c r="R400">
        <v>270564.38407451566</v>
      </c>
      <c r="S400">
        <v>256711.17654123512</v>
      </c>
      <c r="T400">
        <v>260792.21146675071</v>
      </c>
      <c r="U400">
        <v>241970.89574765461</v>
      </c>
      <c r="V400">
        <v>237471.22589934667</v>
      </c>
      <c r="W400">
        <v>240528.7301956662</v>
      </c>
      <c r="X400">
        <v>226026.0193773568</v>
      </c>
      <c r="Y400">
        <v>252773.15306767728</v>
      </c>
      <c r="Z400">
        <v>261565.70230744273</v>
      </c>
      <c r="AA400">
        <v>258531.51911056659</v>
      </c>
      <c r="AB400">
        <v>277885.63271718053</v>
      </c>
      <c r="AC400">
        <v>275825.24048251304</v>
      </c>
      <c r="AD400">
        <v>297574.92286220146</v>
      </c>
      <c r="AE400">
        <v>283479.28029711312</v>
      </c>
      <c r="AF400">
        <v>287351.52429968968</v>
      </c>
      <c r="AG400">
        <v>268679.38986480224</v>
      </c>
      <c r="AH400">
        <v>264801.03630241676</v>
      </c>
      <c r="AI400">
        <v>268890.33919016365</v>
      </c>
      <c r="AJ400">
        <v>255674.258690827</v>
      </c>
      <c r="AK400">
        <v>283795.72658870224</v>
      </c>
      <c r="AL400">
        <v>293924.56065237394</v>
      </c>
      <c r="AM400">
        <v>292118.3918540111</v>
      </c>
      <c r="AN400">
        <v>312566.40867558587</v>
      </c>
      <c r="AO400">
        <v>311466.81861620082</v>
      </c>
      <c r="AP400">
        <v>334059.79169379326</v>
      </c>
      <c r="AQ400">
        <v>320715.41787332704</v>
      </c>
      <c r="AR400">
        <v>325281.07258002087</v>
      </c>
      <c r="AS400">
        <v>307284.24025268201</v>
      </c>
      <c r="AT400">
        <v>304101.40929373453</v>
      </c>
      <c r="AU400">
        <v>308934.39940773393</v>
      </c>
      <c r="AV400">
        <v>296520.79643694626</v>
      </c>
      <c r="AW400">
        <v>325495.27893535199</v>
      </c>
      <c r="AX400">
        <v>336505.1012712252</v>
      </c>
      <c r="AY400">
        <v>335579.63442829857</v>
      </c>
      <c r="AZ400">
        <v>356883.17282358161</v>
      </c>
      <c r="BA400">
        <v>356598.65613765875</v>
      </c>
      <c r="BB400">
        <v>379962.49048137898</v>
      </c>
      <c r="BC400">
        <v>367350.39360754192</v>
      </c>
      <c r="BD400">
        <v>372620.40945893188</v>
      </c>
      <c r="BE400">
        <v>355311.22618366859</v>
      </c>
      <c r="BF400">
        <v>352807.95052918082</v>
      </c>
      <c r="BG400">
        <v>358317.2862508478</v>
      </c>
      <c r="BH400">
        <v>346578.50635393779</v>
      </c>
      <c r="BI400">
        <v>376226.22497969784</v>
      </c>
      <c r="BJ400">
        <v>387907.38603509695</v>
      </c>
      <c r="BK400">
        <v>387651.74418490147</v>
      </c>
      <c r="BL400">
        <v>409624.75629753864</v>
      </c>
      <c r="BM400">
        <v>410010.56344841432</v>
      </c>
      <c r="BN400">
        <v>434045.53619086288</v>
      </c>
      <c r="BO400">
        <v>422102.78237856901</v>
      </c>
      <c r="BP400">
        <v>428034.3391164887</v>
      </c>
      <c r="BQ400">
        <v>411369.72623078106</v>
      </c>
      <c r="BR400">
        <v>409483.339121731</v>
      </c>
      <c r="BS400">
        <v>415572.53542793839</v>
      </c>
      <c r="BT400">
        <v>404372.17940563883</v>
      </c>
      <c r="BU400">
        <v>434520.55459519045</v>
      </c>
      <c r="BV400">
        <v>446677.82710897387</v>
      </c>
      <c r="BW400">
        <v>446895.35558765836</v>
      </c>
      <c r="BX400">
        <v>469364.50395320577</v>
      </c>
      <c r="BY400">
        <v>470293.27254547796</v>
      </c>
      <c r="BZ400">
        <v>494932.7605385746</v>
      </c>
      <c r="CA400">
        <v>483655.5786658451</v>
      </c>
      <c r="CB400">
        <v>490294.72316832095</v>
      </c>
      <c r="CC400">
        <v>474342.44425678765</v>
      </c>
      <c r="CD400">
        <v>473122.51949250215</v>
      </c>
      <c r="CE400">
        <v>479776.19780490443</v>
      </c>
      <c r="CF400">
        <v>468990.44253122713</v>
      </c>
      <c r="CG400">
        <v>499377.73364309478</v>
      </c>
      <c r="CH400">
        <v>511607.92748436925</v>
      </c>
      <c r="CI400">
        <v>511796.85802004929</v>
      </c>
      <c r="CJ400">
        <v>534254.91320354468</v>
      </c>
      <c r="CK400">
        <v>535314.77362496522</v>
      </c>
      <c r="CL400">
        <v>560417.64391491411</v>
      </c>
      <c r="CM400">
        <v>549982.07291373564</v>
      </c>
      <c r="CN400">
        <v>557847.69594015472</v>
      </c>
      <c r="CO400">
        <v>543523.69629050395</v>
      </c>
      <c r="CP400">
        <v>543360.44687099662</v>
      </c>
      <c r="CQ400">
        <v>550981.87562281906</v>
      </c>
      <c r="CR400">
        <v>541506.03964199836</v>
      </c>
      <c r="CS400">
        <v>567038.45576170541</v>
      </c>
      <c r="CT400">
        <v>584493.6633339508</v>
      </c>
      <c r="CU400">
        <v>580626.65281225205</v>
      </c>
      <c r="CV400">
        <v>-1</v>
      </c>
      <c r="CW400">
        <v>3</v>
      </c>
      <c r="CX400">
        <v>35</v>
      </c>
    </row>
    <row r="401" spans="1:102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25">
      <c r="A402" t="s">
        <v>204</v>
      </c>
      <c r="B402" t="s">
        <v>101</v>
      </c>
      <c r="C402" t="s">
        <v>102</v>
      </c>
      <c r="D402">
        <v>5481.3697811533029</v>
      </c>
      <c r="E402">
        <v>7043.9357161583739</v>
      </c>
      <c r="F402">
        <v>8522.0317905163829</v>
      </c>
      <c r="G402">
        <v>8151.6932498520473</v>
      </c>
      <c r="H402">
        <v>7365.5053334226504</v>
      </c>
      <c r="I402">
        <v>7248.7200951273671</v>
      </c>
      <c r="J402">
        <v>6137.6055296119421</v>
      </c>
      <c r="K402">
        <v>5883.1228855757054</v>
      </c>
      <c r="L402">
        <v>5057.241698147147</v>
      </c>
      <c r="M402">
        <v>4338.2094995160405</v>
      </c>
      <c r="N402">
        <v>4866.7826918677047</v>
      </c>
      <c r="O402">
        <v>4122.113466720818</v>
      </c>
      <c r="P402">
        <v>6442.8542965389352</v>
      </c>
      <c r="Q402">
        <v>7643.9691722174621</v>
      </c>
      <c r="R402">
        <v>8801.796408415421</v>
      </c>
      <c r="S402">
        <v>8647.0491340567605</v>
      </c>
      <c r="T402">
        <v>7659.2921888905239</v>
      </c>
      <c r="U402">
        <v>7358.8206845671339</v>
      </c>
      <c r="V402">
        <v>6145.0256330159345</v>
      </c>
      <c r="W402">
        <v>5866.5047418042404</v>
      </c>
      <c r="X402">
        <v>5129.2294335242395</v>
      </c>
      <c r="Y402">
        <v>4587.1998802192793</v>
      </c>
      <c r="Z402">
        <v>5327.7291770658403</v>
      </c>
      <c r="AA402">
        <v>4766.3491681812948</v>
      </c>
      <c r="AB402">
        <v>7191.3811313847609</v>
      </c>
      <c r="AC402">
        <v>8407.7138536178609</v>
      </c>
      <c r="AD402">
        <v>9512.5881766151269</v>
      </c>
      <c r="AE402">
        <v>9273.8716475679157</v>
      </c>
      <c r="AF402">
        <v>8208.407112255969</v>
      </c>
      <c r="AG402">
        <v>7860.9793908106858</v>
      </c>
      <c r="AH402">
        <v>6638.1381664264891</v>
      </c>
      <c r="AI402">
        <v>6382.2053819592466</v>
      </c>
      <c r="AJ402">
        <v>5686.5491678654926</v>
      </c>
      <c r="AK402">
        <v>5192.5469552879649</v>
      </c>
      <c r="AL402">
        <v>5978.4051434000276</v>
      </c>
      <c r="AM402">
        <v>5454.7422874973636</v>
      </c>
      <c r="AN402">
        <v>7908.0838247708562</v>
      </c>
      <c r="AO402">
        <v>9143.3101088226103</v>
      </c>
      <c r="AP402">
        <v>10258.663652846521</v>
      </c>
      <c r="AQ402">
        <v>10023.838276169445</v>
      </c>
      <c r="AR402">
        <v>8958.3208764393967</v>
      </c>
      <c r="AS402">
        <v>8610.0975384224694</v>
      </c>
      <c r="AT402">
        <v>7388.8353445932917</v>
      </c>
      <c r="AU402">
        <v>7139.0956833770169</v>
      </c>
      <c r="AV402">
        <v>6455.0293245046032</v>
      </c>
      <c r="AW402">
        <v>5977.2450183801102</v>
      </c>
      <c r="AX402">
        <v>6782.049568052923</v>
      </c>
      <c r="AY402">
        <v>6277.7653866752426</v>
      </c>
      <c r="AZ402">
        <v>8748.9650159285229</v>
      </c>
      <c r="BA402">
        <v>9999.403305598913</v>
      </c>
      <c r="BB402">
        <v>11127.139891058856</v>
      </c>
      <c r="BC402">
        <v>10902.422862292977</v>
      </c>
      <c r="BD402">
        <v>9845.6564264460067</v>
      </c>
      <c r="BE402">
        <v>9505.7347468753196</v>
      </c>
      <c r="BF402">
        <v>8292.973512627721</v>
      </c>
      <c r="BG402">
        <v>8052.2370444369917</v>
      </c>
      <c r="BH402">
        <v>7377.6858253228384</v>
      </c>
      <c r="BI402">
        <v>6909.7750580299053</v>
      </c>
      <c r="BJ402">
        <v>7724.6374024892248</v>
      </c>
      <c r="BK402">
        <v>7230.5074042919459</v>
      </c>
      <c r="BL402">
        <v>9712.0007998681758</v>
      </c>
      <c r="BM402">
        <v>10973.022929133811</v>
      </c>
      <c r="BN402">
        <v>12111.808413503517</v>
      </c>
      <c r="BO402">
        <v>11898.68667374189</v>
      </c>
      <c r="BP402">
        <v>10853.932791165575</v>
      </c>
      <c r="BQ402">
        <v>10526.031083712687</v>
      </c>
      <c r="BR402">
        <v>9324.625390798079</v>
      </c>
      <c r="BS402">
        <v>9093.7772414445644</v>
      </c>
      <c r="BT402">
        <v>8426.9449516887762</v>
      </c>
      <c r="BU402">
        <v>7964.2598496285136</v>
      </c>
      <c r="BV402">
        <v>8782.1448353852193</v>
      </c>
      <c r="BW402">
        <v>8289.8389335369375</v>
      </c>
      <c r="BX402">
        <v>10773.572431423348</v>
      </c>
      <c r="BY402">
        <v>12039.155164057382</v>
      </c>
      <c r="BZ402">
        <v>13186.537580997156</v>
      </c>
      <c r="CA402">
        <v>12987.053564455353</v>
      </c>
      <c r="CB402">
        <v>11960.832610328551</v>
      </c>
      <c r="CC402">
        <v>11654.836460360959</v>
      </c>
      <c r="CD402">
        <v>10475.857250227815</v>
      </c>
      <c r="CE402">
        <v>10264.14691223935</v>
      </c>
      <c r="CF402">
        <v>9609.0224496902956</v>
      </c>
      <c r="CG402">
        <v>9147.1453377379366</v>
      </c>
      <c r="CH402">
        <v>9953.2869908935791</v>
      </c>
      <c r="CI402">
        <v>9437.8336969186967</v>
      </c>
      <c r="CJ402">
        <v>11892.288752938397</v>
      </c>
      <c r="CK402">
        <v>13131.797413420652</v>
      </c>
      <c r="CL402">
        <v>14265.80160531985</v>
      </c>
      <c r="CM402">
        <v>14079.174725937422</v>
      </c>
      <c r="CN402">
        <v>13097.673488290555</v>
      </c>
      <c r="CO402">
        <v>12861.35143567745</v>
      </c>
      <c r="CP402">
        <v>11781.570734298573</v>
      </c>
      <c r="CQ402">
        <v>11633.148700983815</v>
      </c>
      <c r="CR402">
        <v>10998.541042893889</v>
      </c>
      <c r="CS402">
        <v>10634.587497740715</v>
      </c>
      <c r="CT402">
        <v>11140.955162699061</v>
      </c>
      <c r="CU402">
        <v>10798.221334165404</v>
      </c>
      <c r="CV402">
        <v>1</v>
      </c>
      <c r="CW402">
        <v>4</v>
      </c>
      <c r="CX402">
        <v>41</v>
      </c>
    </row>
    <row r="403" spans="1:102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25">
      <c r="A404" t="s">
        <v>204</v>
      </c>
      <c r="B404" t="s">
        <v>105</v>
      </c>
      <c r="C404" t="s">
        <v>102</v>
      </c>
      <c r="D404">
        <v>5163.6272388701327</v>
      </c>
      <c r="E404">
        <v>5698.420689551237</v>
      </c>
      <c r="F404">
        <v>5905.8177313808201</v>
      </c>
      <c r="G404">
        <v>5446.9004253164412</v>
      </c>
      <c r="H404">
        <v>6088.796438482701</v>
      </c>
      <c r="I404">
        <v>4807.6782505754236</v>
      </c>
      <c r="J404">
        <v>5276.7599919450786</v>
      </c>
      <c r="K404">
        <v>5561.919353536201</v>
      </c>
      <c r="L404">
        <v>4858.0676238853939</v>
      </c>
      <c r="M404">
        <v>7321.2596812747697</v>
      </c>
      <c r="N404">
        <v>7105.1971585629508</v>
      </c>
      <c r="O404">
        <v>7508.097337444713</v>
      </c>
      <c r="P404">
        <v>5708.560583573324</v>
      </c>
      <c r="Q404">
        <v>5423.4004617722894</v>
      </c>
      <c r="R404">
        <v>5944.6962987733796</v>
      </c>
      <c r="S404">
        <v>5732.508193439272</v>
      </c>
      <c r="T404">
        <v>6327.9208465719767</v>
      </c>
      <c r="U404">
        <v>5011.498073474766</v>
      </c>
      <c r="V404">
        <v>5481.7960182911629</v>
      </c>
      <c r="W404">
        <v>5796.9602951821989</v>
      </c>
      <c r="X404">
        <v>5160.0471967469211</v>
      </c>
      <c r="Y404">
        <v>7702.9048473523962</v>
      </c>
      <c r="Z404">
        <v>7569.7327404508151</v>
      </c>
      <c r="AA404">
        <v>8031.4750453466786</v>
      </c>
      <c r="AB404">
        <v>6252.0892221624235</v>
      </c>
      <c r="AC404">
        <v>5957.474111231917</v>
      </c>
      <c r="AD404">
        <v>6456.808974323334</v>
      </c>
      <c r="AE404">
        <v>6225.9830796046408</v>
      </c>
      <c r="AF404">
        <v>6817.1983418450145</v>
      </c>
      <c r="AG404">
        <v>5513.7222812982163</v>
      </c>
      <c r="AH404">
        <v>6009.8218433918364</v>
      </c>
      <c r="AI404">
        <v>6356.715924761801</v>
      </c>
      <c r="AJ404">
        <v>5751.3367098351273</v>
      </c>
      <c r="AK404">
        <v>8321.9102789014069</v>
      </c>
      <c r="AL404">
        <v>8211.7430882679746</v>
      </c>
      <c r="AM404">
        <v>8692.5428979006847</v>
      </c>
      <c r="AN404">
        <v>6929.4161038478087</v>
      </c>
      <c r="AO404">
        <v>6649.1293585272542</v>
      </c>
      <c r="AP404">
        <v>7161.3960640774303</v>
      </c>
      <c r="AQ404">
        <v>6942.5668050625918</v>
      </c>
      <c r="AR404">
        <v>7545.4760031682617</v>
      </c>
      <c r="AS404">
        <v>6254.1859455318499</v>
      </c>
      <c r="AT404">
        <v>6763.6810639173636</v>
      </c>
      <c r="AU404">
        <v>7125.5364313440332</v>
      </c>
      <c r="AV404">
        <v>6536.5275926148097</v>
      </c>
      <c r="AW404">
        <v>9124.2748514546583</v>
      </c>
      <c r="AX404">
        <v>9031.2722120813069</v>
      </c>
      <c r="AY404">
        <v>9528.5038882043264</v>
      </c>
      <c r="AZ404">
        <v>7780.657620972047</v>
      </c>
      <c r="BA404">
        <v>7514.4511031949824</v>
      </c>
      <c r="BB404">
        <v>8039.8399361490356</v>
      </c>
      <c r="BC404">
        <v>7833.551036391309</v>
      </c>
      <c r="BD404">
        <v>8448.7735966295295</v>
      </c>
      <c r="BE404">
        <v>7169.8054972634473</v>
      </c>
      <c r="BF404">
        <v>7691.7251413956619</v>
      </c>
      <c r="BG404">
        <v>8066.0955990154707</v>
      </c>
      <c r="BH404">
        <v>7489.6345650522653</v>
      </c>
      <c r="BI404">
        <v>10089.911647210549</v>
      </c>
      <c r="BJ404">
        <v>10009.404831647578</v>
      </c>
      <c r="BK404">
        <v>10519.115634091781</v>
      </c>
      <c r="BL404">
        <v>8783.7591631928153</v>
      </c>
      <c r="BM404">
        <v>8530.056895257856</v>
      </c>
      <c r="BN404">
        <v>9067.9128152438225</v>
      </c>
      <c r="BO404">
        <v>8873.9283551835942</v>
      </c>
      <c r="BP404">
        <v>9501.0983365729189</v>
      </c>
      <c r="BQ404">
        <v>8233.492123756223</v>
      </c>
      <c r="BR404">
        <v>8765.9890065739328</v>
      </c>
      <c r="BS404">
        <v>9150.0622677725441</v>
      </c>
      <c r="BT404">
        <v>8582.5217830612673</v>
      </c>
      <c r="BU404">
        <v>11191.246127856655</v>
      </c>
      <c r="BV404">
        <v>11119.211862462793</v>
      </c>
      <c r="BW404">
        <v>11638.008214531537</v>
      </c>
      <c r="BX404">
        <v>9912.8722425378728</v>
      </c>
      <c r="BY404">
        <v>9670.8085694198162</v>
      </c>
      <c r="BZ404">
        <v>10221.634100596577</v>
      </c>
      <c r="CA404">
        <v>10041.436114085627</v>
      </c>
      <c r="CB404">
        <v>10682.326084986431</v>
      </c>
      <c r="CC404">
        <v>9427.2457551304633</v>
      </c>
      <c r="CD404">
        <v>9969.9625474500754</v>
      </c>
      <c r="CE404">
        <v>10361.02220149652</v>
      </c>
      <c r="CF404">
        <v>9796.9105632829724</v>
      </c>
      <c r="CG404">
        <v>12405.842556118951</v>
      </c>
      <c r="CH404">
        <v>12331.937535190682</v>
      </c>
      <c r="CI404">
        <v>12849.358806418715</v>
      </c>
      <c r="CJ404">
        <v>11126.643689647861</v>
      </c>
      <c r="CK404">
        <v>10891.568672651181</v>
      </c>
      <c r="CL404">
        <v>11462.198381866798</v>
      </c>
      <c r="CM404">
        <v>11305.707761371395</v>
      </c>
      <c r="CN404">
        <v>11976.509788646785</v>
      </c>
      <c r="CO404">
        <v>10769.632839710528</v>
      </c>
      <c r="CP404">
        <v>11296.862514637134</v>
      </c>
      <c r="CQ404">
        <v>11715.521050795229</v>
      </c>
      <c r="CR404">
        <v>11244.031757418274</v>
      </c>
      <c r="CS404">
        <v>13293.998868995655</v>
      </c>
      <c r="CT404">
        <v>14041.832554933771</v>
      </c>
      <c r="CU404">
        <v>13865.185415460586</v>
      </c>
      <c r="CV404">
        <v>-1</v>
      </c>
      <c r="CW404">
        <v>4</v>
      </c>
      <c r="CX404">
        <v>41</v>
      </c>
    </row>
    <row r="405" spans="1:102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25">
      <c r="A406" t="s">
        <v>205</v>
      </c>
      <c r="B406" t="s">
        <v>101</v>
      </c>
      <c r="C406" t="s">
        <v>102</v>
      </c>
      <c r="D406">
        <v>1766.0216710313039</v>
      </c>
      <c r="E406">
        <v>2066.2840722380724</v>
      </c>
      <c r="F406">
        <v>2318.1491947165114</v>
      </c>
      <c r="G406">
        <v>2243.2653366718837</v>
      </c>
      <c r="H406">
        <v>2180.5522651777319</v>
      </c>
      <c r="I406">
        <v>2144.6772931313312</v>
      </c>
      <c r="J406">
        <v>1995.570327358711</v>
      </c>
      <c r="K406">
        <v>1898.4216959358678</v>
      </c>
      <c r="L406">
        <v>1779.3839192135854</v>
      </c>
      <c r="M406">
        <v>1600.3358690158332</v>
      </c>
      <c r="N406">
        <v>1630.6004514117735</v>
      </c>
      <c r="O406">
        <v>1600.3537701925538</v>
      </c>
      <c r="P406">
        <v>2148.6024190450767</v>
      </c>
      <c r="Q406">
        <v>2311.1465679330668</v>
      </c>
      <c r="R406">
        <v>2494.7714106338653</v>
      </c>
      <c r="S406">
        <v>2359.1746705093128</v>
      </c>
      <c r="T406">
        <v>2261.0016113165316</v>
      </c>
      <c r="U406">
        <v>2206.0073089937396</v>
      </c>
      <c r="V406">
        <v>2038.8473714649929</v>
      </c>
      <c r="W406">
        <v>1939.371529002673</v>
      </c>
      <c r="X406">
        <v>1835.978646496219</v>
      </c>
      <c r="Y406">
        <v>1687.4160385164853</v>
      </c>
      <c r="Z406">
        <v>1755.2172472785383</v>
      </c>
      <c r="AA406">
        <v>1759.1346593857884</v>
      </c>
      <c r="AB406">
        <v>2331.084197868227</v>
      </c>
      <c r="AC406">
        <v>2503.6570849952113</v>
      </c>
      <c r="AD406">
        <v>2685.2385538687668</v>
      </c>
      <c r="AE406">
        <v>2540.9936963143109</v>
      </c>
      <c r="AF406">
        <v>2433.6887569228284</v>
      </c>
      <c r="AG406">
        <v>2373.5824697641174</v>
      </c>
      <c r="AH406">
        <v>2207.3081156574699</v>
      </c>
      <c r="AI406">
        <v>2114.3270127170658</v>
      </c>
      <c r="AJ406">
        <v>2021.2253723697763</v>
      </c>
      <c r="AK406">
        <v>1884.6014287936632</v>
      </c>
      <c r="AL406">
        <v>1964.221632199401</v>
      </c>
      <c r="AM406">
        <v>1978.7357587277461</v>
      </c>
      <c r="AN406">
        <v>2559.5786213415522</v>
      </c>
      <c r="AO406">
        <v>2739.2855786171158</v>
      </c>
      <c r="AP406">
        <v>2926.4336665942005</v>
      </c>
      <c r="AQ406">
        <v>2786.5373402038804</v>
      </c>
      <c r="AR406">
        <v>2682.8292194239411</v>
      </c>
      <c r="AS406">
        <v>2626.1014710917298</v>
      </c>
      <c r="AT406">
        <v>2463.4995976629716</v>
      </c>
      <c r="AU406">
        <v>2374.8647100064468</v>
      </c>
      <c r="AV406">
        <v>2286.9420201928647</v>
      </c>
      <c r="AW406">
        <v>2156.2443535753528</v>
      </c>
      <c r="AX406">
        <v>2242.260687420121</v>
      </c>
      <c r="AY406">
        <v>2263.277122374509</v>
      </c>
      <c r="AZ406">
        <v>2850.3955196567013</v>
      </c>
      <c r="BA406">
        <v>3035.9352382774887</v>
      </c>
      <c r="BB406">
        <v>3228.4063957009439</v>
      </c>
      <c r="BC406">
        <v>3093.3848184843955</v>
      </c>
      <c r="BD406">
        <v>2994.2389663257627</v>
      </c>
      <c r="BE406">
        <v>2941.9109442604458</v>
      </c>
      <c r="BF406">
        <v>2783.6648885650561</v>
      </c>
      <c r="BG406">
        <v>2699.4089598489409</v>
      </c>
      <c r="BH406">
        <v>2615.9073343553673</v>
      </c>
      <c r="BI406">
        <v>2489.6622212499628</v>
      </c>
      <c r="BJ406">
        <v>2580.1449351149067</v>
      </c>
      <c r="BK406">
        <v>2605.6342833012359</v>
      </c>
      <c r="BL406">
        <v>3197.2421376821849</v>
      </c>
      <c r="BM406">
        <v>3387.3102824091902</v>
      </c>
      <c r="BN406">
        <v>3584.3690661742858</v>
      </c>
      <c r="BO406">
        <v>3453.9928725348109</v>
      </c>
      <c r="BP406">
        <v>3359.5095288425582</v>
      </c>
      <c r="BQ406">
        <v>3311.7734192899916</v>
      </c>
      <c r="BR406">
        <v>3157.9220327451367</v>
      </c>
      <c r="BS406">
        <v>3077.724858039212</v>
      </c>
      <c r="BT406">
        <v>2997.8376186717037</v>
      </c>
      <c r="BU406">
        <v>2874.7315496147876</v>
      </c>
      <c r="BV406">
        <v>2967.9613041403427</v>
      </c>
      <c r="BW406">
        <v>2996.0140604631174</v>
      </c>
      <c r="BX406">
        <v>3590.3088166462981</v>
      </c>
      <c r="BY406">
        <v>3783.5290352108104</v>
      </c>
      <c r="BZ406">
        <v>3984.4908968952655</v>
      </c>
      <c r="CA406">
        <v>3858.9042457141691</v>
      </c>
      <c r="CB406">
        <v>3770.0084419972809</v>
      </c>
      <c r="CC406">
        <v>3728.3156112703109</v>
      </c>
      <c r="CD406">
        <v>3580.3931834869809</v>
      </c>
      <c r="CE406">
        <v>3505.300870716198</v>
      </c>
      <c r="CF406">
        <v>3428.9774338257703</v>
      </c>
      <c r="CG406">
        <v>3307.3668777506527</v>
      </c>
      <c r="CH406">
        <v>3399.9050547383326</v>
      </c>
      <c r="CI406">
        <v>3425.4409714858148</v>
      </c>
      <c r="CJ406">
        <v>4016.5279861343088</v>
      </c>
      <c r="CK406">
        <v>4207.6329370036401</v>
      </c>
      <c r="CL406">
        <v>4409.039006509488</v>
      </c>
      <c r="CM406">
        <v>4288.8127965132317</v>
      </c>
      <c r="CN406">
        <v>4210.6602693847926</v>
      </c>
      <c r="CO406">
        <v>4182.3510819602152</v>
      </c>
      <c r="CP406">
        <v>4055.5250362791749</v>
      </c>
      <c r="CQ406">
        <v>3989.2892824797027</v>
      </c>
      <c r="CR406">
        <v>3918.7025894289</v>
      </c>
      <c r="CS406">
        <v>3830.643581905761</v>
      </c>
      <c r="CT406">
        <v>3847.3150372060863</v>
      </c>
      <c r="CU406">
        <v>3901.3797955745799</v>
      </c>
      <c r="CV406">
        <v>1</v>
      </c>
      <c r="CW406">
        <v>4</v>
      </c>
      <c r="CX406">
        <v>41</v>
      </c>
    </row>
    <row r="407" spans="1:102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25">
      <c r="A408" t="s">
        <v>205</v>
      </c>
      <c r="B408" t="s">
        <v>105</v>
      </c>
      <c r="C408" t="s">
        <v>102</v>
      </c>
      <c r="D408">
        <v>1823.9526563208781</v>
      </c>
      <c r="E408">
        <v>1939.5719948325604</v>
      </c>
      <c r="F408">
        <v>2034.9392773874308</v>
      </c>
      <c r="G408">
        <v>1944.0613668688375</v>
      </c>
      <c r="H408">
        <v>1954.2481659007972</v>
      </c>
      <c r="I408">
        <v>1747.5299535566926</v>
      </c>
      <c r="J408">
        <v>1707.4183826351464</v>
      </c>
      <c r="K408">
        <v>1758.8821236753661</v>
      </c>
      <c r="L408">
        <v>1621.1750213779255</v>
      </c>
      <c r="M408">
        <v>1961.8593905735845</v>
      </c>
      <c r="N408">
        <v>2042.1896092803918</v>
      </c>
      <c r="O408">
        <v>2065.4662867444081</v>
      </c>
      <c r="P408">
        <v>1972.7208887421298</v>
      </c>
      <c r="Q408">
        <v>1986.0242256306656</v>
      </c>
      <c r="R408">
        <v>2072.3167208963778</v>
      </c>
      <c r="S408">
        <v>2001.9198084161792</v>
      </c>
      <c r="T408">
        <v>1973.4757408482449</v>
      </c>
      <c r="U408">
        <v>1758.3421917759649</v>
      </c>
      <c r="V408">
        <v>1713.4879401744306</v>
      </c>
      <c r="W408">
        <v>1774.3549511601198</v>
      </c>
      <c r="X408">
        <v>1657.0871676650997</v>
      </c>
      <c r="Y408">
        <v>2024.7399913266977</v>
      </c>
      <c r="Z408">
        <v>2132.1698750155938</v>
      </c>
      <c r="AA408">
        <v>2175.4545995587437</v>
      </c>
      <c r="AB408">
        <v>2091.9940572490009</v>
      </c>
      <c r="AC408">
        <v>2105.6731939075935</v>
      </c>
      <c r="AD408">
        <v>2187.8114015011024</v>
      </c>
      <c r="AE408">
        <v>2113.4953790428053</v>
      </c>
      <c r="AF408">
        <v>2084.81359858717</v>
      </c>
      <c r="AG408">
        <v>1874.2970789411315</v>
      </c>
      <c r="AH408">
        <v>1838.0925142260401</v>
      </c>
      <c r="AI408">
        <v>1909.8642144400633</v>
      </c>
      <c r="AJ408">
        <v>1803.9794967942776</v>
      </c>
      <c r="AK408">
        <v>2182.2821098809527</v>
      </c>
      <c r="AL408">
        <v>2299.119343213436</v>
      </c>
      <c r="AM408">
        <v>2350.5609844151404</v>
      </c>
      <c r="AN408">
        <v>2274.2073847708089</v>
      </c>
      <c r="AO408">
        <v>2294.1665051942509</v>
      </c>
      <c r="AP408">
        <v>2381.9577515098053</v>
      </c>
      <c r="AQ408">
        <v>2312.8804564247512</v>
      </c>
      <c r="AR408">
        <v>2289.2831381749452</v>
      </c>
      <c r="AS408">
        <v>2083.9835219554939</v>
      </c>
      <c r="AT408">
        <v>2053.3699055670127</v>
      </c>
      <c r="AU408">
        <v>2131.225150133419</v>
      </c>
      <c r="AV408">
        <v>2031.8736780782033</v>
      </c>
      <c r="AW408">
        <v>2416.9772934199082</v>
      </c>
      <c r="AX408">
        <v>2540.6342951368051</v>
      </c>
      <c r="AY408">
        <v>2598.6857022299</v>
      </c>
      <c r="AZ408">
        <v>2528.5891867427463</v>
      </c>
      <c r="BA408">
        <v>2554.4195123666645</v>
      </c>
      <c r="BB408">
        <v>2647.7538327851234</v>
      </c>
      <c r="BC408">
        <v>2583.9967018554321</v>
      </c>
      <c r="BD408">
        <v>2565.6032579350922</v>
      </c>
      <c r="BE408">
        <v>2365.4677065453043</v>
      </c>
      <c r="BF408">
        <v>2340.0143372718558</v>
      </c>
      <c r="BG408">
        <v>2423.0291516999096</v>
      </c>
      <c r="BH408">
        <v>2328.8237389289425</v>
      </c>
      <c r="BI408">
        <v>2719.0479326014065</v>
      </c>
      <c r="BJ408">
        <v>2847.7993084540649</v>
      </c>
      <c r="BK408">
        <v>2910.9308439361557</v>
      </c>
      <c r="BL408">
        <v>2845.9181028683756</v>
      </c>
      <c r="BM408">
        <v>2876.847586547191</v>
      </c>
      <c r="BN408">
        <v>2975.2886234995326</v>
      </c>
      <c r="BO408">
        <v>2916.608309493005</v>
      </c>
      <c r="BP408">
        <v>2903.1926730754631</v>
      </c>
      <c r="BQ408">
        <v>2707.8447665731346</v>
      </c>
      <c r="BR408">
        <v>2686.8977124826379</v>
      </c>
      <c r="BS408">
        <v>2774.07719967005</v>
      </c>
      <c r="BT408">
        <v>2683.6967798463743</v>
      </c>
      <c r="BU408">
        <v>3077.4910508194662</v>
      </c>
      <c r="BV408">
        <v>3209.7243386334649</v>
      </c>
      <c r="BW408">
        <v>3276.4704579976506</v>
      </c>
      <c r="BX408">
        <v>3215.4280250653683</v>
      </c>
      <c r="BY408">
        <v>3250.8442993406975</v>
      </c>
      <c r="BZ408">
        <v>3354.3283989992651</v>
      </c>
      <c r="CA408">
        <v>3301.1289388375644</v>
      </c>
      <c r="CB408">
        <v>3293.3530308534314</v>
      </c>
      <c r="CC408">
        <v>3103.3963157238668</v>
      </c>
      <c r="CD408">
        <v>3087.1289973250041</v>
      </c>
      <c r="CE408">
        <v>3177.8402335809446</v>
      </c>
      <c r="CF408">
        <v>3089.5667909813155</v>
      </c>
      <c r="CG408">
        <v>3484.0314448275331</v>
      </c>
      <c r="CH408">
        <v>3615.8276901520371</v>
      </c>
      <c r="CI408">
        <v>3681.8600067193647</v>
      </c>
      <c r="CJ408">
        <v>3621.0722357027871</v>
      </c>
      <c r="CK408">
        <v>3658.6628035027284</v>
      </c>
      <c r="CL408">
        <v>3768.0583016826899</v>
      </c>
      <c r="CM408">
        <v>3723.9798293252802</v>
      </c>
      <c r="CN408">
        <v>3727.8651746739297</v>
      </c>
      <c r="CO408">
        <v>3553.4727164408419</v>
      </c>
      <c r="CP408">
        <v>3542.2434790321063</v>
      </c>
      <c r="CQ408">
        <v>3637.646642954398</v>
      </c>
      <c r="CR408">
        <v>3564.1478695136452</v>
      </c>
      <c r="CS408">
        <v>3876.3159192009293</v>
      </c>
      <c r="CT408">
        <v>4104.5168365778791</v>
      </c>
      <c r="CU408">
        <v>4093.6834662641018</v>
      </c>
      <c r="CV408">
        <v>-1</v>
      </c>
      <c r="CW408">
        <v>4</v>
      </c>
      <c r="CX408">
        <v>41</v>
      </c>
    </row>
    <row r="409" spans="1:102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25">
      <c r="A410" t="s">
        <v>206</v>
      </c>
      <c r="B410" t="s">
        <v>101</v>
      </c>
      <c r="C410" t="s">
        <v>102</v>
      </c>
      <c r="D410">
        <v>21547.923623756717</v>
      </c>
      <c r="E410">
        <v>23978.856811448968</v>
      </c>
      <c r="F410">
        <v>26318.462438622388</v>
      </c>
      <c r="G410">
        <v>26434.659480502363</v>
      </c>
      <c r="H410">
        <v>25173.165397044395</v>
      </c>
      <c r="I410">
        <v>25703.738318862022</v>
      </c>
      <c r="J410">
        <v>23219.927961386878</v>
      </c>
      <c r="K410">
        <v>22739.613279354126</v>
      </c>
      <c r="L410">
        <v>22247.494095046706</v>
      </c>
      <c r="M410">
        <v>19184.382929756852</v>
      </c>
      <c r="N410">
        <v>21130.858334523706</v>
      </c>
      <c r="O410">
        <v>19570.953031687866</v>
      </c>
      <c r="P410">
        <v>25393.123231305726</v>
      </c>
      <c r="Q410">
        <v>26976.883323960239</v>
      </c>
      <c r="R410">
        <v>29134.007275508135</v>
      </c>
      <c r="S410">
        <v>28932.864356779115</v>
      </c>
      <c r="T410">
        <v>27279.91280280846</v>
      </c>
      <c r="U410">
        <v>27494.577782732191</v>
      </c>
      <c r="V410">
        <v>24798.94572234165</v>
      </c>
      <c r="W410">
        <v>24332.320948506636</v>
      </c>
      <c r="X410">
        <v>24081.851744458614</v>
      </c>
      <c r="Y410">
        <v>21463.688177161242</v>
      </c>
      <c r="Z410">
        <v>23905.724022970004</v>
      </c>
      <c r="AA410">
        <v>22749.17716544092</v>
      </c>
      <c r="AB410">
        <v>28798.90357243576</v>
      </c>
      <c r="AC410">
        <v>30417.002210981707</v>
      </c>
      <c r="AD410">
        <v>32465.186475120554</v>
      </c>
      <c r="AE410">
        <v>32098.976795158167</v>
      </c>
      <c r="AF410">
        <v>30304.961855374189</v>
      </c>
      <c r="AG410">
        <v>30451.1261490451</v>
      </c>
      <c r="AH410">
        <v>27770.849471398789</v>
      </c>
      <c r="AI410">
        <v>27386.602662632518</v>
      </c>
      <c r="AJ410">
        <v>27256.527618132182</v>
      </c>
      <c r="AK410">
        <v>24769.278711541709</v>
      </c>
      <c r="AL410">
        <v>27333.543699855451</v>
      </c>
      <c r="AM410">
        <v>26280.543093428001</v>
      </c>
      <c r="AN410">
        <v>32411.913571631481</v>
      </c>
      <c r="AO410">
        <v>34090.350850756091</v>
      </c>
      <c r="AP410">
        <v>36180.315005737924</v>
      </c>
      <c r="AQ410">
        <v>35841.860559899957</v>
      </c>
      <c r="AR410">
        <v>34067.785946763237</v>
      </c>
      <c r="AS410">
        <v>34233.249237208816</v>
      </c>
      <c r="AT410">
        <v>31578.299720346531</v>
      </c>
      <c r="AU410">
        <v>31229.879718785502</v>
      </c>
      <c r="AV410">
        <v>31147.285860234129</v>
      </c>
      <c r="AW410">
        <v>28716.995462616229</v>
      </c>
      <c r="AX410">
        <v>31343.253185792964</v>
      </c>
      <c r="AY410">
        <v>30352.22614856805</v>
      </c>
      <c r="AZ410">
        <v>36541.459180304941</v>
      </c>
      <c r="BA410">
        <v>38271.469324122998</v>
      </c>
      <c r="BB410">
        <v>40406.58573930485</v>
      </c>
      <c r="BC410">
        <v>40108.246992295521</v>
      </c>
      <c r="BD410">
        <v>38371.303542401423</v>
      </c>
      <c r="BE410">
        <v>38572.841153947855</v>
      </c>
      <c r="BF410">
        <v>35954.217866792125</v>
      </c>
      <c r="BG410">
        <v>35642.93639493623</v>
      </c>
      <c r="BH410">
        <v>35598.266090360674</v>
      </c>
      <c r="BI410">
        <v>33206.375562529836</v>
      </c>
      <c r="BJ410">
        <v>35871.226445638429</v>
      </c>
      <c r="BK410">
        <v>34918.93300896851</v>
      </c>
      <c r="BL410">
        <v>41147.268317457318</v>
      </c>
      <c r="BM410">
        <v>42917.152151264396</v>
      </c>
      <c r="BN410">
        <v>45093.261600871425</v>
      </c>
      <c r="BO410">
        <v>44837.044509925166</v>
      </c>
      <c r="BP410">
        <v>43142.77897587738</v>
      </c>
      <c r="BQ410">
        <v>43386.301517195272</v>
      </c>
      <c r="BR410">
        <v>40807.183859813915</v>
      </c>
      <c r="BS410">
        <v>40531.00984812477</v>
      </c>
      <c r="BT410">
        <v>40515.605173032651</v>
      </c>
      <c r="BU410">
        <v>38146.821860185955</v>
      </c>
      <c r="BV410">
        <v>40829.905760990951</v>
      </c>
      <c r="BW410">
        <v>39893.944351088103</v>
      </c>
      <c r="BX410">
        <v>46140.946046152014</v>
      </c>
      <c r="BY410">
        <v>47936.410170257019</v>
      </c>
      <c r="BZ410">
        <v>50148.71285089061</v>
      </c>
      <c r="CA410">
        <v>49940.894621322688</v>
      </c>
      <c r="CB410">
        <v>48305.791203228247</v>
      </c>
      <c r="CC410">
        <v>48614.440927218078</v>
      </c>
      <c r="CD410">
        <v>46098.605131060496</v>
      </c>
      <c r="CE410">
        <v>45874.238615071474</v>
      </c>
      <c r="CF410">
        <v>45889.417226231541</v>
      </c>
      <c r="CG410">
        <v>43522.897592706911</v>
      </c>
      <c r="CH410">
        <v>46178.235883111498</v>
      </c>
      <c r="CI410">
        <v>45189.866446957007</v>
      </c>
      <c r="CJ410">
        <v>51376.318010815994</v>
      </c>
      <c r="CK410">
        <v>53128.871325862223</v>
      </c>
      <c r="CL410">
        <v>55333.75301526281</v>
      </c>
      <c r="CM410">
        <v>55191.937476664913</v>
      </c>
      <c r="CN410">
        <v>53698.673703720517</v>
      </c>
      <c r="CO410">
        <v>54183.046536124042</v>
      </c>
      <c r="CP410">
        <v>51945.816148916369</v>
      </c>
      <c r="CQ410">
        <v>51804.142178577422</v>
      </c>
      <c r="CR410">
        <v>51831.356837463034</v>
      </c>
      <c r="CS410">
        <v>50003.395052267173</v>
      </c>
      <c r="CT410">
        <v>51236.579414124084</v>
      </c>
      <c r="CU410">
        <v>51217.015129858853</v>
      </c>
      <c r="CV410">
        <v>1</v>
      </c>
      <c r="CW410">
        <v>4</v>
      </c>
      <c r="CX410">
        <v>41</v>
      </c>
    </row>
    <row r="411" spans="1:102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25">
      <c r="A412" t="s">
        <v>206</v>
      </c>
      <c r="B412" t="s">
        <v>105</v>
      </c>
      <c r="C412" t="s">
        <v>102</v>
      </c>
      <c r="D412">
        <v>21102.044149698864</v>
      </c>
      <c r="E412">
        <v>22436.455982082796</v>
      </c>
      <c r="F412">
        <v>24500.144623431192</v>
      </c>
      <c r="G412">
        <v>23139.782613206058</v>
      </c>
      <c r="H412">
        <v>24024.211572340497</v>
      </c>
      <c r="I412">
        <v>21836.161928450521</v>
      </c>
      <c r="J412">
        <v>21647.493453504845</v>
      </c>
      <c r="K412">
        <v>22142.332200832985</v>
      </c>
      <c r="L412">
        <v>20435.689767336062</v>
      </c>
      <c r="M412">
        <v>23804.323019896583</v>
      </c>
      <c r="N412">
        <v>24146.361198170114</v>
      </c>
      <c r="O412">
        <v>23888.142792532562</v>
      </c>
      <c r="P412">
        <v>23925.695879578961</v>
      </c>
      <c r="Q412">
        <v>23597.220793439064</v>
      </c>
      <c r="R412">
        <v>25871.91827903621</v>
      </c>
      <c r="S412">
        <v>24782.504987274297</v>
      </c>
      <c r="T412">
        <v>25379.280810619664</v>
      </c>
      <c r="U412">
        <v>23050.528642140158</v>
      </c>
      <c r="V412">
        <v>22791.531812536588</v>
      </c>
      <c r="W412">
        <v>23338.347638680149</v>
      </c>
      <c r="X412">
        <v>21854.348443818675</v>
      </c>
      <c r="Y412">
        <v>25552.298127384092</v>
      </c>
      <c r="Z412">
        <v>26256.989782907494</v>
      </c>
      <c r="AA412">
        <v>26289.694663131784</v>
      </c>
      <c r="AB412">
        <v>26481.767348485431</v>
      </c>
      <c r="AC412">
        <v>26177.233897418573</v>
      </c>
      <c r="AD412">
        <v>28392.828572852959</v>
      </c>
      <c r="AE412">
        <v>27223.868573142867</v>
      </c>
      <c r="AF412">
        <v>27774.012919943154</v>
      </c>
      <c r="AG412">
        <v>25457.655671716162</v>
      </c>
      <c r="AH412">
        <v>25268.267245896976</v>
      </c>
      <c r="AI412">
        <v>25923.216489683218</v>
      </c>
      <c r="AJ412">
        <v>24562.931754359764</v>
      </c>
      <c r="AK412">
        <v>28382.012851810774</v>
      </c>
      <c r="AL412">
        <v>29195.482043124954</v>
      </c>
      <c r="AM412">
        <v>29321.862338119114</v>
      </c>
      <c r="AN412">
        <v>29593.446210375194</v>
      </c>
      <c r="AO412">
        <v>29356.308379736191</v>
      </c>
      <c r="AP412">
        <v>31629.389978256568</v>
      </c>
      <c r="AQ412">
        <v>30510.613822536972</v>
      </c>
      <c r="AR412">
        <v>31107.087388512868</v>
      </c>
      <c r="AS412">
        <v>28837.314341769888</v>
      </c>
      <c r="AT412">
        <v>28698.622616480381</v>
      </c>
      <c r="AU412">
        <v>29410.837149305102</v>
      </c>
      <c r="AV412">
        <v>28114.688820980824</v>
      </c>
      <c r="AW412">
        <v>32002.964556494699</v>
      </c>
      <c r="AX412">
        <v>32887.555236476619</v>
      </c>
      <c r="AY412">
        <v>33083.695521065187</v>
      </c>
      <c r="AZ412">
        <v>33421.255532848401</v>
      </c>
      <c r="BA412">
        <v>33245.28158812521</v>
      </c>
      <c r="BB412">
        <v>35575.02816553272</v>
      </c>
      <c r="BC412">
        <v>34509.601375966158</v>
      </c>
      <c r="BD412">
        <v>35157.550057705885</v>
      </c>
      <c r="BE412">
        <v>32938.579086394602</v>
      </c>
      <c r="BF412">
        <v>32850.729033535245</v>
      </c>
      <c r="BG412">
        <v>33614.053192609994</v>
      </c>
      <c r="BH412">
        <v>32369.19524367954</v>
      </c>
      <c r="BI412">
        <v>36308.756068357543</v>
      </c>
      <c r="BJ412">
        <v>37244.512250532673</v>
      </c>
      <c r="BK412">
        <v>37491.730694761209</v>
      </c>
      <c r="BL412">
        <v>37880.431825334905</v>
      </c>
      <c r="BM412">
        <v>37755.820286902279</v>
      </c>
      <c r="BN412">
        <v>40137.164765363341</v>
      </c>
      <c r="BO412">
        <v>39123.297993859524</v>
      </c>
      <c r="BP412">
        <v>39822.130267721936</v>
      </c>
      <c r="BQ412">
        <v>37652.403570432711</v>
      </c>
      <c r="BR412">
        <v>37611.059848210614</v>
      </c>
      <c r="BS412">
        <v>38417.238744393137</v>
      </c>
      <c r="BT412">
        <v>37211.235435632552</v>
      </c>
      <c r="BU412">
        <v>41186.1844563411</v>
      </c>
      <c r="BV412">
        <v>42155.398655275058</v>
      </c>
      <c r="BW412">
        <v>42436.507297678021</v>
      </c>
      <c r="BX412">
        <v>42862.234273535039</v>
      </c>
      <c r="BY412">
        <v>42780.120248484163</v>
      </c>
      <c r="BZ412">
        <v>45210.660209601323</v>
      </c>
      <c r="CA412">
        <v>44252.215909595856</v>
      </c>
      <c r="CB412">
        <v>45010.292783943143</v>
      </c>
      <c r="CC412">
        <v>42899.442056542306</v>
      </c>
      <c r="CD412">
        <v>42911.291971824096</v>
      </c>
      <c r="CE412">
        <v>43759.392819750574</v>
      </c>
      <c r="CF412">
        <v>42579.649135915155</v>
      </c>
      <c r="CG412">
        <v>46563.266849016087</v>
      </c>
      <c r="CH412">
        <v>47525.417543695381</v>
      </c>
      <c r="CI412">
        <v>47791.007870947244</v>
      </c>
      <c r="CJ412">
        <v>48205.980466945737</v>
      </c>
      <c r="CK412">
        <v>48129.868652389443</v>
      </c>
      <c r="CL412">
        <v>50604.815247197388</v>
      </c>
      <c r="CM412">
        <v>49729.297701253876</v>
      </c>
      <c r="CN412">
        <v>50610.08459374564</v>
      </c>
      <c r="CO412">
        <v>48667.107830861773</v>
      </c>
      <c r="CP412">
        <v>48776.705967270005</v>
      </c>
      <c r="CQ412">
        <v>49696.681807489193</v>
      </c>
      <c r="CR412">
        <v>48700.894910681651</v>
      </c>
      <c r="CS412">
        <v>51907.710851167023</v>
      </c>
      <c r="CT412">
        <v>53748.206953478948</v>
      </c>
      <c r="CU412">
        <v>53237.052744766144</v>
      </c>
      <c r="CV412">
        <v>-1</v>
      </c>
      <c r="CW412">
        <v>4</v>
      </c>
      <c r="CX412">
        <v>41</v>
      </c>
    </row>
    <row r="413" spans="1:102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25">
      <c r="A414" t="s">
        <v>207</v>
      </c>
      <c r="B414" t="s">
        <v>101</v>
      </c>
      <c r="C414" t="s">
        <v>102</v>
      </c>
      <c r="D414">
        <v>2419.7714264267725</v>
      </c>
      <c r="E414">
        <v>2671.7786945482803</v>
      </c>
      <c r="F414">
        <v>3147.5943091078007</v>
      </c>
      <c r="G414">
        <v>3722.1760553498843</v>
      </c>
      <c r="H414">
        <v>3774.6626312762596</v>
      </c>
      <c r="I414">
        <v>4022.2475473255786</v>
      </c>
      <c r="J414">
        <v>3718.8472153504208</v>
      </c>
      <c r="K414">
        <v>3275.7365924198994</v>
      </c>
      <c r="L414">
        <v>3057.245496420669</v>
      </c>
      <c r="M414">
        <v>2078.3513392849436</v>
      </c>
      <c r="N414">
        <v>1829.2032607561428</v>
      </c>
      <c r="O414">
        <v>1599.5202565721602</v>
      </c>
      <c r="P414">
        <v>2604.6189290847874</v>
      </c>
      <c r="Q414">
        <v>3340.7143549588213</v>
      </c>
      <c r="R414">
        <v>3890.2133812392844</v>
      </c>
      <c r="S414">
        <v>4184.4307064002123</v>
      </c>
      <c r="T414">
        <v>4020.017985487942</v>
      </c>
      <c r="U414">
        <v>4156.0628310047487</v>
      </c>
      <c r="V414">
        <v>3794.5214686196368</v>
      </c>
      <c r="W414">
        <v>3315.4761562773479</v>
      </c>
      <c r="X414">
        <v>3072.213388717877</v>
      </c>
      <c r="Y414">
        <v>2104.4016425425348</v>
      </c>
      <c r="Z414">
        <v>1900.269827750818</v>
      </c>
      <c r="AA414">
        <v>1736.6508522841177</v>
      </c>
      <c r="AB414">
        <v>2810.2663697509183</v>
      </c>
      <c r="AC414">
        <v>3597.8000262614446</v>
      </c>
      <c r="AD414">
        <v>4169.6321397799675</v>
      </c>
      <c r="AE414">
        <v>4455.6500900900528</v>
      </c>
      <c r="AF414">
        <v>4260.3720385530696</v>
      </c>
      <c r="AG414">
        <v>4356.3274858759396</v>
      </c>
      <c r="AH414">
        <v>3958.6909840850458</v>
      </c>
      <c r="AI414">
        <v>3456.1000793482126</v>
      </c>
      <c r="AJ414">
        <v>3204.3407627205816</v>
      </c>
      <c r="AK414">
        <v>2240.6597592355001</v>
      </c>
      <c r="AL414">
        <v>2048.2673048559054</v>
      </c>
      <c r="AM414">
        <v>1898.7171575631655</v>
      </c>
      <c r="AN414">
        <v>2984.7016979741852</v>
      </c>
      <c r="AO414">
        <v>3780.6318429905173</v>
      </c>
      <c r="AP414">
        <v>4356.1730028860857</v>
      </c>
      <c r="AQ414">
        <v>4641.5660105025936</v>
      </c>
      <c r="AR414">
        <v>4442.2878865407474</v>
      </c>
      <c r="AS414">
        <v>4532.1275872499909</v>
      </c>
      <c r="AT414">
        <v>4127.6257054724729</v>
      </c>
      <c r="AU414">
        <v>3618.7122595588944</v>
      </c>
      <c r="AV414">
        <v>3362.1891087427607</v>
      </c>
      <c r="AW414">
        <v>2395.8575757347226</v>
      </c>
      <c r="AX414">
        <v>2202.9306435533936</v>
      </c>
      <c r="AY414">
        <v>2054.4685031799945</v>
      </c>
      <c r="AZ414">
        <v>3142.3656181542997</v>
      </c>
      <c r="BA414">
        <v>3940.1906975706897</v>
      </c>
      <c r="BB414">
        <v>4516.9583986725138</v>
      </c>
      <c r="BC414">
        <v>4802.5871085595309</v>
      </c>
      <c r="BD414">
        <v>4602.5693937481874</v>
      </c>
      <c r="BE414">
        <v>4690.9525031591202</v>
      </c>
      <c r="BF414">
        <v>4284.6326995104264</v>
      </c>
      <c r="BG414">
        <v>3773.8575545640442</v>
      </c>
      <c r="BH414">
        <v>3515.6251259851465</v>
      </c>
      <c r="BI414">
        <v>2547.7950066992853</v>
      </c>
      <c r="BJ414">
        <v>2353.5394930811813</v>
      </c>
      <c r="BK414">
        <v>2203.8472599101951</v>
      </c>
      <c r="BL414">
        <v>3290.577815719817</v>
      </c>
      <c r="BM414">
        <v>4087.3436685233119</v>
      </c>
      <c r="BN414">
        <v>4663.2847780117199</v>
      </c>
      <c r="BO414">
        <v>4948.4872444450884</v>
      </c>
      <c r="BP414">
        <v>4748.5822284116739</v>
      </c>
      <c r="BQ414">
        <v>4837.6426719039591</v>
      </c>
      <c r="BR414">
        <v>4432.4095101200364</v>
      </c>
      <c r="BS414">
        <v>3922.7713572665029</v>
      </c>
      <c r="BT414">
        <v>3665.2090724088052</v>
      </c>
      <c r="BU414">
        <v>2697.0252132089317</v>
      </c>
      <c r="BV414">
        <v>2500.9661522650085</v>
      </c>
      <c r="BW414">
        <v>2347.9054187840152</v>
      </c>
      <c r="BX414">
        <v>3430.0266393553375</v>
      </c>
      <c r="BY414">
        <v>4221.7287217917747</v>
      </c>
      <c r="BZ414">
        <v>4793.2857606292782</v>
      </c>
      <c r="CA414">
        <v>5076.0259316074771</v>
      </c>
      <c r="CB414">
        <v>4876.6064075816666</v>
      </c>
      <c r="CC414">
        <v>4969.5916323260572</v>
      </c>
      <c r="CD414">
        <v>4571.4164257322745</v>
      </c>
      <c r="CE414">
        <v>4070.7785760802335</v>
      </c>
      <c r="CF414">
        <v>3822.1021215499813</v>
      </c>
      <c r="CG414">
        <v>2860.0776385266299</v>
      </c>
      <c r="CH414">
        <v>2664.7951737718549</v>
      </c>
      <c r="CI414">
        <v>2504.9871853180243</v>
      </c>
      <c r="CJ414">
        <v>3572.005076532359</v>
      </c>
      <c r="CK414">
        <v>4342.627780997389</v>
      </c>
      <c r="CL414">
        <v>4889.3735762771375</v>
      </c>
      <c r="CM414">
        <v>5152.5475608118768</v>
      </c>
      <c r="CN414">
        <v>4946.6556997598591</v>
      </c>
      <c r="CO414">
        <v>5044.9657764820167</v>
      </c>
      <c r="CP414">
        <v>4687.028100087291</v>
      </c>
      <c r="CQ414">
        <v>4238.6095004626377</v>
      </c>
      <c r="CR414">
        <v>3990.0892295776657</v>
      </c>
      <c r="CS414">
        <v>3234.2401260898105</v>
      </c>
      <c r="CT414">
        <v>2809.7852494003523</v>
      </c>
      <c r="CU414">
        <v>2775.3931231077599</v>
      </c>
      <c r="CV414">
        <v>1</v>
      </c>
      <c r="CW414">
        <v>4</v>
      </c>
      <c r="CX414">
        <v>41</v>
      </c>
    </row>
    <row r="415" spans="1:102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25">
      <c r="A416" t="s">
        <v>207</v>
      </c>
      <c r="B416" t="s">
        <v>105</v>
      </c>
      <c r="C416" t="s">
        <v>102</v>
      </c>
      <c r="D416">
        <v>3078.428074211984</v>
      </c>
      <c r="E416">
        <v>2941.9928839099884</v>
      </c>
      <c r="F416">
        <v>2986.9046995154331</v>
      </c>
      <c r="G416">
        <v>2675.9777762117947</v>
      </c>
      <c r="H416">
        <v>2839.2628044639241</v>
      </c>
      <c r="I416">
        <v>2400.8526322934154</v>
      </c>
      <c r="J416">
        <v>2540.7317091613186</v>
      </c>
      <c r="K416">
        <v>2933.5919598979167</v>
      </c>
      <c r="L416">
        <v>2583.6291705414437</v>
      </c>
      <c r="M416">
        <v>3630.5248926269328</v>
      </c>
      <c r="N416">
        <v>3795.3918066189754</v>
      </c>
      <c r="O416">
        <v>3475.5348054748092</v>
      </c>
      <c r="P416">
        <v>3002.0467438065598</v>
      </c>
      <c r="Q416">
        <v>2726.720293321956</v>
      </c>
      <c r="R416">
        <v>3017.7744403240695</v>
      </c>
      <c r="S416">
        <v>2843.9639408467306</v>
      </c>
      <c r="T416">
        <v>2981.8519700953584</v>
      </c>
      <c r="U416">
        <v>2556.4322902982735</v>
      </c>
      <c r="V416">
        <v>2719.8370770442984</v>
      </c>
      <c r="W416">
        <v>3137.5773724576629</v>
      </c>
      <c r="X416">
        <v>2828.505740467896</v>
      </c>
      <c r="Y416">
        <v>3915.6997045407325</v>
      </c>
      <c r="Z416">
        <v>4108.107059513095</v>
      </c>
      <c r="AA416">
        <v>3791.1413558238173</v>
      </c>
      <c r="AB416">
        <v>3295.4996999468117</v>
      </c>
      <c r="AC416">
        <v>2985.6937102481893</v>
      </c>
      <c r="AD416">
        <v>3244.7547217192796</v>
      </c>
      <c r="AE416">
        <v>3051.6790682583946</v>
      </c>
      <c r="AF416">
        <v>3186.7425375031848</v>
      </c>
      <c r="AG416">
        <v>2772.0194005944768</v>
      </c>
      <c r="AH416">
        <v>2952.8381866601758</v>
      </c>
      <c r="AI416">
        <v>3387.8735801546227</v>
      </c>
      <c r="AJ416">
        <v>3091.551227478958</v>
      </c>
      <c r="AK416">
        <v>4185.5231617174932</v>
      </c>
      <c r="AL416">
        <v>4379.652409143966</v>
      </c>
      <c r="AM416">
        <v>4061.2942527235982</v>
      </c>
      <c r="AN416">
        <v>3562.9584668837983</v>
      </c>
      <c r="AO416">
        <v>3250.3408061394857</v>
      </c>
      <c r="AP416">
        <v>3507.08260192439</v>
      </c>
      <c r="AQ416">
        <v>3312.4920846335963</v>
      </c>
      <c r="AR416">
        <v>3447.0788730000531</v>
      </c>
      <c r="AS416">
        <v>3033.1046314021878</v>
      </c>
      <c r="AT416">
        <v>3215.9309218615795</v>
      </c>
      <c r="AU416">
        <v>3654.0044616933255</v>
      </c>
      <c r="AV416">
        <v>3361.263862618127</v>
      </c>
      <c r="AW416">
        <v>4458.7456014290174</v>
      </c>
      <c r="AX416">
        <v>4655.7675698706953</v>
      </c>
      <c r="AY416">
        <v>4339.380301024964</v>
      </c>
      <c r="AZ416">
        <v>3842.0953324134748</v>
      </c>
      <c r="BA416">
        <v>3529.8635180066522</v>
      </c>
      <c r="BB416">
        <v>3786.7023807379273</v>
      </c>
      <c r="BC416">
        <v>3592.2721160147034</v>
      </c>
      <c r="BD416">
        <v>3727.3088658609286</v>
      </c>
      <c r="BE416">
        <v>3314.1442519317538</v>
      </c>
      <c r="BF416">
        <v>3498.0842729404203</v>
      </c>
      <c r="BG416">
        <v>3937.4585364183581</v>
      </c>
      <c r="BH416">
        <v>3646.0909480888331</v>
      </c>
      <c r="BI416">
        <v>4744.9466058181752</v>
      </c>
      <c r="BJ416">
        <v>4943.3254831081122</v>
      </c>
      <c r="BK416">
        <v>4628.2980422896089</v>
      </c>
      <c r="BL416">
        <v>4132.4039507941143</v>
      </c>
      <c r="BM416">
        <v>3821.599402144574</v>
      </c>
      <c r="BN416">
        <v>4079.862635824843</v>
      </c>
      <c r="BO416">
        <v>3886.7646266013712</v>
      </c>
      <c r="BP416">
        <v>4022.9174966332421</v>
      </c>
      <c r="BQ416">
        <v>3610.5290972724742</v>
      </c>
      <c r="BR416">
        <v>3794.8304117808807</v>
      </c>
      <c r="BS416">
        <v>4234.1735155307942</v>
      </c>
      <c r="BT416">
        <v>3942.5331717818017</v>
      </c>
      <c r="BU416">
        <v>5041.149139309664</v>
      </c>
      <c r="BV416">
        <v>5239.6708784959228</v>
      </c>
      <c r="BW416">
        <v>4925.5039288210064</v>
      </c>
      <c r="BX416">
        <v>4431.4002801915667</v>
      </c>
      <c r="BY416">
        <v>4123.3094528994116</v>
      </c>
      <c r="BZ416">
        <v>4384.9352005449</v>
      </c>
      <c r="CA416">
        <v>4195.3234214236754</v>
      </c>
      <c r="CB416">
        <v>4334.4001001730867</v>
      </c>
      <c r="CC416">
        <v>3923.660860204357</v>
      </c>
      <c r="CD416">
        <v>4107.7765586223741</v>
      </c>
      <c r="CE416">
        <v>4544.8303450592093</v>
      </c>
      <c r="CF416">
        <v>4249.0159778519655</v>
      </c>
      <c r="CG416">
        <v>5342.3193552613238</v>
      </c>
      <c r="CH416">
        <v>5535.5958230195847</v>
      </c>
      <c r="CI416">
        <v>5218.1517552626756</v>
      </c>
      <c r="CJ416">
        <v>4724.6602512468417</v>
      </c>
      <c r="CK416">
        <v>4421.5552598999921</v>
      </c>
      <c r="CL416">
        <v>4694.9490082252551</v>
      </c>
      <c r="CM416">
        <v>4519.4717839259201</v>
      </c>
      <c r="CN416">
        <v>4673.1119187322256</v>
      </c>
      <c r="CO416">
        <v>4280.7522179463122</v>
      </c>
      <c r="CP416">
        <v>4449.0983272410467</v>
      </c>
      <c r="CQ416">
        <v>4888.9471227149461</v>
      </c>
      <c r="CR416">
        <v>4613.6582198121014</v>
      </c>
      <c r="CS416">
        <v>5462.7196011949545</v>
      </c>
      <c r="CT416">
        <v>5948.0150462072615</v>
      </c>
      <c r="CU416">
        <v>5424.9662639560029</v>
      </c>
      <c r="CV416">
        <v>-1</v>
      </c>
      <c r="CW416">
        <v>4</v>
      </c>
      <c r="CX416">
        <v>41</v>
      </c>
    </row>
    <row r="417" spans="1:102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25">
      <c r="A418" t="s">
        <v>208</v>
      </c>
      <c r="B418" t="s">
        <v>101</v>
      </c>
      <c r="C418" t="s">
        <v>102</v>
      </c>
      <c r="D418">
        <v>5912.4665763804514</v>
      </c>
      <c r="E418">
        <v>6205.8176367525348</v>
      </c>
      <c r="F418">
        <v>6809.280424001151</v>
      </c>
      <c r="G418">
        <v>6540.7380743422727</v>
      </c>
      <c r="H418">
        <v>6474.1112791281339</v>
      </c>
      <c r="I418">
        <v>6385.9057642770294</v>
      </c>
      <c r="J418">
        <v>5990.5125867847892</v>
      </c>
      <c r="K418">
        <v>5885.9611421291738</v>
      </c>
      <c r="L418">
        <v>5773.638781282757</v>
      </c>
      <c r="M418">
        <v>5393.3707310458803</v>
      </c>
      <c r="N418">
        <v>5710.9267082124479</v>
      </c>
      <c r="O418">
        <v>5468.6730178091457</v>
      </c>
      <c r="P418">
        <v>6740.1318170980994</v>
      </c>
      <c r="Q418">
        <v>6803.1832231998005</v>
      </c>
      <c r="R418">
        <v>7402.2879852303377</v>
      </c>
      <c r="S418">
        <v>7099.6716305780437</v>
      </c>
      <c r="T418">
        <v>6954.4569396916504</v>
      </c>
      <c r="U418">
        <v>6810.0693797195772</v>
      </c>
      <c r="V418">
        <v>6377.6146765967114</v>
      </c>
      <c r="W418">
        <v>6282.193370563351</v>
      </c>
      <c r="X418">
        <v>6230.1552774869524</v>
      </c>
      <c r="Y418">
        <v>5953.8773715933776</v>
      </c>
      <c r="Z418">
        <v>6388.0665124241405</v>
      </c>
      <c r="AA418">
        <v>6241.8452243932134</v>
      </c>
      <c r="AB418">
        <v>7569.2403161380007</v>
      </c>
      <c r="AC418">
        <v>7643.9160288032135</v>
      </c>
      <c r="AD418">
        <v>8221.4605400687306</v>
      </c>
      <c r="AE418">
        <v>7884.0033282517597</v>
      </c>
      <c r="AF418">
        <v>7709.3820792357274</v>
      </c>
      <c r="AG418">
        <v>7552.4489232603628</v>
      </c>
      <c r="AH418">
        <v>7127.0373249207241</v>
      </c>
      <c r="AI418">
        <v>7054.3207626057902</v>
      </c>
      <c r="AJ418">
        <v>7033.7785441788074</v>
      </c>
      <c r="AK418">
        <v>6791.2335257833474</v>
      </c>
      <c r="AL418">
        <v>7256.839981709878</v>
      </c>
      <c r="AM418">
        <v>7137.415921864952</v>
      </c>
      <c r="AN418">
        <v>8486.345568262459</v>
      </c>
      <c r="AO418">
        <v>8577.568862070435</v>
      </c>
      <c r="AP418">
        <v>9167.4194888073234</v>
      </c>
      <c r="AQ418">
        <v>8839.1219330677322</v>
      </c>
      <c r="AR418">
        <v>8671.9342441513072</v>
      </c>
      <c r="AS418">
        <v>8522.3152411591946</v>
      </c>
      <c r="AT418">
        <v>8105.583823204719</v>
      </c>
      <c r="AU418">
        <v>8043.908908645667</v>
      </c>
      <c r="AV418">
        <v>8037.023413334462</v>
      </c>
      <c r="AW418">
        <v>7810.2520799990962</v>
      </c>
      <c r="AX418">
        <v>8292.7342150684053</v>
      </c>
      <c r="AY418">
        <v>8190.1292319360073</v>
      </c>
      <c r="AZ418">
        <v>9554.8784807707125</v>
      </c>
      <c r="BA418">
        <v>9660.4159775428889</v>
      </c>
      <c r="BB418">
        <v>10263.041358408771</v>
      </c>
      <c r="BC418">
        <v>9946.2973933815774</v>
      </c>
      <c r="BD418">
        <v>9789.9189156809043</v>
      </c>
      <c r="BE418">
        <v>9650.8170931065615</v>
      </c>
      <c r="BF418">
        <v>9244.6235842222704</v>
      </c>
      <c r="BG418">
        <v>9193.6493219231197</v>
      </c>
      <c r="BH418">
        <v>9197.6340428938165</v>
      </c>
      <c r="BI418">
        <v>8981.842588734653</v>
      </c>
      <c r="BJ418">
        <v>9475.3553092033872</v>
      </c>
      <c r="BK418">
        <v>9383.8168696664361</v>
      </c>
      <c r="BL418">
        <v>10759.706347453917</v>
      </c>
      <c r="BM418">
        <v>10876.522158043274</v>
      </c>
      <c r="BN418">
        <v>11490.605026717329</v>
      </c>
      <c r="BO418">
        <v>11185.458095718939</v>
      </c>
      <c r="BP418">
        <v>11040.652356096625</v>
      </c>
      <c r="BQ418">
        <v>10912.80314862528</v>
      </c>
      <c r="BR418">
        <v>10517.157742003172</v>
      </c>
      <c r="BS418">
        <v>10475.650264439431</v>
      </c>
      <c r="BT418">
        <v>10487.78205293421</v>
      </c>
      <c r="BU418">
        <v>10278.84641369258</v>
      </c>
      <c r="BV418">
        <v>10778.298151430194</v>
      </c>
      <c r="BW418">
        <v>10692.492629657114</v>
      </c>
      <c r="BX418">
        <v>12074.837980047536</v>
      </c>
      <c r="BY418">
        <v>12199.767782039209</v>
      </c>
      <c r="BZ418">
        <v>12824.302170723749</v>
      </c>
      <c r="CA418">
        <v>12532.122495651978</v>
      </c>
      <c r="CB418">
        <v>12402.306927671007</v>
      </c>
      <c r="CC418">
        <v>12290.273538534753</v>
      </c>
      <c r="CD418">
        <v>11909.481136106609</v>
      </c>
      <c r="CE418">
        <v>11879.775835939527</v>
      </c>
      <c r="CF418">
        <v>11898.683122468978</v>
      </c>
      <c r="CG418">
        <v>11690.249490587459</v>
      </c>
      <c r="CH418">
        <v>12184.000228622765</v>
      </c>
      <c r="CI418">
        <v>12088.033820500335</v>
      </c>
      <c r="CJ418">
        <v>13459.776479096548</v>
      </c>
      <c r="CK418">
        <v>13579.459527301855</v>
      </c>
      <c r="CL418">
        <v>14208.23877094238</v>
      </c>
      <c r="CM418">
        <v>13936.057431208072</v>
      </c>
      <c r="CN418">
        <v>13842.063120873843</v>
      </c>
      <c r="CO418">
        <v>13771.911026434349</v>
      </c>
      <c r="CP418">
        <v>13445.863586907479</v>
      </c>
      <c r="CQ418">
        <v>13435.827334893336</v>
      </c>
      <c r="CR418">
        <v>13452.050479100777</v>
      </c>
      <c r="CS418">
        <v>13332.447065353525</v>
      </c>
      <c r="CT418">
        <v>13569.549128901164</v>
      </c>
      <c r="CU418">
        <v>13631.597105077381</v>
      </c>
      <c r="CV418">
        <v>1</v>
      </c>
      <c r="CW418">
        <v>4</v>
      </c>
      <c r="CX418">
        <v>41</v>
      </c>
    </row>
    <row r="419" spans="1:102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25">
      <c r="A420" t="s">
        <v>208</v>
      </c>
      <c r="B420" t="s">
        <v>105</v>
      </c>
      <c r="C420" t="s">
        <v>102</v>
      </c>
      <c r="D420">
        <v>6244.1434547727204</v>
      </c>
      <c r="E420">
        <v>6140.4450575847304</v>
      </c>
      <c r="F420">
        <v>6670.5759887861223</v>
      </c>
      <c r="G420">
        <v>6213.6033871492527</v>
      </c>
      <c r="H420">
        <v>6418.4699170054146</v>
      </c>
      <c r="I420">
        <v>5925.0082315505006</v>
      </c>
      <c r="J420">
        <v>5785.9257905064669</v>
      </c>
      <c r="K420">
        <v>5829.4323240537569</v>
      </c>
      <c r="L420">
        <v>5376.6267948582108</v>
      </c>
      <c r="M420">
        <v>5980.5520240541446</v>
      </c>
      <c r="N420">
        <v>6156.5119400227322</v>
      </c>
      <c r="O420">
        <v>6113.7482412838363</v>
      </c>
      <c r="P420">
        <v>6718.3475430928102</v>
      </c>
      <c r="Q420">
        <v>6358.3236792571624</v>
      </c>
      <c r="R420">
        <v>6870.0108191769878</v>
      </c>
      <c r="S420">
        <v>6326.5720578961691</v>
      </c>
      <c r="T420">
        <v>6479.4087637021994</v>
      </c>
      <c r="U420">
        <v>5962.7513189522933</v>
      </c>
      <c r="V420">
        <v>5801.5641887781621</v>
      </c>
      <c r="W420">
        <v>5853.182971543406</v>
      </c>
      <c r="X420">
        <v>5435.3537559450333</v>
      </c>
      <c r="Y420">
        <v>6098.5951456645098</v>
      </c>
      <c r="Z420">
        <v>6345.0625418139216</v>
      </c>
      <c r="AA420">
        <v>6367.3233929030403</v>
      </c>
      <c r="AB420">
        <v>7019.0830848416599</v>
      </c>
      <c r="AC420">
        <v>6684.0816954839593</v>
      </c>
      <c r="AD420">
        <v>7202.5608454108933</v>
      </c>
      <c r="AE420">
        <v>6656.419021616809</v>
      </c>
      <c r="AF420">
        <v>6806.3105760728304</v>
      </c>
      <c r="AG420">
        <v>6293.0666387219935</v>
      </c>
      <c r="AH420">
        <v>6144.2317921723925</v>
      </c>
      <c r="AI420">
        <v>6216.2886181764643</v>
      </c>
      <c r="AJ420">
        <v>5824.2027497271401</v>
      </c>
      <c r="AK420">
        <v>6515.3316131263891</v>
      </c>
      <c r="AL420">
        <v>6789.3249928581708</v>
      </c>
      <c r="AM420">
        <v>6837.2323340990106</v>
      </c>
      <c r="AN420">
        <v>7512.0725263969707</v>
      </c>
      <c r="AO420">
        <v>7197.4455837746682</v>
      </c>
      <c r="AP420">
        <v>7733.7983179493203</v>
      </c>
      <c r="AQ420">
        <v>7203.4977926423562</v>
      </c>
      <c r="AR420">
        <v>7367.8931391367387</v>
      </c>
      <c r="AS420">
        <v>6868.6530190696103</v>
      </c>
      <c r="AT420">
        <v>6734.1419330063927</v>
      </c>
      <c r="AU420">
        <v>6821.4520265251485</v>
      </c>
      <c r="AV420">
        <v>6445.80266358675</v>
      </c>
      <c r="AW420">
        <v>7154.4148135917931</v>
      </c>
      <c r="AX420">
        <v>7446.5014643460199</v>
      </c>
      <c r="AY420">
        <v>7512.5469672219206</v>
      </c>
      <c r="AZ420">
        <v>8205.0596022492846</v>
      </c>
      <c r="BA420">
        <v>7907.3122342883107</v>
      </c>
      <c r="BB420">
        <v>8459.6512431746269</v>
      </c>
      <c r="BC420">
        <v>7944.5340064790071</v>
      </c>
      <c r="BD420">
        <v>8123.5086975352078</v>
      </c>
      <c r="BE420">
        <v>7638.4639543408866</v>
      </c>
      <c r="BF420">
        <v>7517.9420342459034</v>
      </c>
      <c r="BG420">
        <v>7619.1445760669749</v>
      </c>
      <c r="BH420">
        <v>7257.3389269948548</v>
      </c>
      <c r="BI420">
        <v>7979.7578811028125</v>
      </c>
      <c r="BJ420">
        <v>8285.6179032148575</v>
      </c>
      <c r="BK420">
        <v>8365.4163258188491</v>
      </c>
      <c r="BL420">
        <v>9071.685570849846</v>
      </c>
      <c r="BM420">
        <v>8787.719346915359</v>
      </c>
      <c r="BN420">
        <v>9353.8565031640319</v>
      </c>
      <c r="BO420">
        <v>8852.4924607242829</v>
      </c>
      <c r="BP420">
        <v>9045.0439242696266</v>
      </c>
      <c r="BQ420">
        <v>8573.2055663767169</v>
      </c>
      <c r="BR420">
        <v>8465.298541180644</v>
      </c>
      <c r="BS420">
        <v>8578.3371585345376</v>
      </c>
      <c r="BT420">
        <v>8227.5078777670915</v>
      </c>
      <c r="BU420">
        <v>8960.1305576979812</v>
      </c>
      <c r="BV420">
        <v>9275.7025269336373</v>
      </c>
      <c r="BW420">
        <v>9365.1676926347463</v>
      </c>
      <c r="BX420">
        <v>10081.58555072426</v>
      </c>
      <c r="BY420">
        <v>9808.7291743485766</v>
      </c>
      <c r="BZ420">
        <v>10387.229212358778</v>
      </c>
      <c r="CA420">
        <v>9899.4655302387109</v>
      </c>
      <c r="CB420">
        <v>10106.465840552326</v>
      </c>
      <c r="CC420">
        <v>9649.1638311629122</v>
      </c>
      <c r="CD420">
        <v>9554.841344991979</v>
      </c>
      <c r="CE420">
        <v>9679.345580450703</v>
      </c>
      <c r="CF420">
        <v>9336.8588491795417</v>
      </c>
      <c r="CG420">
        <v>10074.160222402948</v>
      </c>
      <c r="CH420">
        <v>10390.964510661433</v>
      </c>
      <c r="CI420">
        <v>10479.616536716603</v>
      </c>
      <c r="CJ420">
        <v>11195.775076541111</v>
      </c>
      <c r="CK420">
        <v>10925.703278394692</v>
      </c>
      <c r="CL420">
        <v>11514.170815067117</v>
      </c>
      <c r="CM420">
        <v>11044.337452539025</v>
      </c>
      <c r="CN420">
        <v>11276.896091338085</v>
      </c>
      <c r="CO420">
        <v>10853.711065652438</v>
      </c>
      <c r="CP420">
        <v>10780.049794789222</v>
      </c>
      <c r="CQ420">
        <v>10920.907005541965</v>
      </c>
      <c r="CR420">
        <v>10613.899836791741</v>
      </c>
      <c r="CS420">
        <v>11234.42120275593</v>
      </c>
      <c r="CT420">
        <v>11665.182168750091</v>
      </c>
      <c r="CU420">
        <v>11691.049975770493</v>
      </c>
      <c r="CV420">
        <v>-1</v>
      </c>
      <c r="CW420">
        <v>4</v>
      </c>
      <c r="CX420">
        <v>41</v>
      </c>
    </row>
    <row r="421" spans="1:102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25">
      <c r="A422" t="s">
        <v>209</v>
      </c>
      <c r="B422" t="s">
        <v>101</v>
      </c>
      <c r="C422" t="s">
        <v>102</v>
      </c>
      <c r="D422">
        <v>12171.539209626702</v>
      </c>
      <c r="E422">
        <v>13407.276946757287</v>
      </c>
      <c r="F422">
        <v>14272.856260350613</v>
      </c>
      <c r="G422">
        <v>13901.265469799659</v>
      </c>
      <c r="H422">
        <v>13387.618284730868</v>
      </c>
      <c r="I422">
        <v>13345.799874177599</v>
      </c>
      <c r="J422">
        <v>12318.743344959861</v>
      </c>
      <c r="K422">
        <v>12073.100653387988</v>
      </c>
      <c r="L422">
        <v>11997.501583518018</v>
      </c>
      <c r="M422">
        <v>11010.32870837926</v>
      </c>
      <c r="N422">
        <v>11871.974215896109</v>
      </c>
      <c r="O422">
        <v>11609.058926084221</v>
      </c>
      <c r="P422">
        <v>14199.939308235807</v>
      </c>
      <c r="Q422">
        <v>14640.26620961399</v>
      </c>
      <c r="R422">
        <v>15394.120286783544</v>
      </c>
      <c r="S422">
        <v>14915.296581813485</v>
      </c>
      <c r="T422">
        <v>14207.426480778027</v>
      </c>
      <c r="U422">
        <v>14052.199342843052</v>
      </c>
      <c r="V422">
        <v>12975.893157028557</v>
      </c>
      <c r="W422">
        <v>12777.053888127768</v>
      </c>
      <c r="X422">
        <v>12857.533595668785</v>
      </c>
      <c r="Y422">
        <v>12107.976104883048</v>
      </c>
      <c r="Z422">
        <v>13215.083499083634</v>
      </c>
      <c r="AA422">
        <v>13136.039206439011</v>
      </c>
      <c r="AB422">
        <v>15814.763528435629</v>
      </c>
      <c r="AC422">
        <v>16247.907393436048</v>
      </c>
      <c r="AD422">
        <v>16931.595214951103</v>
      </c>
      <c r="AE422">
        <v>16367.731520092257</v>
      </c>
      <c r="AF422">
        <v>15601.198305913438</v>
      </c>
      <c r="AG422">
        <v>15435.19922339245</v>
      </c>
      <c r="AH422">
        <v>14396.677049897073</v>
      </c>
      <c r="AI422">
        <v>14270.400597324697</v>
      </c>
      <c r="AJ422">
        <v>14439.412750659685</v>
      </c>
      <c r="AK422">
        <v>13778.216934763233</v>
      </c>
      <c r="AL422">
        <v>14963.533594602421</v>
      </c>
      <c r="AM422">
        <v>14948.669268556308</v>
      </c>
      <c r="AN422">
        <v>17677.845871792946</v>
      </c>
      <c r="AO422">
        <v>18150.039310873341</v>
      </c>
      <c r="AP422">
        <v>18864.393412111087</v>
      </c>
      <c r="AQ422">
        <v>18326.097348028001</v>
      </c>
      <c r="AR422">
        <v>17583.492717037792</v>
      </c>
      <c r="AS422">
        <v>17443.159988641211</v>
      </c>
      <c r="AT422">
        <v>16434.773011194604</v>
      </c>
      <c r="AU422">
        <v>16344.537809094567</v>
      </c>
      <c r="AV422">
        <v>16555.274088880582</v>
      </c>
      <c r="AW422">
        <v>15939.754927267961</v>
      </c>
      <c r="AX422">
        <v>17172.100948522959</v>
      </c>
      <c r="AY422">
        <v>17203.009726508353</v>
      </c>
      <c r="AZ422">
        <v>19974.831570735591</v>
      </c>
      <c r="BA422">
        <v>20485.791163688558</v>
      </c>
      <c r="BB422">
        <v>21235.353567581835</v>
      </c>
      <c r="BC422">
        <v>20729.731586693219</v>
      </c>
      <c r="BD422">
        <v>20018.503289421733</v>
      </c>
      <c r="BE422">
        <v>19909.284435141941</v>
      </c>
      <c r="BF422">
        <v>18932.360194226705</v>
      </c>
      <c r="BG422">
        <v>18874.108555900086</v>
      </c>
      <c r="BH422">
        <v>19117.21475131144</v>
      </c>
      <c r="BI422">
        <v>18534.201980042839</v>
      </c>
      <c r="BJ422">
        <v>19798.993088097319</v>
      </c>
      <c r="BK422">
        <v>19862.232766787129</v>
      </c>
      <c r="BL422">
        <v>22666.36471316938</v>
      </c>
      <c r="BM422">
        <v>23209.774493209246</v>
      </c>
      <c r="BN422">
        <v>23992.027252784974</v>
      </c>
      <c r="BO422">
        <v>23519.240397929949</v>
      </c>
      <c r="BP422">
        <v>22840.609414419359</v>
      </c>
      <c r="BQ422">
        <v>22763.077923663564</v>
      </c>
      <c r="BR422">
        <v>21816.085302097359</v>
      </c>
      <c r="BS422">
        <v>21785.220385156426</v>
      </c>
      <c r="BT422">
        <v>22052.733259231471</v>
      </c>
      <c r="BU422">
        <v>21491.342812737214</v>
      </c>
      <c r="BV422">
        <v>22775.948471970609</v>
      </c>
      <c r="BW422">
        <v>22858.890372468519</v>
      </c>
      <c r="BX422">
        <v>25684.717221480667</v>
      </c>
      <c r="BY422">
        <v>26253.81500671948</v>
      </c>
      <c r="BZ422">
        <v>27067.040740808938</v>
      </c>
      <c r="CA422">
        <v>26630.563869826557</v>
      </c>
      <c r="CB422">
        <v>25992.076955376157</v>
      </c>
      <c r="CC422">
        <v>25955.496307672802</v>
      </c>
      <c r="CD422">
        <v>25046.093150650384</v>
      </c>
      <c r="CE422">
        <v>25044.917889167431</v>
      </c>
      <c r="CF422">
        <v>25330.28070631548</v>
      </c>
      <c r="CG422">
        <v>24772.902857438108</v>
      </c>
      <c r="CH422">
        <v>26048.78424338749</v>
      </c>
      <c r="CI422">
        <v>26114.928781009618</v>
      </c>
      <c r="CJ422">
        <v>28925.295067791842</v>
      </c>
      <c r="CK422">
        <v>29492.952346330439</v>
      </c>
      <c r="CL422">
        <v>30326.802547347495</v>
      </c>
      <c r="CM422">
        <v>29946.217834617488</v>
      </c>
      <c r="CN422">
        <v>29395.908056218886</v>
      </c>
      <c r="CO422">
        <v>29458.027566641696</v>
      </c>
      <c r="CP422">
        <v>28675.487611686494</v>
      </c>
      <c r="CQ422">
        <v>28708.361380767961</v>
      </c>
      <c r="CR422">
        <v>28985.948641052</v>
      </c>
      <c r="CS422">
        <v>28624.032682082419</v>
      </c>
      <c r="CT422">
        <v>29295.51170279305</v>
      </c>
      <c r="CU422">
        <v>29691.708124865349</v>
      </c>
      <c r="CV422">
        <v>1</v>
      </c>
      <c r="CW422">
        <v>4</v>
      </c>
      <c r="CX422">
        <v>41</v>
      </c>
    </row>
    <row r="423" spans="1:102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25">
      <c r="A424" t="s">
        <v>209</v>
      </c>
      <c r="B424" t="s">
        <v>105</v>
      </c>
      <c r="C424" t="s">
        <v>102</v>
      </c>
      <c r="D424">
        <v>11951.63778527758</v>
      </c>
      <c r="E424">
        <v>12957.093446088276</v>
      </c>
      <c r="F424">
        <v>13536.914987953071</v>
      </c>
      <c r="G424">
        <v>12647.432876122672</v>
      </c>
      <c r="H424">
        <v>12648.556076582225</v>
      </c>
      <c r="I424">
        <v>11591.130790132796</v>
      </c>
      <c r="J424">
        <v>11396.889103597392</v>
      </c>
      <c r="K424">
        <v>11490.632279924199</v>
      </c>
      <c r="L424">
        <v>10796.389950708977</v>
      </c>
      <c r="M424">
        <v>12272.986346770747</v>
      </c>
      <c r="N424">
        <v>12639.846787059611</v>
      </c>
      <c r="O424">
        <v>12818.156380012282</v>
      </c>
      <c r="P424">
        <v>13157.161250913581</v>
      </c>
      <c r="Q424">
        <v>13209.255858189552</v>
      </c>
      <c r="R424">
        <v>13782.363643531402</v>
      </c>
      <c r="S424">
        <v>12942.828739992556</v>
      </c>
      <c r="T424">
        <v>12850.018548692489</v>
      </c>
      <c r="U424">
        <v>11747.723618496002</v>
      </c>
      <c r="V424">
        <v>11556.605152454767</v>
      </c>
      <c r="W424">
        <v>11722.834900103724</v>
      </c>
      <c r="X424">
        <v>11159.566998634476</v>
      </c>
      <c r="Y424">
        <v>12801.264217780139</v>
      </c>
      <c r="Z424">
        <v>13336.48092763493</v>
      </c>
      <c r="AA424">
        <v>13642.407073458688</v>
      </c>
      <c r="AB424">
        <v>14046.304870265127</v>
      </c>
      <c r="AC424">
        <v>14107.238311107842</v>
      </c>
      <c r="AD424">
        <v>14656.915947731366</v>
      </c>
      <c r="AE424">
        <v>13791.128449434516</v>
      </c>
      <c r="AF424">
        <v>13692.978265276624</v>
      </c>
      <c r="AG424">
        <v>12616.663646878085</v>
      </c>
      <c r="AH424">
        <v>12480.244118947046</v>
      </c>
      <c r="AI424">
        <v>12719.57654301927</v>
      </c>
      <c r="AJ424">
        <v>12235.786286996998</v>
      </c>
      <c r="AK424">
        <v>13953.91888079299</v>
      </c>
      <c r="AL424">
        <v>14557.478252564637</v>
      </c>
      <c r="AM424">
        <v>14922.412493776166</v>
      </c>
      <c r="AN424">
        <v>15376.98672950973</v>
      </c>
      <c r="AO424">
        <v>15482.115816316207</v>
      </c>
      <c r="AP424">
        <v>16071.474691496289</v>
      </c>
      <c r="AQ424">
        <v>15242.789231564762</v>
      </c>
      <c r="AR424">
        <v>15181.112371974488</v>
      </c>
      <c r="AS424">
        <v>14142.49766654879</v>
      </c>
      <c r="AT424">
        <v>14046.4366576188</v>
      </c>
      <c r="AU424">
        <v>14329.423820248128</v>
      </c>
      <c r="AV424">
        <v>13892.24360287522</v>
      </c>
      <c r="AW424">
        <v>15658.757478931542</v>
      </c>
      <c r="AX424">
        <v>16310.85945862249</v>
      </c>
      <c r="AY424">
        <v>16722.98513196296</v>
      </c>
      <c r="AZ424">
        <v>17222.405325798703</v>
      </c>
      <c r="BA424">
        <v>17369.738707965262</v>
      </c>
      <c r="BB424">
        <v>17998.981831064862</v>
      </c>
      <c r="BC424">
        <v>17208.54445897961</v>
      </c>
      <c r="BD424">
        <v>17184.226412619799</v>
      </c>
      <c r="BE424">
        <v>16182.66212591492</v>
      </c>
      <c r="BF424">
        <v>16123.656420463651</v>
      </c>
      <c r="BG424">
        <v>16443.770267081833</v>
      </c>
      <c r="BH424">
        <v>16043.704402241323</v>
      </c>
      <c r="BI424">
        <v>17847.200095679491</v>
      </c>
      <c r="BJ424">
        <v>18536.078843287472</v>
      </c>
      <c r="BK424">
        <v>18984.782314394797</v>
      </c>
      <c r="BL424">
        <v>19520.642317725593</v>
      </c>
      <c r="BM424">
        <v>19704.329976947422</v>
      </c>
      <c r="BN424">
        <v>20369.807060797677</v>
      </c>
      <c r="BO424">
        <v>19615.296403078013</v>
      </c>
      <c r="BP424">
        <v>19626.236851111207</v>
      </c>
      <c r="BQ424">
        <v>18658.771446401995</v>
      </c>
      <c r="BR424">
        <v>18632.199264229574</v>
      </c>
      <c r="BS424">
        <v>18982.732123856385</v>
      </c>
      <c r="BT424">
        <v>18611.059396690096</v>
      </c>
      <c r="BU424">
        <v>20441.375608477705</v>
      </c>
      <c r="BV424">
        <v>21156.429960393434</v>
      </c>
      <c r="BW424">
        <v>21631.920655442602</v>
      </c>
      <c r="BX424">
        <v>22196.474643212881</v>
      </c>
      <c r="BY424">
        <v>22411.722146399741</v>
      </c>
      <c r="BZ424">
        <v>23111.895398186847</v>
      </c>
      <c r="CA424">
        <v>22394.566313919655</v>
      </c>
      <c r="CB424">
        <v>22443.578868588877</v>
      </c>
      <c r="CC424">
        <v>21512.727481161288</v>
      </c>
      <c r="CD424">
        <v>21518.642818307355</v>
      </c>
      <c r="CE424">
        <v>21895.048675455502</v>
      </c>
      <c r="CF424">
        <v>21541.065720989078</v>
      </c>
      <c r="CG424">
        <v>23380.818758648224</v>
      </c>
      <c r="CH424">
        <v>24098.983891044179</v>
      </c>
      <c r="CI424">
        <v>24575.720293039845</v>
      </c>
      <c r="CJ424">
        <v>25146.5727858135</v>
      </c>
      <c r="CK424">
        <v>25378.928107324296</v>
      </c>
      <c r="CL424">
        <v>26116.164562313668</v>
      </c>
      <c r="CM424">
        <v>25454.589358020334</v>
      </c>
      <c r="CN424">
        <v>25575.328792959826</v>
      </c>
      <c r="CO424">
        <v>24732.569881780124</v>
      </c>
      <c r="CP424">
        <v>24788.195116027142</v>
      </c>
      <c r="CQ424">
        <v>25189.870812620164</v>
      </c>
      <c r="CR424">
        <v>24905.698442361954</v>
      </c>
      <c r="CS424">
        <v>26407.718609093397</v>
      </c>
      <c r="CT424">
        <v>27475.835479364396</v>
      </c>
      <c r="CU424">
        <v>27619.407503567003</v>
      </c>
      <c r="CV424">
        <v>-1</v>
      </c>
      <c r="CW424">
        <v>4</v>
      </c>
      <c r="CX424">
        <v>41</v>
      </c>
    </row>
    <row r="425" spans="1:102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25">
      <c r="A426" t="s">
        <v>210</v>
      </c>
      <c r="B426" t="s">
        <v>101</v>
      </c>
      <c r="C426" t="s">
        <v>102</v>
      </c>
      <c r="D426">
        <v>4287.5187463092225</v>
      </c>
      <c r="E426">
        <v>4953.0376904706018</v>
      </c>
      <c r="F426">
        <v>5315.493528482717</v>
      </c>
      <c r="G426">
        <v>5186.1232527146703</v>
      </c>
      <c r="H426">
        <v>4931.0674729292523</v>
      </c>
      <c r="I426">
        <v>4864.2849717001873</v>
      </c>
      <c r="J426">
        <v>4409.5907545292139</v>
      </c>
      <c r="K426">
        <v>4262.9042110808086</v>
      </c>
      <c r="L426">
        <v>4178.0987646216254</v>
      </c>
      <c r="M426">
        <v>3750.607973856952</v>
      </c>
      <c r="N426">
        <v>4102.2021172710629</v>
      </c>
      <c r="O426">
        <v>3983.8011097733352</v>
      </c>
      <c r="P426">
        <v>5047.2772984308813</v>
      </c>
      <c r="Q426">
        <v>5285.5157669211339</v>
      </c>
      <c r="R426">
        <v>5600.7584566653832</v>
      </c>
      <c r="S426">
        <v>5393.0448187258044</v>
      </c>
      <c r="T426">
        <v>5053.2938740919562</v>
      </c>
      <c r="U426">
        <v>4924.9271337734481</v>
      </c>
      <c r="V426">
        <v>4438.3858540689625</v>
      </c>
      <c r="W426">
        <v>4305.5152910167117</v>
      </c>
      <c r="X426">
        <v>4278.1206157623619</v>
      </c>
      <c r="Y426">
        <v>3941.0587322101596</v>
      </c>
      <c r="Z426">
        <v>4386.0546946693357</v>
      </c>
      <c r="AA426">
        <v>4336.7820118634163</v>
      </c>
      <c r="AB426">
        <v>5432.5180529954632</v>
      </c>
      <c r="AC426">
        <v>5667.2545901064113</v>
      </c>
      <c r="AD426">
        <v>5956.3070693067748</v>
      </c>
      <c r="AE426">
        <v>5718.3908745370099</v>
      </c>
      <c r="AF426">
        <v>5359.8113303696537</v>
      </c>
      <c r="AG426">
        <v>5231.4657410722366</v>
      </c>
      <c r="AH426">
        <v>4763.319869849418</v>
      </c>
      <c r="AI426">
        <v>4661.5291605522552</v>
      </c>
      <c r="AJ426">
        <v>4670.6651773603098</v>
      </c>
      <c r="AK426">
        <v>4369.6357615855486</v>
      </c>
      <c r="AL426">
        <v>4846.6504016023064</v>
      </c>
      <c r="AM426">
        <v>4824.1301727866839</v>
      </c>
      <c r="AN426">
        <v>5941.5644223862246</v>
      </c>
      <c r="AO426">
        <v>6193.8144849315895</v>
      </c>
      <c r="AP426">
        <v>6497.275657414848</v>
      </c>
      <c r="AQ426">
        <v>6271.8485882436671</v>
      </c>
      <c r="AR426">
        <v>5925.123073733228</v>
      </c>
      <c r="AS426">
        <v>5809.2772422243952</v>
      </c>
      <c r="AT426">
        <v>5355.318868844266</v>
      </c>
      <c r="AU426">
        <v>5269.9424206282256</v>
      </c>
      <c r="AV426">
        <v>5297.6127642755819</v>
      </c>
      <c r="AW426">
        <v>5016.5534563189267</v>
      </c>
      <c r="AX426">
        <v>5513.9687479441036</v>
      </c>
      <c r="AY426">
        <v>5511.2896142600875</v>
      </c>
      <c r="AZ426">
        <v>6647.3133524919976</v>
      </c>
      <c r="BA426">
        <v>6916.6435826680399</v>
      </c>
      <c r="BB426">
        <v>7235.8218475439244</v>
      </c>
      <c r="BC426">
        <v>7025.1493966834805</v>
      </c>
      <c r="BD426">
        <v>6692.6826213489039</v>
      </c>
      <c r="BE426">
        <v>6590.9790223660493</v>
      </c>
      <c r="BF426">
        <v>6151.2614916301136</v>
      </c>
      <c r="BG426">
        <v>6080.2769597055631</v>
      </c>
      <c r="BH426">
        <v>6122.435169104434</v>
      </c>
      <c r="BI426">
        <v>5855.8702684466289</v>
      </c>
      <c r="BJ426">
        <v>6367.7239292498016</v>
      </c>
      <c r="BK426">
        <v>6379.4222407616653</v>
      </c>
      <c r="BL426">
        <v>7529.8109878952037</v>
      </c>
      <c r="BM426">
        <v>7813.5614761326269</v>
      </c>
      <c r="BN426">
        <v>8147.2504378172143</v>
      </c>
      <c r="BO426">
        <v>7951.1295772680232</v>
      </c>
      <c r="BP426">
        <v>7633.0875809866566</v>
      </c>
      <c r="BQ426">
        <v>7545.3995498362146</v>
      </c>
      <c r="BR426">
        <v>7118.9424990767939</v>
      </c>
      <c r="BS426">
        <v>7060.1503275707846</v>
      </c>
      <c r="BT426">
        <v>7113.2736003838718</v>
      </c>
      <c r="BU426">
        <v>6856.5503452750609</v>
      </c>
      <c r="BV426">
        <v>7377.5433960088312</v>
      </c>
      <c r="BW426">
        <v>7398.3832188191227</v>
      </c>
      <c r="BX426">
        <v>8558.7689476447704</v>
      </c>
      <c r="BY426">
        <v>8854.1604585666246</v>
      </c>
      <c r="BZ426">
        <v>9201.6145650190956</v>
      </c>
      <c r="CA426">
        <v>9021.3485387038418</v>
      </c>
      <c r="CB426">
        <v>8720.5895097895118</v>
      </c>
      <c r="CC426">
        <v>8650.3547573995129</v>
      </c>
      <c r="CD426">
        <v>8239.8345728412278</v>
      </c>
      <c r="CE426">
        <v>8193.6652691971067</v>
      </c>
      <c r="CF426">
        <v>8254.57189306691</v>
      </c>
      <c r="CG426">
        <v>8000.0794823516526</v>
      </c>
      <c r="CH426">
        <v>8518.2668019550329</v>
      </c>
      <c r="CI426">
        <v>8533.240413354004</v>
      </c>
      <c r="CJ426">
        <v>9688.5265315092583</v>
      </c>
      <c r="CK426">
        <v>9984.7215369936821</v>
      </c>
      <c r="CL426">
        <v>10341.966096697321</v>
      </c>
      <c r="CM426">
        <v>10185.947871679571</v>
      </c>
      <c r="CN426">
        <v>9921.9454137915091</v>
      </c>
      <c r="CO426">
        <v>9893.2923669972479</v>
      </c>
      <c r="CP426">
        <v>9532.7612764186779</v>
      </c>
      <c r="CQ426">
        <v>9500.1624119728694</v>
      </c>
      <c r="CR426">
        <v>9556.3020835909883</v>
      </c>
      <c r="CS426">
        <v>9373.7316627043401</v>
      </c>
      <c r="CT426">
        <v>9653.8709951469173</v>
      </c>
      <c r="CU426">
        <v>9805.2066055599498</v>
      </c>
      <c r="CV426">
        <v>1</v>
      </c>
      <c r="CW426">
        <v>4</v>
      </c>
      <c r="CX426">
        <v>41</v>
      </c>
    </row>
    <row r="427" spans="1:102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25">
      <c r="A428" t="s">
        <v>210</v>
      </c>
      <c r="B428" t="s">
        <v>105</v>
      </c>
      <c r="C428" t="s">
        <v>102</v>
      </c>
      <c r="D428">
        <v>4361.3710184752672</v>
      </c>
      <c r="E428">
        <v>4495.6527991554767</v>
      </c>
      <c r="F428">
        <v>4786.1417644590783</v>
      </c>
      <c r="G428">
        <v>4524.3999419587935</v>
      </c>
      <c r="H428">
        <v>4513.372211771657</v>
      </c>
      <c r="I428">
        <v>4157.3105792767992</v>
      </c>
      <c r="J428">
        <v>3980.2512583269695</v>
      </c>
      <c r="K428">
        <v>3993.694009529187</v>
      </c>
      <c r="L428">
        <v>3729.3855164930087</v>
      </c>
      <c r="M428">
        <v>4168.6117917033998</v>
      </c>
      <c r="N428">
        <v>4391.7539482573839</v>
      </c>
      <c r="O428">
        <v>4434.6717360811108</v>
      </c>
      <c r="P428">
        <v>4619.5385480591749</v>
      </c>
      <c r="Q428">
        <v>4582.749624120599</v>
      </c>
      <c r="R428">
        <v>4811.5702045598691</v>
      </c>
      <c r="S428">
        <v>4558.6670794560778</v>
      </c>
      <c r="T428">
        <v>4497.0366198090396</v>
      </c>
      <c r="U428">
        <v>4109.3122319179784</v>
      </c>
      <c r="V428">
        <v>3917.1811673280699</v>
      </c>
      <c r="W428">
        <v>3940.8374149263122</v>
      </c>
      <c r="X428">
        <v>3718.9562535376535</v>
      </c>
      <c r="Y428">
        <v>4219.88389775613</v>
      </c>
      <c r="Z428">
        <v>4510.0668082422017</v>
      </c>
      <c r="AA428">
        <v>4605.620666797653</v>
      </c>
      <c r="AB428">
        <v>4817.0305950691827</v>
      </c>
      <c r="AC428">
        <v>4781.3960185058277</v>
      </c>
      <c r="AD428">
        <v>4995.6573360972743</v>
      </c>
      <c r="AE428">
        <v>4725.8867515550892</v>
      </c>
      <c r="AF428">
        <v>4656.5553549481428</v>
      </c>
      <c r="AG428">
        <v>4275.9300789952376</v>
      </c>
      <c r="AH428">
        <v>4105.1341903983794</v>
      </c>
      <c r="AI428">
        <v>4159.7174261981336</v>
      </c>
      <c r="AJ428">
        <v>3972.5080292818766</v>
      </c>
      <c r="AK428">
        <v>4507.0626481292056</v>
      </c>
      <c r="AL428">
        <v>4827.1346138280333</v>
      </c>
      <c r="AM428">
        <v>4948.1085707597267</v>
      </c>
      <c r="AN428">
        <v>5180.9634432075591</v>
      </c>
      <c r="AO428">
        <v>5163.7701164600985</v>
      </c>
      <c r="AP428">
        <v>5394.4772611690732</v>
      </c>
      <c r="AQ428">
        <v>5140.0795580733693</v>
      </c>
      <c r="AR428">
        <v>5085.9107553913473</v>
      </c>
      <c r="AS428">
        <v>4721.0333405596402</v>
      </c>
      <c r="AT428">
        <v>4567.1925470552487</v>
      </c>
      <c r="AU428">
        <v>4640.2345464163182</v>
      </c>
      <c r="AV428">
        <v>4472.86406273787</v>
      </c>
      <c r="AW428">
        <v>5028.1314055463954</v>
      </c>
      <c r="AX428">
        <v>5369.0696154373436</v>
      </c>
      <c r="AY428">
        <v>5510.3608764513083</v>
      </c>
      <c r="AZ428">
        <v>5762.4998272159501</v>
      </c>
      <c r="BA428">
        <v>5763.389527334677</v>
      </c>
      <c r="BB428">
        <v>6011.1050369034638</v>
      </c>
      <c r="BC428">
        <v>5772.9510978683775</v>
      </c>
      <c r="BD428">
        <v>5734.6153161199354</v>
      </c>
      <c r="BE428">
        <v>5385.4442663787722</v>
      </c>
      <c r="BF428">
        <v>5247.3416171400186</v>
      </c>
      <c r="BG428">
        <v>5336.1899262013249</v>
      </c>
      <c r="BH428">
        <v>5184.6514780602502</v>
      </c>
      <c r="BI428">
        <v>5755.7104054824176</v>
      </c>
      <c r="BJ428">
        <v>6112.3532997785223</v>
      </c>
      <c r="BK428">
        <v>6269.2545765987561</v>
      </c>
      <c r="BL428">
        <v>6536.9324273018083</v>
      </c>
      <c r="BM428">
        <v>6553.3175201657878</v>
      </c>
      <c r="BN428">
        <v>6816.480568150535</v>
      </c>
      <c r="BO428">
        <v>6593.6584918122571</v>
      </c>
      <c r="BP428">
        <v>6570.3937890770721</v>
      </c>
      <c r="BQ428">
        <v>6235.8250033655459</v>
      </c>
      <c r="BR428">
        <v>6111.6314792903504</v>
      </c>
      <c r="BS428">
        <v>6213.5279197482005</v>
      </c>
      <c r="BT428">
        <v>6074.1461050731195</v>
      </c>
      <c r="BU428">
        <v>6656.6384687948812</v>
      </c>
      <c r="BV428">
        <v>7024.3722418849293</v>
      </c>
      <c r="BW428">
        <v>7192.5611081047236</v>
      </c>
      <c r="BX428">
        <v>7472.3011133733007</v>
      </c>
      <c r="BY428">
        <v>7501.9763545727892</v>
      </c>
      <c r="BZ428">
        <v>7779.8254049826319</v>
      </c>
      <c r="CA428">
        <v>7572.8538993812217</v>
      </c>
      <c r="CB428">
        <v>7565.9497028177093</v>
      </c>
      <c r="CC428">
        <v>7247.2467418273473</v>
      </c>
      <c r="CD428">
        <v>7137.2504957919764</v>
      </c>
      <c r="CE428">
        <v>7250.5573119498258</v>
      </c>
      <c r="CF428">
        <v>7119.0449694348354</v>
      </c>
      <c r="CG428">
        <v>7705.7482341022369</v>
      </c>
      <c r="CH428">
        <v>8074.774194012828</v>
      </c>
      <c r="CI428">
        <v>8243.1321672573868</v>
      </c>
      <c r="CJ428">
        <v>8524.8276753127047</v>
      </c>
      <c r="CK428">
        <v>8560.9344994371859</v>
      </c>
      <c r="CL428">
        <v>8853.3256050500077</v>
      </c>
      <c r="CM428">
        <v>8669.4912516941185</v>
      </c>
      <c r="CN428">
        <v>8692.9381301451249</v>
      </c>
      <c r="CO428">
        <v>8411.4096157460081</v>
      </c>
      <c r="CP428">
        <v>8327.5325638901777</v>
      </c>
      <c r="CQ428">
        <v>8451.3027284135751</v>
      </c>
      <c r="CR428">
        <v>8346.4214872857447</v>
      </c>
      <c r="CS428">
        <v>8821.1038542194347</v>
      </c>
      <c r="CT428">
        <v>9273.8856103313447</v>
      </c>
      <c r="CU428">
        <v>9360.8104196275635</v>
      </c>
      <c r="CV428">
        <v>-1</v>
      </c>
      <c r="CW428">
        <v>4</v>
      </c>
      <c r="CX428">
        <v>41</v>
      </c>
    </row>
    <row r="429" spans="1:102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25">
      <c r="A430" t="s">
        <v>211</v>
      </c>
      <c r="B430" t="s">
        <v>101</v>
      </c>
      <c r="C430" t="s">
        <v>102</v>
      </c>
      <c r="D430">
        <v>3341.893417747573</v>
      </c>
      <c r="E430">
        <v>3370.971993497526</v>
      </c>
      <c r="F430">
        <v>3493.5617325267085</v>
      </c>
      <c r="G430">
        <v>3306.178901855943</v>
      </c>
      <c r="H430">
        <v>3077.2483340025415</v>
      </c>
      <c r="I430">
        <v>3145.1514800423588</v>
      </c>
      <c r="J430">
        <v>2754.7000943705693</v>
      </c>
      <c r="K430">
        <v>2761.0234498740811</v>
      </c>
      <c r="L430">
        <v>2843.2369515139731</v>
      </c>
      <c r="M430">
        <v>2432.6656586892523</v>
      </c>
      <c r="N430">
        <v>2899.1230000177029</v>
      </c>
      <c r="O430">
        <v>2812.0644630975949</v>
      </c>
      <c r="P430">
        <v>3583.8271771869217</v>
      </c>
      <c r="Q430">
        <v>3502.0632879086434</v>
      </c>
      <c r="R430">
        <v>3602.0939997404048</v>
      </c>
      <c r="S430">
        <v>3416.0700879057167</v>
      </c>
      <c r="T430">
        <v>3147.7220360150477</v>
      </c>
      <c r="U430">
        <v>3196.6386602177772</v>
      </c>
      <c r="V430">
        <v>2803.1559097674572</v>
      </c>
      <c r="W430">
        <v>2833.5018319972264</v>
      </c>
      <c r="X430">
        <v>2963.6538708577255</v>
      </c>
      <c r="Y430">
        <v>2616.6223572862868</v>
      </c>
      <c r="Z430">
        <v>3140.1476645048947</v>
      </c>
      <c r="AA430">
        <v>3088.6683794566502</v>
      </c>
      <c r="AB430">
        <v>3869.3157259230902</v>
      </c>
      <c r="AC430">
        <v>3773.7685266355011</v>
      </c>
      <c r="AD430">
        <v>3848.3882129647272</v>
      </c>
      <c r="AE430">
        <v>3638.4310554258118</v>
      </c>
      <c r="AF430">
        <v>3356.7897665679725</v>
      </c>
      <c r="AG430">
        <v>3406.2193344467469</v>
      </c>
      <c r="AH430">
        <v>3024.9978739688963</v>
      </c>
      <c r="AI430">
        <v>3074.454865508148</v>
      </c>
      <c r="AJ430">
        <v>3225.4464646892789</v>
      </c>
      <c r="AK430">
        <v>2897.3389700905063</v>
      </c>
      <c r="AL430">
        <v>3436.1264937162168</v>
      </c>
      <c r="AM430">
        <v>3396.0166461114259</v>
      </c>
      <c r="AN430">
        <v>4184.7382273427575</v>
      </c>
      <c r="AO430">
        <v>4094.8239450247574</v>
      </c>
      <c r="AP430">
        <v>4173.4874584811878</v>
      </c>
      <c r="AQ430">
        <v>3966.815468069145</v>
      </c>
      <c r="AR430">
        <v>3688.5296525123449</v>
      </c>
      <c r="AS430">
        <v>3742.1499885786579</v>
      </c>
      <c r="AT430">
        <v>3366.5050819080852</v>
      </c>
      <c r="AU430">
        <v>3423.1069802883558</v>
      </c>
      <c r="AV430">
        <v>3582.5717549189167</v>
      </c>
      <c r="AW430">
        <v>3263.6920447961306</v>
      </c>
      <c r="AX430">
        <v>3811.7538587726867</v>
      </c>
      <c r="AY430">
        <v>3780.3477247778119</v>
      </c>
      <c r="AZ430">
        <v>4576.8408508390594</v>
      </c>
      <c r="BA430">
        <v>4493.7124858302268</v>
      </c>
      <c r="BB430">
        <v>4578.3739065243353</v>
      </c>
      <c r="BC430">
        <v>4377.2375459408331</v>
      </c>
      <c r="BD430">
        <v>4104.3482718208679</v>
      </c>
      <c r="BE430">
        <v>4163.4545822399277</v>
      </c>
      <c r="BF430">
        <v>3793.4851721641612</v>
      </c>
      <c r="BG430">
        <v>3855.9420394593362</v>
      </c>
      <c r="BH430">
        <v>4021.3693453133742</v>
      </c>
      <c r="BI430">
        <v>3708.4791281993184</v>
      </c>
      <c r="BJ430">
        <v>4262.5072245058</v>
      </c>
      <c r="BK430">
        <v>4237.0402307469958</v>
      </c>
      <c r="BL430">
        <v>5039.4796742506333</v>
      </c>
      <c r="BM430">
        <v>4962.3511266270507</v>
      </c>
      <c r="BN430">
        <v>5053.0888841861724</v>
      </c>
      <c r="BO430">
        <v>4858.0720929100389</v>
      </c>
      <c r="BP430">
        <v>4591.2374818987037</v>
      </c>
      <c r="BQ430">
        <v>4656.157053631121</v>
      </c>
      <c r="BR430">
        <v>4291.5513924051993</v>
      </c>
      <c r="BS430">
        <v>4358.7459136007201</v>
      </c>
      <c r="BT430">
        <v>4528.2143238906028</v>
      </c>
      <c r="BU430">
        <v>4218.7663930224753</v>
      </c>
      <c r="BV430">
        <v>4775.9272135311649</v>
      </c>
      <c r="BW430">
        <v>4753.7312715716325</v>
      </c>
      <c r="BX430">
        <v>5560.0942316347446</v>
      </c>
      <c r="BY430">
        <v>5487.9871741852294</v>
      </c>
      <c r="BZ430">
        <v>5585.0767832458187</v>
      </c>
      <c r="CA430">
        <v>5397.6479520681405</v>
      </c>
      <c r="CB430">
        <v>5139.1645010287775</v>
      </c>
      <c r="CC430">
        <v>5212.3829832608972</v>
      </c>
      <c r="CD430">
        <v>4854.9798860886385</v>
      </c>
      <c r="CE430">
        <v>4927.2126032884753</v>
      </c>
      <c r="CF430">
        <v>5098.6940214246388</v>
      </c>
      <c r="CG430">
        <v>4787.9265267523615</v>
      </c>
      <c r="CH430">
        <v>5340.9496720567668</v>
      </c>
      <c r="CI430">
        <v>5313.1391572443154</v>
      </c>
      <c r="CJ430">
        <v>6115.0357968478338</v>
      </c>
      <c r="CK430">
        <v>6042.8413276017145</v>
      </c>
      <c r="CL430">
        <v>6145.4978268799314</v>
      </c>
      <c r="CM430">
        <v>5973.2413222888399</v>
      </c>
      <c r="CN430">
        <v>5736.9307014694059</v>
      </c>
      <c r="CO430">
        <v>5831.7681834733585</v>
      </c>
      <c r="CP430">
        <v>5507.3913029806563</v>
      </c>
      <c r="CQ430">
        <v>5573.448566865748</v>
      </c>
      <c r="CR430">
        <v>5740.3289029224043</v>
      </c>
      <c r="CS430">
        <v>5509.2821853173373</v>
      </c>
      <c r="CT430">
        <v>5819.0109806235105</v>
      </c>
      <c r="CU430">
        <v>5997.8258761487778</v>
      </c>
      <c r="CV430">
        <v>1</v>
      </c>
      <c r="CW430">
        <v>4</v>
      </c>
      <c r="CX430">
        <v>41</v>
      </c>
    </row>
    <row r="431" spans="1:102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25">
      <c r="A432" t="s">
        <v>211</v>
      </c>
      <c r="B432" t="s">
        <v>105</v>
      </c>
      <c r="C432" t="s">
        <v>102</v>
      </c>
      <c r="D432">
        <v>2986.8481219510263</v>
      </c>
      <c r="E432">
        <v>3066.9388340966566</v>
      </c>
      <c r="F432">
        <v>3283.8706206658094</v>
      </c>
      <c r="G432">
        <v>3091.7251291223397</v>
      </c>
      <c r="H432">
        <v>3129.3612260479053</v>
      </c>
      <c r="I432">
        <v>2865.4977877760675</v>
      </c>
      <c r="J432">
        <v>2768.1431543881399</v>
      </c>
      <c r="K432">
        <v>2737.5851167196006</v>
      </c>
      <c r="L432">
        <v>2533.1524433487562</v>
      </c>
      <c r="M432">
        <v>2757.7559766337445</v>
      </c>
      <c r="N432">
        <v>2797.7636582929149</v>
      </c>
      <c r="O432">
        <v>2848.4505307443887</v>
      </c>
      <c r="P432">
        <v>3150.8972221037316</v>
      </c>
      <c r="Q432">
        <v>3110.8964857768815</v>
      </c>
      <c r="R432">
        <v>3328.6718221270639</v>
      </c>
      <c r="S432">
        <v>3071.0863948396182</v>
      </c>
      <c r="T432">
        <v>3076.4161608215768</v>
      </c>
      <c r="U432">
        <v>2802.8789842372898</v>
      </c>
      <c r="V432">
        <v>2692.1841410689121</v>
      </c>
      <c r="W432">
        <v>2669.9115906432653</v>
      </c>
      <c r="X432">
        <v>2487.9596369575688</v>
      </c>
      <c r="Y432">
        <v>2748.2425703472791</v>
      </c>
      <c r="Z432">
        <v>2828.4532495670164</v>
      </c>
      <c r="AA432">
        <v>2913.6000535484673</v>
      </c>
      <c r="AB432">
        <v>3238.1213815158176</v>
      </c>
      <c r="AC432">
        <v>3206.1035808138931</v>
      </c>
      <c r="AD432">
        <v>3420.8314824684358</v>
      </c>
      <c r="AE432">
        <v>3155.1102807985512</v>
      </c>
      <c r="AF432">
        <v>3153.2353302699607</v>
      </c>
      <c r="AG432">
        <v>2877.5645723146058</v>
      </c>
      <c r="AH432">
        <v>2771.2426539811731</v>
      </c>
      <c r="AI432">
        <v>2758.9953902425641</v>
      </c>
      <c r="AJ432">
        <v>2590.6025608259247</v>
      </c>
      <c r="AK432">
        <v>2865.6675575279137</v>
      </c>
      <c r="AL432">
        <v>2960.091850854019</v>
      </c>
      <c r="AM432">
        <v>3057.8470040135421</v>
      </c>
      <c r="AN432">
        <v>3392.9901376591988</v>
      </c>
      <c r="AO432">
        <v>3369.6677182937256</v>
      </c>
      <c r="AP432">
        <v>3591.4813598879546</v>
      </c>
      <c r="AQ432">
        <v>3331.7011098373209</v>
      </c>
      <c r="AR432">
        <v>3335.1721855447768</v>
      </c>
      <c r="AS432">
        <v>3064.8198417911349</v>
      </c>
      <c r="AT432">
        <v>2964.2800992982743</v>
      </c>
      <c r="AU432">
        <v>2958.5944407370971</v>
      </c>
      <c r="AV432">
        <v>2797.6171978290276</v>
      </c>
      <c r="AW432">
        <v>3080.7870075440178</v>
      </c>
      <c r="AX432">
        <v>3183.6737123352891</v>
      </c>
      <c r="AY432">
        <v>3289.8654272148451</v>
      </c>
      <c r="AZ432">
        <v>3633.0979593092316</v>
      </c>
      <c r="BA432">
        <v>3617.33336030902</v>
      </c>
      <c r="BB432">
        <v>3846.1438392007221</v>
      </c>
      <c r="BC432">
        <v>3592.8928421581277</v>
      </c>
      <c r="BD432">
        <v>3602.5819019470027</v>
      </c>
      <c r="BE432">
        <v>3338.2945230280884</v>
      </c>
      <c r="BF432">
        <v>3243.7846430329832</v>
      </c>
      <c r="BG432">
        <v>3244.1556318651669</v>
      </c>
      <c r="BH432">
        <v>3089.2752204618505</v>
      </c>
      <c r="BI432">
        <v>3378.5677513940718</v>
      </c>
      <c r="BJ432">
        <v>3487.583774938018</v>
      </c>
      <c r="BK432">
        <v>3599.9028561064811</v>
      </c>
      <c r="BL432">
        <v>3949.2671712226511</v>
      </c>
      <c r="BM432">
        <v>3939.6524381865747</v>
      </c>
      <c r="BN432">
        <v>4174.6358539744024</v>
      </c>
      <c r="BO432">
        <v>3927.558990799364</v>
      </c>
      <c r="BP432">
        <v>3943.3618408457132</v>
      </c>
      <c r="BQ432">
        <v>3685.0264570708418</v>
      </c>
      <c r="BR432">
        <v>3596.1821706714773</v>
      </c>
      <c r="BS432">
        <v>3601.8176752187978</v>
      </c>
      <c r="BT432">
        <v>3451.7383263675697</v>
      </c>
      <c r="BU432">
        <v>3745.3973600708396</v>
      </c>
      <c r="BV432">
        <v>3858.4865959943891</v>
      </c>
      <c r="BW432">
        <v>3974.830564225439</v>
      </c>
      <c r="BX432">
        <v>4328.4774315567829</v>
      </c>
      <c r="BY432">
        <v>4323.6986098491016</v>
      </c>
      <c r="BZ432">
        <v>4564.27294331956</v>
      </c>
      <c r="CA432">
        <v>4323.5714913296315</v>
      </c>
      <c r="CB432">
        <v>4346.3417831391598</v>
      </c>
      <c r="CC432">
        <v>4095.1412280237892</v>
      </c>
      <c r="CD432">
        <v>4012.9911900032912</v>
      </c>
      <c r="CE432">
        <v>4024.1769655728458</v>
      </c>
      <c r="CF432">
        <v>3877.8778394368001</v>
      </c>
      <c r="CG432">
        <v>4173.1802594322498</v>
      </c>
      <c r="CH432">
        <v>4285.8686952386906</v>
      </c>
      <c r="CI432">
        <v>4400.4954175799012</v>
      </c>
      <c r="CJ432">
        <v>4752.6099490842535</v>
      </c>
      <c r="CK432">
        <v>4747.9443782065428</v>
      </c>
      <c r="CL432">
        <v>4992.5809821154189</v>
      </c>
      <c r="CM432">
        <v>4760.6366413003143</v>
      </c>
      <c r="CN432">
        <v>4796.7685312338508</v>
      </c>
      <c r="CO432">
        <v>4563.1331695468944</v>
      </c>
      <c r="CP432">
        <v>4495.0916645503639</v>
      </c>
      <c r="CQ432">
        <v>4512.4365023657992</v>
      </c>
      <c r="CR432">
        <v>4387.8387264619814</v>
      </c>
      <c r="CS432">
        <v>4633.8665323404211</v>
      </c>
      <c r="CT432">
        <v>4796.0235527803889</v>
      </c>
      <c r="CU432">
        <v>4869.187978400877</v>
      </c>
      <c r="CV432">
        <v>-1</v>
      </c>
      <c r="CW432">
        <v>4</v>
      </c>
      <c r="CX432">
        <v>41</v>
      </c>
    </row>
    <row r="433" spans="1:102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25">
      <c r="A434" t="s">
        <v>212</v>
      </c>
      <c r="B434" t="s">
        <v>101</v>
      </c>
      <c r="C434" t="s">
        <v>102</v>
      </c>
      <c r="D434">
        <v>2168.9557053629019</v>
      </c>
      <c r="E434">
        <v>2343.7729873543303</v>
      </c>
      <c r="F434">
        <v>2506.5048174931517</v>
      </c>
      <c r="G434">
        <v>2423.4240327372409</v>
      </c>
      <c r="H434">
        <v>2300.6478955088846</v>
      </c>
      <c r="I434">
        <v>2272.797411790883</v>
      </c>
      <c r="J434">
        <v>2058.8669023559441</v>
      </c>
      <c r="K434">
        <v>2017.2494723312839</v>
      </c>
      <c r="L434">
        <v>1978.8777057912782</v>
      </c>
      <c r="M434">
        <v>1785.7527355998232</v>
      </c>
      <c r="N434">
        <v>1967.1850041075932</v>
      </c>
      <c r="O434">
        <v>1904.2258755684227</v>
      </c>
      <c r="P434">
        <v>2370.3470645366624</v>
      </c>
      <c r="Q434">
        <v>2456.3339240553905</v>
      </c>
      <c r="R434">
        <v>2600.1820528505286</v>
      </c>
      <c r="S434">
        <v>2505.6900178314099</v>
      </c>
      <c r="T434">
        <v>2351.5266203969491</v>
      </c>
      <c r="U434">
        <v>2307.2884319814557</v>
      </c>
      <c r="V434">
        <v>2083.5932524584505</v>
      </c>
      <c r="W434">
        <v>2050.0467630136923</v>
      </c>
      <c r="X434">
        <v>2037.9188381236365</v>
      </c>
      <c r="Y434">
        <v>1885.1970983528358</v>
      </c>
      <c r="Z434">
        <v>2109.1235027404323</v>
      </c>
      <c r="AA434">
        <v>2078.8696883044563</v>
      </c>
      <c r="AB434">
        <v>2561.629577701623</v>
      </c>
      <c r="AC434">
        <v>2647.8635427348381</v>
      </c>
      <c r="AD434">
        <v>2780.6992031768195</v>
      </c>
      <c r="AE434">
        <v>2671.9058569817216</v>
      </c>
      <c r="AF434">
        <v>2507.1003961046331</v>
      </c>
      <c r="AG434">
        <v>2459.6828628223666</v>
      </c>
      <c r="AH434">
        <v>2240.6440913942001</v>
      </c>
      <c r="AI434">
        <v>2217.5316968462312</v>
      </c>
      <c r="AJ434">
        <v>2218.6557270503004</v>
      </c>
      <c r="AK434">
        <v>2079.4008480726538</v>
      </c>
      <c r="AL434">
        <v>2315.3484723572064</v>
      </c>
      <c r="AM434">
        <v>2294.9677450291392</v>
      </c>
      <c r="AN434">
        <v>2785.4140434352757</v>
      </c>
      <c r="AO434">
        <v>2877.4410157061848</v>
      </c>
      <c r="AP434">
        <v>3014.603016889957</v>
      </c>
      <c r="AQ434">
        <v>2909.1717527622886</v>
      </c>
      <c r="AR434">
        <v>2747.3306166067723</v>
      </c>
      <c r="AS434">
        <v>2703.0625452055124</v>
      </c>
      <c r="AT434">
        <v>2487.8534122277688</v>
      </c>
      <c r="AU434">
        <v>2469.5373870075964</v>
      </c>
      <c r="AV434">
        <v>2476.4299063850231</v>
      </c>
      <c r="AW434">
        <v>2343.6570469893145</v>
      </c>
      <c r="AX434">
        <v>2586.3801074591383</v>
      </c>
      <c r="AY434">
        <v>2572.6307604066751</v>
      </c>
      <c r="AZ434">
        <v>3069.2382045017521</v>
      </c>
      <c r="BA434">
        <v>3166.8109666371383</v>
      </c>
      <c r="BB434">
        <v>3308.9371986675424</v>
      </c>
      <c r="BC434">
        <v>3208.0440451052818</v>
      </c>
      <c r="BD434">
        <v>3050.5126296153971</v>
      </c>
      <c r="BE434">
        <v>3010.4969828179801</v>
      </c>
      <c r="BF434">
        <v>2799.5887537650456</v>
      </c>
      <c r="BG434">
        <v>2785.6576642903083</v>
      </c>
      <c r="BH434">
        <v>2797.0043462012632</v>
      </c>
      <c r="BI434">
        <v>2668.7199209222645</v>
      </c>
      <c r="BJ434">
        <v>2915.9377570598012</v>
      </c>
      <c r="BK434">
        <v>2906.684107473417</v>
      </c>
      <c r="BL434">
        <v>3407.8058869963534</v>
      </c>
      <c r="BM434">
        <v>3509.9396750455035</v>
      </c>
      <c r="BN434">
        <v>3656.6905860845313</v>
      </c>
      <c r="BO434">
        <v>3560.4687458653357</v>
      </c>
      <c r="BP434">
        <v>3407.58841260187</v>
      </c>
      <c r="BQ434">
        <v>3372.0862177355539</v>
      </c>
      <c r="BR434">
        <v>3165.4055630170164</v>
      </c>
      <c r="BS434">
        <v>3155.2766074996853</v>
      </c>
      <c r="BT434">
        <v>3169.9203568542757</v>
      </c>
      <c r="BU434">
        <v>3044.4561444899664</v>
      </c>
      <c r="BV434">
        <v>3294.1797979384146</v>
      </c>
      <c r="BW434">
        <v>3287.4047698674035</v>
      </c>
      <c r="BX434">
        <v>3791.3385586263084</v>
      </c>
      <c r="BY434">
        <v>3896.9657300093868</v>
      </c>
      <c r="BZ434">
        <v>4048.1250161637631</v>
      </c>
      <c r="CA434">
        <v>3957.254649777698</v>
      </c>
      <c r="CB434">
        <v>3810.4339718656993</v>
      </c>
      <c r="CC434">
        <v>3781.199833417807</v>
      </c>
      <c r="CD434">
        <v>3580.2862193241281</v>
      </c>
      <c r="CE434">
        <v>3574.6277021840824</v>
      </c>
      <c r="CF434">
        <v>3591.726397602079</v>
      </c>
      <c r="CG434">
        <v>3466.3005690332639</v>
      </c>
      <c r="CH434">
        <v>3713.7728185285782</v>
      </c>
      <c r="CI434">
        <v>3703.2313121981165</v>
      </c>
      <c r="CJ434">
        <v>4203.5212614166176</v>
      </c>
      <c r="CK434">
        <v>4307.8367354216443</v>
      </c>
      <c r="CL434">
        <v>4461.4707423997907</v>
      </c>
      <c r="CM434">
        <v>4379.3113416519318</v>
      </c>
      <c r="CN434">
        <v>4246.623256508401</v>
      </c>
      <c r="CO434">
        <v>4233.5404445867161</v>
      </c>
      <c r="CP434">
        <v>4053.2683932128707</v>
      </c>
      <c r="CQ434">
        <v>4051.4377775439011</v>
      </c>
      <c r="CR434">
        <v>4068.6295232009975</v>
      </c>
      <c r="CS434">
        <v>3974.9056530744597</v>
      </c>
      <c r="CT434">
        <v>4115.8724088728313</v>
      </c>
      <c r="CU434">
        <v>4177.3095095107092</v>
      </c>
      <c r="CV434">
        <v>1</v>
      </c>
      <c r="CW434">
        <v>4</v>
      </c>
      <c r="CX434">
        <v>41</v>
      </c>
    </row>
    <row r="435" spans="1:102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25">
      <c r="A436" t="s">
        <v>212</v>
      </c>
      <c r="B436" t="s">
        <v>105</v>
      </c>
      <c r="C436" t="s">
        <v>102</v>
      </c>
      <c r="D436">
        <v>2209.974089457231</v>
      </c>
      <c r="E436">
        <v>2176.0209078569205</v>
      </c>
      <c r="F436">
        <v>2317.9268685664424</v>
      </c>
      <c r="G436">
        <v>2109.8593943349219</v>
      </c>
      <c r="H436">
        <v>2160.6748301787597</v>
      </c>
      <c r="I436">
        <v>2007.8741654163957</v>
      </c>
      <c r="J436">
        <v>1934.3998568960144</v>
      </c>
      <c r="K436">
        <v>1964.4964622786426</v>
      </c>
      <c r="L436">
        <v>1857.9097159864239</v>
      </c>
      <c r="M436">
        <v>2033.2833760177607</v>
      </c>
      <c r="N436">
        <v>2125.4305154105109</v>
      </c>
      <c r="O436">
        <v>2111.1869407726381</v>
      </c>
      <c r="P436">
        <v>2331.5738989211154</v>
      </c>
      <c r="Q436">
        <v>2167.1014174468296</v>
      </c>
      <c r="R436">
        <v>2313.3531781729175</v>
      </c>
      <c r="S436">
        <v>2111.1929359334172</v>
      </c>
      <c r="T436">
        <v>2146.0561109303062</v>
      </c>
      <c r="U436">
        <v>1991.2424605373367</v>
      </c>
      <c r="V436">
        <v>1919.0085479814124</v>
      </c>
      <c r="W436">
        <v>1960.6916940364995</v>
      </c>
      <c r="X436">
        <v>1875.7465808545815</v>
      </c>
      <c r="Y436">
        <v>2078.2544666811673</v>
      </c>
      <c r="Z436">
        <v>2196.9709360035681</v>
      </c>
      <c r="AA436">
        <v>2201.8147364555725</v>
      </c>
      <c r="AB436">
        <v>2430.8233361472903</v>
      </c>
      <c r="AC436">
        <v>2265.6573623258578</v>
      </c>
      <c r="AD436">
        <v>2405.9976511781929</v>
      </c>
      <c r="AE436">
        <v>2197.8121040788938</v>
      </c>
      <c r="AF436">
        <v>2230.4525918437284</v>
      </c>
      <c r="AG436">
        <v>2078.815808860661</v>
      </c>
      <c r="AH436">
        <v>2014.5907546027049</v>
      </c>
      <c r="AI436">
        <v>2067.2734277529894</v>
      </c>
      <c r="AJ436">
        <v>1994.2423535788639</v>
      </c>
      <c r="AK436">
        <v>2208.0015834950409</v>
      </c>
      <c r="AL436">
        <v>2336.4967373375525</v>
      </c>
      <c r="AM436">
        <v>2349.4915278793537</v>
      </c>
      <c r="AN436">
        <v>2585.2462901377776</v>
      </c>
      <c r="AO436">
        <v>2425.7746059868473</v>
      </c>
      <c r="AP436">
        <v>2571.1133827864242</v>
      </c>
      <c r="AQ436">
        <v>2367.5664781836417</v>
      </c>
      <c r="AR436">
        <v>2404.8111315364449</v>
      </c>
      <c r="AS436">
        <v>2258.0433620333865</v>
      </c>
      <c r="AT436">
        <v>2199.1745054700618</v>
      </c>
      <c r="AU436">
        <v>2257.7877519243661</v>
      </c>
      <c r="AV436">
        <v>2191.1869667038168</v>
      </c>
      <c r="AW436">
        <v>2411.6659814114173</v>
      </c>
      <c r="AX436">
        <v>2546.89643284562</v>
      </c>
      <c r="AY436">
        <v>2566.3917311338855</v>
      </c>
      <c r="AZ436">
        <v>2808.2540537628556</v>
      </c>
      <c r="BA436">
        <v>2654.4580176975301</v>
      </c>
      <c r="BB436">
        <v>2805.1042068304919</v>
      </c>
      <c r="BC436">
        <v>2606.6178002693441</v>
      </c>
      <c r="BD436">
        <v>2648.8040119070902</v>
      </c>
      <c r="BE436">
        <v>2506.9555157892923</v>
      </c>
      <c r="BF436">
        <v>2453.0331499989998</v>
      </c>
      <c r="BG436">
        <v>2516.627337785415</v>
      </c>
      <c r="BH436">
        <v>2455.0242101641384</v>
      </c>
      <c r="BI436">
        <v>2680.4945479663184</v>
      </c>
      <c r="BJ436">
        <v>2820.6957934375159</v>
      </c>
      <c r="BK436">
        <v>2845.1409069108759</v>
      </c>
      <c r="BL436">
        <v>3091.9410060757273</v>
      </c>
      <c r="BM436">
        <v>2943.0781936535141</v>
      </c>
      <c r="BN436">
        <v>3098.6460337738863</v>
      </c>
      <c r="BO436">
        <v>2905.0378389501343</v>
      </c>
      <c r="BP436">
        <v>2951.9992203321317</v>
      </c>
      <c r="BQ436">
        <v>2814.7435170360886</v>
      </c>
      <c r="BR436">
        <v>2765.1521096471051</v>
      </c>
      <c r="BS436">
        <v>2832.7637566512572</v>
      </c>
      <c r="BT436">
        <v>2774.8693501772223</v>
      </c>
      <c r="BU436">
        <v>3003.819727124273</v>
      </c>
      <c r="BV436">
        <v>3147.4270144575539</v>
      </c>
      <c r="BW436">
        <v>3175.4079776199596</v>
      </c>
      <c r="BX436">
        <v>3426.0786818714578</v>
      </c>
      <c r="BY436">
        <v>3281.5672441646057</v>
      </c>
      <c r="BZ436">
        <v>3441.998945494046</v>
      </c>
      <c r="CA436">
        <v>3253.6494801958975</v>
      </c>
      <c r="CB436">
        <v>3305.995803823881</v>
      </c>
      <c r="CC436">
        <v>3173.8650268571964</v>
      </c>
      <c r="CD436">
        <v>3128.7042448124462</v>
      </c>
      <c r="CE436">
        <v>3199.6555522725648</v>
      </c>
      <c r="CF436">
        <v>3143.7664363462814</v>
      </c>
      <c r="CG436">
        <v>3373.4061290793843</v>
      </c>
      <c r="CH436">
        <v>3516.739918934567</v>
      </c>
      <c r="CI436">
        <v>3544.2326432538935</v>
      </c>
      <c r="CJ436">
        <v>3795.3729309913915</v>
      </c>
      <c r="CK436">
        <v>3653.2842931695509</v>
      </c>
      <c r="CL436">
        <v>3819.2331156196051</v>
      </c>
      <c r="CM436">
        <v>3639.6764254597806</v>
      </c>
      <c r="CN436">
        <v>3702.9761267546264</v>
      </c>
      <c r="CO436">
        <v>3583.4383411033764</v>
      </c>
      <c r="CP436">
        <v>3546.6574899005113</v>
      </c>
      <c r="CQ436">
        <v>3616.8210985121614</v>
      </c>
      <c r="CR436">
        <v>3570.0290018217829</v>
      </c>
      <c r="CS436">
        <v>3763.8014699512505</v>
      </c>
      <c r="CT436">
        <v>3919.4013060603552</v>
      </c>
      <c r="CU436">
        <v>3941.447630508595</v>
      </c>
      <c r="CV436">
        <v>-1</v>
      </c>
      <c r="CW436">
        <v>4</v>
      </c>
      <c r="CX436">
        <v>41</v>
      </c>
    </row>
    <row r="437" spans="1:102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25">
      <c r="A438" t="s">
        <v>213</v>
      </c>
      <c r="B438" t="s">
        <v>101</v>
      </c>
      <c r="C438" t="s">
        <v>102</v>
      </c>
      <c r="D438">
        <v>41640.38802396047</v>
      </c>
      <c r="E438">
        <v>44846.294745868079</v>
      </c>
      <c r="F438">
        <v>49135.507285222608</v>
      </c>
      <c r="G438">
        <v>48486.547410912528</v>
      </c>
      <c r="H438">
        <v>47260.282806036972</v>
      </c>
      <c r="I438">
        <v>47994.036883959488</v>
      </c>
      <c r="J438">
        <v>44371.010327226686</v>
      </c>
      <c r="K438">
        <v>44568.537566654966</v>
      </c>
      <c r="L438">
        <v>43992.381075277728</v>
      </c>
      <c r="M438">
        <v>40112.593646041249</v>
      </c>
      <c r="N438">
        <v>43360.572153895962</v>
      </c>
      <c r="O438">
        <v>40216.737324082205</v>
      </c>
      <c r="P438">
        <v>49278.929206559216</v>
      </c>
      <c r="Q438">
        <v>50653.471138925386</v>
      </c>
      <c r="R438">
        <v>54969.036109676657</v>
      </c>
      <c r="S438">
        <v>54403.830551225663</v>
      </c>
      <c r="T438">
        <v>52644.633562071824</v>
      </c>
      <c r="U438">
        <v>53100.908375131105</v>
      </c>
      <c r="V438">
        <v>49267.870403486719</v>
      </c>
      <c r="W438">
        <v>49619.742656443923</v>
      </c>
      <c r="X438">
        <v>49578.480850571119</v>
      </c>
      <c r="Y438">
        <v>46560.539134710642</v>
      </c>
      <c r="Z438">
        <v>50748.026677981674</v>
      </c>
      <c r="AA438">
        <v>48367.34327383012</v>
      </c>
      <c r="AB438">
        <v>57863.872480731319</v>
      </c>
      <c r="AC438">
        <v>59319.466194804772</v>
      </c>
      <c r="AD438">
        <v>63455.602517492174</v>
      </c>
      <c r="AE438">
        <v>62611.672208051161</v>
      </c>
      <c r="AF438">
        <v>60622.750397988479</v>
      </c>
      <c r="AG438">
        <v>60986.711403453373</v>
      </c>
      <c r="AH438">
        <v>57216.965967311677</v>
      </c>
      <c r="AI438">
        <v>57753.71474169851</v>
      </c>
      <c r="AJ438">
        <v>57962.781277596609</v>
      </c>
      <c r="AK438">
        <v>55208.486537690929</v>
      </c>
      <c r="AL438">
        <v>59637.761380031865</v>
      </c>
      <c r="AM438">
        <v>57460.185815400531</v>
      </c>
      <c r="AN438">
        <v>67117.486076333735</v>
      </c>
      <c r="AO438">
        <v>68694.807923912304</v>
      </c>
      <c r="AP438">
        <v>72920.193674849957</v>
      </c>
      <c r="AQ438">
        <v>72141.951675231103</v>
      </c>
      <c r="AR438">
        <v>70206.339983311467</v>
      </c>
      <c r="AS438">
        <v>70623.68860539353</v>
      </c>
      <c r="AT438">
        <v>66918.788113839983</v>
      </c>
      <c r="AU438">
        <v>67539.301470464619</v>
      </c>
      <c r="AV438">
        <v>67852.679665679883</v>
      </c>
      <c r="AW438">
        <v>65219.029858269532</v>
      </c>
      <c r="AX438">
        <v>69777.137626822456</v>
      </c>
      <c r="AY438">
        <v>67727.472485806094</v>
      </c>
      <c r="AZ438">
        <v>77504.496255443606</v>
      </c>
      <c r="BA438">
        <v>79189.619372059358</v>
      </c>
      <c r="BB438">
        <v>83510.873618876154</v>
      </c>
      <c r="BC438">
        <v>82819.267292552526</v>
      </c>
      <c r="BD438">
        <v>80964.897891440021</v>
      </c>
      <c r="BE438">
        <v>81461.627179491625</v>
      </c>
      <c r="BF438">
        <v>77836.590184730041</v>
      </c>
      <c r="BG438">
        <v>78538.409000653701</v>
      </c>
      <c r="BH438">
        <v>78934.439227196417</v>
      </c>
      <c r="BI438">
        <v>76384.21793009364</v>
      </c>
      <c r="BJ438">
        <v>81026.041308864049</v>
      </c>
      <c r="BK438">
        <v>79060.313589911733</v>
      </c>
      <c r="BL438">
        <v>88921.905711790256</v>
      </c>
      <c r="BM438">
        <v>90692.880604269711</v>
      </c>
      <c r="BN438">
        <v>95101.736290941568</v>
      </c>
      <c r="BO438">
        <v>94499.269877500017</v>
      </c>
      <c r="BP438">
        <v>92734.311703271291</v>
      </c>
      <c r="BQ438">
        <v>93318.314525838738</v>
      </c>
      <c r="BR438">
        <v>89775.200981222748</v>
      </c>
      <c r="BS438">
        <v>90550.361348703271</v>
      </c>
      <c r="BT438">
        <v>91008.990804567642</v>
      </c>
      <c r="BU438">
        <v>88510.635599204892</v>
      </c>
      <c r="BV438">
        <v>93196.485502864845</v>
      </c>
      <c r="BW438">
        <v>91272.711147741662</v>
      </c>
      <c r="BX438">
        <v>101181.89949643541</v>
      </c>
      <c r="BY438">
        <v>103014.03252929183</v>
      </c>
      <c r="BZ438">
        <v>107503.522041056</v>
      </c>
      <c r="CA438">
        <v>107002.96020357513</v>
      </c>
      <c r="CB438">
        <v>105357.36652513541</v>
      </c>
      <c r="CC438">
        <v>106068.44052867856</v>
      </c>
      <c r="CD438">
        <v>102645.34627584137</v>
      </c>
      <c r="CE438">
        <v>103516.15119186278</v>
      </c>
      <c r="CF438">
        <v>104029.53466287245</v>
      </c>
      <c r="CG438">
        <v>101534.43773863731</v>
      </c>
      <c r="CH438">
        <v>106172.08147598959</v>
      </c>
      <c r="CI438">
        <v>104161.8214625179</v>
      </c>
      <c r="CJ438">
        <v>113978.95798672126</v>
      </c>
      <c r="CK438">
        <v>115759.79549028112</v>
      </c>
      <c r="CL438">
        <v>120271.78706083552</v>
      </c>
      <c r="CM438">
        <v>119925.11024794463</v>
      </c>
      <c r="CN438">
        <v>118560.2084810477</v>
      </c>
      <c r="CO438">
        <v>119608.59561722152</v>
      </c>
      <c r="CP438">
        <v>116666.1554893681</v>
      </c>
      <c r="CQ438">
        <v>117655.79775958085</v>
      </c>
      <c r="CR438">
        <v>118240.88829526294</v>
      </c>
      <c r="CS438">
        <v>116459.63916862082</v>
      </c>
      <c r="CT438">
        <v>118885.8340759908</v>
      </c>
      <c r="CU438">
        <v>118370.57494373061</v>
      </c>
      <c r="CV438">
        <v>1</v>
      </c>
      <c r="CW438">
        <v>4</v>
      </c>
      <c r="CX438">
        <v>41</v>
      </c>
    </row>
    <row r="439" spans="1:102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25">
      <c r="A440" t="s">
        <v>213</v>
      </c>
      <c r="B440" t="s">
        <v>105</v>
      </c>
      <c r="C440" t="s">
        <v>102</v>
      </c>
      <c r="D440">
        <v>42607.294982563559</v>
      </c>
      <c r="E440">
        <v>45587.132413630126</v>
      </c>
      <c r="F440">
        <v>49205.435451063808</v>
      </c>
      <c r="G440">
        <v>46515.716158077637</v>
      </c>
      <c r="H440">
        <v>47948.273101751307</v>
      </c>
      <c r="I440">
        <v>44354.011297815421</v>
      </c>
      <c r="J440">
        <v>43881.446446557311</v>
      </c>
      <c r="K440">
        <v>44288.665461540149</v>
      </c>
      <c r="L440">
        <v>41174.306640568677</v>
      </c>
      <c r="M440">
        <v>45770.670726210388</v>
      </c>
      <c r="N440">
        <v>46008.833027298235</v>
      </c>
      <c r="O440">
        <v>45231.764226248291</v>
      </c>
      <c r="P440">
        <v>48560.138505469295</v>
      </c>
      <c r="Q440">
        <v>48111.311847645258</v>
      </c>
      <c r="R440">
        <v>52496.559214173089</v>
      </c>
      <c r="S440">
        <v>49677.8790329771</v>
      </c>
      <c r="T440">
        <v>50957.507463475704</v>
      </c>
      <c r="U440">
        <v>47364.271376425575</v>
      </c>
      <c r="V440">
        <v>46836.458883540792</v>
      </c>
      <c r="W440">
        <v>47453.833704195873</v>
      </c>
      <c r="X440">
        <v>44773.168012881273</v>
      </c>
      <c r="Y440">
        <v>50008.606097877229</v>
      </c>
      <c r="Z440">
        <v>50976.887543457662</v>
      </c>
      <c r="AA440">
        <v>50843.444351877843</v>
      </c>
      <c r="AB440">
        <v>54612.516598025286</v>
      </c>
      <c r="AC440">
        <v>54368.23399353776</v>
      </c>
      <c r="AD440">
        <v>58768.849846420548</v>
      </c>
      <c r="AE440">
        <v>55874.293391595187</v>
      </c>
      <c r="AF440">
        <v>57087.719421383277</v>
      </c>
      <c r="AG440">
        <v>53505.758288970552</v>
      </c>
      <c r="AH440">
        <v>53089.188884541654</v>
      </c>
      <c r="AI440">
        <v>53903.005147162803</v>
      </c>
      <c r="AJ440">
        <v>51469.859722294917</v>
      </c>
      <c r="AK440">
        <v>56968.187894820527</v>
      </c>
      <c r="AL440">
        <v>58188.449959477861</v>
      </c>
      <c r="AM440">
        <v>58281.969519418817</v>
      </c>
      <c r="AN440">
        <v>62248.528115823392</v>
      </c>
      <c r="AO440">
        <v>62173.495829578598</v>
      </c>
      <c r="AP440">
        <v>66719.23731496316</v>
      </c>
      <c r="AQ440">
        <v>63951.564722750023</v>
      </c>
      <c r="AR440">
        <v>65281.01927634405</v>
      </c>
      <c r="AS440">
        <v>61812.518971965532</v>
      </c>
      <c r="AT440">
        <v>61514.642463578042</v>
      </c>
      <c r="AU440">
        <v>62457.905764135874</v>
      </c>
      <c r="AV440">
        <v>60166.840311919295</v>
      </c>
      <c r="AW440">
        <v>65817.8668851947</v>
      </c>
      <c r="AX440">
        <v>67196.547129297847</v>
      </c>
      <c r="AY440">
        <v>67448.244459391426</v>
      </c>
      <c r="AZ440">
        <v>71567.603700837994</v>
      </c>
      <c r="BA440">
        <v>71636.955770116925</v>
      </c>
      <c r="BB440">
        <v>76318.067214828247</v>
      </c>
      <c r="BC440">
        <v>73678.102055682713</v>
      </c>
      <c r="BD440">
        <v>75129.956343436294</v>
      </c>
      <c r="BE440">
        <v>71780.945814634455</v>
      </c>
      <c r="BF440">
        <v>71601.438957241771</v>
      </c>
      <c r="BG440">
        <v>72662.909482845615</v>
      </c>
      <c r="BH440">
        <v>70490.149315439878</v>
      </c>
      <c r="BI440">
        <v>76259.466820860369</v>
      </c>
      <c r="BJ440">
        <v>77756.270572133755</v>
      </c>
      <c r="BK440">
        <v>78125.938576054425</v>
      </c>
      <c r="BL440">
        <v>82363.322853584308</v>
      </c>
      <c r="BM440">
        <v>82551.003878334595</v>
      </c>
      <c r="BN440">
        <v>87350.775492587913</v>
      </c>
      <c r="BO440">
        <v>84829.325444369941</v>
      </c>
      <c r="BP440">
        <v>86398.389616665067</v>
      </c>
      <c r="BQ440">
        <v>83163.471700820039</v>
      </c>
      <c r="BR440">
        <v>83092.789399288638</v>
      </c>
      <c r="BS440">
        <v>84255.906751777235</v>
      </c>
      <c r="BT440">
        <v>82176.67231096953</v>
      </c>
      <c r="BU440">
        <v>88032.068061738799</v>
      </c>
      <c r="BV440">
        <v>89610.116398721177</v>
      </c>
      <c r="BW440">
        <v>90060.537442443776</v>
      </c>
      <c r="BX440">
        <v>94383.445001846892</v>
      </c>
      <c r="BY440">
        <v>94666.311012630002</v>
      </c>
      <c r="BZ440">
        <v>99573.995479831705</v>
      </c>
      <c r="CA440">
        <v>97173.156522124962</v>
      </c>
      <c r="CB440">
        <v>98871.716143588041</v>
      </c>
      <c r="CC440">
        <v>95767.625764874145</v>
      </c>
      <c r="CD440">
        <v>95818.856732151209</v>
      </c>
      <c r="CE440">
        <v>97083.617370137377</v>
      </c>
      <c r="CF440">
        <v>95076.119964145822</v>
      </c>
      <c r="CG440">
        <v>100968.16749994375</v>
      </c>
      <c r="CH440">
        <v>102549.92573927001</v>
      </c>
      <c r="CI440">
        <v>102983.52418158978</v>
      </c>
      <c r="CJ440">
        <v>107293.53432734549</v>
      </c>
      <c r="CK440">
        <v>107591.96684461576</v>
      </c>
      <c r="CL440">
        <v>112582.8668082502</v>
      </c>
      <c r="CM440">
        <v>110341.7714271185</v>
      </c>
      <c r="CN440">
        <v>112280.1359868397</v>
      </c>
      <c r="CO440">
        <v>109498.2441167504</v>
      </c>
      <c r="CP440">
        <v>109790.03667260292</v>
      </c>
      <c r="CQ440">
        <v>111205.62306466914</v>
      </c>
      <c r="CR440">
        <v>109532.10014731632</v>
      </c>
      <c r="CS440">
        <v>114429.1814605267</v>
      </c>
      <c r="CT440">
        <v>117053.13766276315</v>
      </c>
      <c r="CU440">
        <v>116420.06358435025</v>
      </c>
      <c r="CV440">
        <v>-1</v>
      </c>
      <c r="CW440">
        <v>4</v>
      </c>
      <c r="CX440">
        <v>41</v>
      </c>
    </row>
    <row r="441" spans="1:102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25">
      <c r="A442" t="s">
        <v>214</v>
      </c>
      <c r="B442" t="s">
        <v>101</v>
      </c>
      <c r="C442" t="s">
        <v>102</v>
      </c>
      <c r="D442">
        <v>15019.23027620727</v>
      </c>
      <c r="E442">
        <v>14934.077293631737</v>
      </c>
      <c r="F442">
        <v>14926.840535475265</v>
      </c>
      <c r="G442">
        <v>14350.007352017812</v>
      </c>
      <c r="H442">
        <v>13432.148503104376</v>
      </c>
      <c r="I442">
        <v>14089.68643688627</v>
      </c>
      <c r="J442">
        <v>12518.39011185703</v>
      </c>
      <c r="K442">
        <v>12296.464554682874</v>
      </c>
      <c r="L442">
        <v>13253.763905387405</v>
      </c>
      <c r="M442">
        <v>11169.35049084168</v>
      </c>
      <c r="N442">
        <v>13259.101858051248</v>
      </c>
      <c r="O442">
        <v>13519.172863694816</v>
      </c>
      <c r="P442">
        <v>16827.204249610324</v>
      </c>
      <c r="Q442">
        <v>16163.171226713537</v>
      </c>
      <c r="R442">
        <v>16143.101041488533</v>
      </c>
      <c r="S442">
        <v>15547.651273014202</v>
      </c>
      <c r="T442">
        <v>14555.837523613263</v>
      </c>
      <c r="U442">
        <v>15086.438617479602</v>
      </c>
      <c r="V442">
        <v>13469.486328115512</v>
      </c>
      <c r="W442">
        <v>13336.025538613241</v>
      </c>
      <c r="X442">
        <v>14506.816036739234</v>
      </c>
      <c r="Y442">
        <v>12715.389800403758</v>
      </c>
      <c r="Z442">
        <v>15076.282474202875</v>
      </c>
      <c r="AA442">
        <v>15510.948471605392</v>
      </c>
      <c r="AB442">
        <v>18869.251872618363</v>
      </c>
      <c r="AC442">
        <v>18146.712569556454</v>
      </c>
      <c r="AD442">
        <v>18009.531421880918</v>
      </c>
      <c r="AE442">
        <v>17299.010591895447</v>
      </c>
      <c r="AF442">
        <v>16237.572077610655</v>
      </c>
      <c r="AG442">
        <v>16759.442619001042</v>
      </c>
      <c r="AH442">
        <v>15185.939191131372</v>
      </c>
      <c r="AI442">
        <v>15126.418926383067</v>
      </c>
      <c r="AJ442">
        <v>16379.059009587729</v>
      </c>
      <c r="AK442">
        <v>14661.577427598168</v>
      </c>
      <c r="AL442">
        <v>17081.15230836624</v>
      </c>
      <c r="AM442">
        <v>17558.339066181219</v>
      </c>
      <c r="AN442">
        <v>20945.400047597897</v>
      </c>
      <c r="AO442">
        <v>20241.087239272601</v>
      </c>
      <c r="AP442">
        <v>20114.738006129428</v>
      </c>
      <c r="AQ442">
        <v>19410.859787118854</v>
      </c>
      <c r="AR442">
        <v>18355.404873415799</v>
      </c>
      <c r="AS442">
        <v>18886.183509454168</v>
      </c>
      <c r="AT442">
        <v>17327.356586296439</v>
      </c>
      <c r="AU442">
        <v>17289.528537670896</v>
      </c>
      <c r="AV442">
        <v>18570.138421796037</v>
      </c>
      <c r="AW442">
        <v>16884.508412789866</v>
      </c>
      <c r="AX442">
        <v>19336.659497545472</v>
      </c>
      <c r="AY442">
        <v>19844.290891140587</v>
      </c>
      <c r="AZ442">
        <v>23257.911328340924</v>
      </c>
      <c r="BA442">
        <v>22575.908089309298</v>
      </c>
      <c r="BB442">
        <v>22468.412187706694</v>
      </c>
      <c r="BC442">
        <v>21781.335360425481</v>
      </c>
      <c r="BD442">
        <v>20742.051301073596</v>
      </c>
      <c r="BE442">
        <v>21289.386214670831</v>
      </c>
      <c r="BF442">
        <v>19747.953709417474</v>
      </c>
      <c r="BG442">
        <v>19728.326701515609</v>
      </c>
      <c r="BH442">
        <v>21027.643594636829</v>
      </c>
      <c r="BI442">
        <v>19360.89398303163</v>
      </c>
      <c r="BJ442">
        <v>21831.908490327878</v>
      </c>
      <c r="BK442">
        <v>22358.408082069749</v>
      </c>
      <c r="BL442">
        <v>25791.09851837454</v>
      </c>
      <c r="BM442">
        <v>25128.619243529</v>
      </c>
      <c r="BN442">
        <v>25041.244296975477</v>
      </c>
      <c r="BO442">
        <v>24374.760528001665</v>
      </c>
      <c r="BP442">
        <v>23356.05114721485</v>
      </c>
      <c r="BQ442">
        <v>23923.101568015161</v>
      </c>
      <c r="BR442">
        <v>22399.492784748858</v>
      </c>
      <c r="BS442">
        <v>22394.864840950511</v>
      </c>
      <c r="BT442">
        <v>23705.884733656763</v>
      </c>
      <c r="BU442">
        <v>22047.85406164085</v>
      </c>
      <c r="BV442">
        <v>24525.852458294816</v>
      </c>
      <c r="BW442">
        <v>25059.678459036331</v>
      </c>
      <c r="BX442">
        <v>28502.541806731388</v>
      </c>
      <c r="BY442">
        <v>27855.381216813203</v>
      </c>
      <c r="BZ442">
        <v>27789.851266611277</v>
      </c>
      <c r="CA442">
        <v>27151.60503140619</v>
      </c>
      <c r="CB442">
        <v>26165.548805113878</v>
      </c>
      <c r="CC442">
        <v>26765.945664063373</v>
      </c>
      <c r="CD442">
        <v>25271.387975748094</v>
      </c>
      <c r="CE442">
        <v>25286.231442506374</v>
      </c>
      <c r="CF442">
        <v>26602.610819537203</v>
      </c>
      <c r="CG442">
        <v>24933.773801614756</v>
      </c>
      <c r="CH442">
        <v>27386.576240055365</v>
      </c>
      <c r="CI442">
        <v>27886.452185199239</v>
      </c>
      <c r="CJ442">
        <v>31298.348505758266</v>
      </c>
      <c r="CK442">
        <v>30639.557714047674</v>
      </c>
      <c r="CL442">
        <v>30587.050602819585</v>
      </c>
      <c r="CM442">
        <v>30007.938570379996</v>
      </c>
      <c r="CN442">
        <v>29117.91353338736</v>
      </c>
      <c r="CO442">
        <v>29812.775530115694</v>
      </c>
      <c r="CP442">
        <v>28479.114288453347</v>
      </c>
      <c r="CQ442">
        <v>28474.89847951947</v>
      </c>
      <c r="CR442">
        <v>29726.829552267191</v>
      </c>
      <c r="CS442">
        <v>28538.102433865133</v>
      </c>
      <c r="CT442">
        <v>29708.435760686727</v>
      </c>
      <c r="CU442">
        <v>31146.09355983412</v>
      </c>
      <c r="CV442">
        <v>1</v>
      </c>
      <c r="CW442">
        <v>4</v>
      </c>
      <c r="CX442">
        <v>42</v>
      </c>
    </row>
    <row r="443" spans="1:102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25">
      <c r="A444" t="s">
        <v>214</v>
      </c>
      <c r="B444" t="s">
        <v>105</v>
      </c>
      <c r="C444" t="s">
        <v>102</v>
      </c>
      <c r="D444">
        <v>13172.791481150341</v>
      </c>
      <c r="E444">
        <v>14268.126831826108</v>
      </c>
      <c r="F444">
        <v>15661.294321197678</v>
      </c>
      <c r="G444">
        <v>13722.255246344759</v>
      </c>
      <c r="H444">
        <v>14050.89040856238</v>
      </c>
      <c r="I444">
        <v>12249.910522802556</v>
      </c>
      <c r="J444">
        <v>12334.752126520707</v>
      </c>
      <c r="K444">
        <v>12266.700883089034</v>
      </c>
      <c r="L444">
        <v>10840.671879633181</v>
      </c>
      <c r="M444">
        <v>13551.785772792915</v>
      </c>
      <c r="N444">
        <v>13401.135777508207</v>
      </c>
      <c r="O444">
        <v>13935.462522227492</v>
      </c>
      <c r="P444">
        <v>15304.830967675145</v>
      </c>
      <c r="Q444">
        <v>15049.91301011358</v>
      </c>
      <c r="R444">
        <v>16071.319157377768</v>
      </c>
      <c r="S444">
        <v>14151.215838486329</v>
      </c>
      <c r="T444">
        <v>14411.355173370814</v>
      </c>
      <c r="U444">
        <v>12583.232479502096</v>
      </c>
      <c r="V444">
        <v>12654.969667062112</v>
      </c>
      <c r="W444">
        <v>12630.752380907086</v>
      </c>
      <c r="X444">
        <v>11332.324962958617</v>
      </c>
      <c r="Y444">
        <v>14241.524970022194</v>
      </c>
      <c r="Z444">
        <v>14327.098497286453</v>
      </c>
      <c r="AA444">
        <v>15066.13925606593</v>
      </c>
      <c r="AB444">
        <v>16558.279889349989</v>
      </c>
      <c r="AC444">
        <v>16331.575132192564</v>
      </c>
      <c r="AD444">
        <v>17307.430556922249</v>
      </c>
      <c r="AE444">
        <v>15309.4110859182</v>
      </c>
      <c r="AF444">
        <v>15503.015756478726</v>
      </c>
      <c r="AG444">
        <v>13648.498917547455</v>
      </c>
      <c r="AH444">
        <v>13741.726769412593</v>
      </c>
      <c r="AI444">
        <v>13777.35508718619</v>
      </c>
      <c r="AJ444">
        <v>12559.150928267656</v>
      </c>
      <c r="AK444">
        <v>15551.296188780829</v>
      </c>
      <c r="AL444">
        <v>15710.660999206877</v>
      </c>
      <c r="AM444">
        <v>16509.326051566561</v>
      </c>
      <c r="AN444">
        <v>18047.02605364408</v>
      </c>
      <c r="AO444">
        <v>17854.486770930089</v>
      </c>
      <c r="AP444">
        <v>18856.441525163427</v>
      </c>
      <c r="AQ444">
        <v>16879.625674205523</v>
      </c>
      <c r="AR444">
        <v>17092.500078425324</v>
      </c>
      <c r="AS444">
        <v>15258.13431859851</v>
      </c>
      <c r="AT444">
        <v>15374.844321633591</v>
      </c>
      <c r="AU444">
        <v>15438.887169340189</v>
      </c>
      <c r="AV444">
        <v>14254.332278112095</v>
      </c>
      <c r="AW444">
        <v>17284.265548225605</v>
      </c>
      <c r="AX444">
        <v>17483.436770942062</v>
      </c>
      <c r="AY444">
        <v>18321.491007207063</v>
      </c>
      <c r="AZ444">
        <v>19896.160885488847</v>
      </c>
      <c r="BA444">
        <v>19737.106771510909</v>
      </c>
      <c r="BB444">
        <v>20769.045285151318</v>
      </c>
      <c r="BC444">
        <v>18819.499127435418</v>
      </c>
      <c r="BD444">
        <v>19058.083343354137</v>
      </c>
      <c r="BE444">
        <v>17248.956498183248</v>
      </c>
      <c r="BF444">
        <v>17391.176528264092</v>
      </c>
      <c r="BG444">
        <v>17481.314890188689</v>
      </c>
      <c r="BH444">
        <v>16323.412656398619</v>
      </c>
      <c r="BI444">
        <v>19380.35244042514</v>
      </c>
      <c r="BJ444">
        <v>19606.670851856597</v>
      </c>
      <c r="BK444">
        <v>20471.893609233652</v>
      </c>
      <c r="BL444">
        <v>22073.748304457731</v>
      </c>
      <c r="BM444">
        <v>21941.950980776335</v>
      </c>
      <c r="BN444">
        <v>23001.236228358852</v>
      </c>
      <c r="BO444">
        <v>21079.00291561108</v>
      </c>
      <c r="BP444">
        <v>21344.532275774964</v>
      </c>
      <c r="BQ444">
        <v>19561.443084891733</v>
      </c>
      <c r="BR444">
        <v>19728.144968872402</v>
      </c>
      <c r="BS444">
        <v>19840.637736219924</v>
      </c>
      <c r="BT444">
        <v>18702.700372474344</v>
      </c>
      <c r="BU444">
        <v>21777.471672861218</v>
      </c>
      <c r="BV444">
        <v>22020.363802414977</v>
      </c>
      <c r="BW444">
        <v>22902.320107585387</v>
      </c>
      <c r="BX444">
        <v>24522.75317578594</v>
      </c>
      <c r="BY444">
        <v>24412.900278954359</v>
      </c>
      <c r="BZ444">
        <v>25498.375816274674</v>
      </c>
      <c r="CA444">
        <v>23606.415107088746</v>
      </c>
      <c r="CB444">
        <v>23904.906482378559</v>
      </c>
      <c r="CC444">
        <v>22154.911663192623</v>
      </c>
      <c r="CD444">
        <v>22351.522302421472</v>
      </c>
      <c r="CE444">
        <v>22487.200255772284</v>
      </c>
      <c r="CF444">
        <v>21362.906476779812</v>
      </c>
      <c r="CG444">
        <v>24440.419957833099</v>
      </c>
      <c r="CH444">
        <v>24676.086022548916</v>
      </c>
      <c r="CI444">
        <v>25545.258088105387</v>
      </c>
      <c r="CJ444">
        <v>27154.81796400802</v>
      </c>
      <c r="CK444">
        <v>27043.311187974563</v>
      </c>
      <c r="CL444">
        <v>28150.773988870598</v>
      </c>
      <c r="CM444">
        <v>26303.134591682414</v>
      </c>
      <c r="CN444">
        <v>26671.666293501195</v>
      </c>
      <c r="CO444">
        <v>25024.476031792074</v>
      </c>
      <c r="CP444">
        <v>25272.211365365951</v>
      </c>
      <c r="CQ444">
        <v>25482.11153037714</v>
      </c>
      <c r="CR444">
        <v>24451.480995769263</v>
      </c>
      <c r="CS444">
        <v>27044.133771233257</v>
      </c>
      <c r="CT444">
        <v>27951.035616191366</v>
      </c>
      <c r="CU444">
        <v>28091.812434563104</v>
      </c>
      <c r="CV444">
        <v>-1</v>
      </c>
      <c r="CW444">
        <v>4</v>
      </c>
      <c r="CX444">
        <v>42</v>
      </c>
    </row>
    <row r="445" spans="1:102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25">
      <c r="A446" t="s">
        <v>215</v>
      </c>
      <c r="B446" t="s">
        <v>101</v>
      </c>
      <c r="C446" t="s">
        <v>102</v>
      </c>
      <c r="D446">
        <v>14551.759736944387</v>
      </c>
      <c r="E446">
        <v>16854.271739364365</v>
      </c>
      <c r="F446">
        <v>17672.928318923467</v>
      </c>
      <c r="G446">
        <v>17176.400922864112</v>
      </c>
      <c r="H446">
        <v>16393.092678963538</v>
      </c>
      <c r="I446">
        <v>16473.319510719833</v>
      </c>
      <c r="J446">
        <v>14957.521755189049</v>
      </c>
      <c r="K446">
        <v>14238.316728905342</v>
      </c>
      <c r="L446">
        <v>14532.673282668904</v>
      </c>
      <c r="M446">
        <v>12522.50363753797</v>
      </c>
      <c r="N446">
        <v>13638.725733689856</v>
      </c>
      <c r="O446">
        <v>13750.573984854551</v>
      </c>
      <c r="P446">
        <v>17962.614994006941</v>
      </c>
      <c r="Q446">
        <v>18833.15908130147</v>
      </c>
      <c r="R446">
        <v>19869.00835445739</v>
      </c>
      <c r="S446">
        <v>19152.531465598138</v>
      </c>
      <c r="T446">
        <v>18113.478760284917</v>
      </c>
      <c r="U446">
        <v>17950.281113140663</v>
      </c>
      <c r="V446">
        <v>16295.658579322211</v>
      </c>
      <c r="W446">
        <v>15629.558331847378</v>
      </c>
      <c r="X446">
        <v>16167.595367792688</v>
      </c>
      <c r="Y446">
        <v>14548.141067459565</v>
      </c>
      <c r="Z446">
        <v>16075.628708506501</v>
      </c>
      <c r="AA446">
        <v>16491.981326657573</v>
      </c>
      <c r="AB446">
        <v>20843.817389037966</v>
      </c>
      <c r="AC446">
        <v>21689.327541137056</v>
      </c>
      <c r="AD446">
        <v>22590.355459673599</v>
      </c>
      <c r="AE446">
        <v>21710.906417146383</v>
      </c>
      <c r="AF446">
        <v>20549.954753068319</v>
      </c>
      <c r="AG446">
        <v>20341.077514027413</v>
      </c>
      <c r="AH446">
        <v>18717.806350232706</v>
      </c>
      <c r="AI446">
        <v>18137.6821103119</v>
      </c>
      <c r="AJ446">
        <v>18786.588093537848</v>
      </c>
      <c r="AK446">
        <v>17278.050440691088</v>
      </c>
      <c r="AL446">
        <v>18901.552375571562</v>
      </c>
      <c r="AM446">
        <v>19393.254619702053</v>
      </c>
      <c r="AN446">
        <v>23799.952799227256</v>
      </c>
      <c r="AO446">
        <v>24682.681125721982</v>
      </c>
      <c r="AP446">
        <v>25607.104341756545</v>
      </c>
      <c r="AQ446">
        <v>24741.784591678192</v>
      </c>
      <c r="AR446">
        <v>23591.081433134495</v>
      </c>
      <c r="AS446">
        <v>23394.328167855219</v>
      </c>
      <c r="AT446">
        <v>21790.050308992802</v>
      </c>
      <c r="AU446">
        <v>21238.703422529186</v>
      </c>
      <c r="AV446">
        <v>21926.222176301482</v>
      </c>
      <c r="AW446">
        <v>20463.504949714246</v>
      </c>
      <c r="AX446">
        <v>22135.803126197403</v>
      </c>
      <c r="AY446">
        <v>22674.925919524649</v>
      </c>
      <c r="AZ446">
        <v>27124.492230153264</v>
      </c>
      <c r="BA446">
        <v>28044.203536545101</v>
      </c>
      <c r="BB446">
        <v>29000.168546212921</v>
      </c>
      <c r="BC446">
        <v>28162.558831195245</v>
      </c>
      <c r="BD446">
        <v>27037.700950472994</v>
      </c>
      <c r="BE446">
        <v>26866.575081423653</v>
      </c>
      <c r="BF446">
        <v>25288.674226807147</v>
      </c>
      <c r="BG446">
        <v>24764.722358516239</v>
      </c>
      <c r="BH446">
        <v>25480.442587220805</v>
      </c>
      <c r="BI446">
        <v>24046.352072541587</v>
      </c>
      <c r="BJ446">
        <v>25747.422024546675</v>
      </c>
      <c r="BK446">
        <v>26315.43252784884</v>
      </c>
      <c r="BL446">
        <v>30794.226013385229</v>
      </c>
      <c r="BM446">
        <v>31743.84821236461</v>
      </c>
      <c r="BN446">
        <v>32730.652680113428</v>
      </c>
      <c r="BO446">
        <v>31924.716263628343</v>
      </c>
      <c r="BP446">
        <v>30831.754514007622</v>
      </c>
      <c r="BQ446">
        <v>30691.591278239284</v>
      </c>
      <c r="BR446">
        <v>29142.195457817463</v>
      </c>
      <c r="BS446">
        <v>28642.787218653251</v>
      </c>
      <c r="BT446">
        <v>29378.131527971331</v>
      </c>
      <c r="BU446">
        <v>27958.84708397842</v>
      </c>
      <c r="BV446">
        <v>29671.381087374411</v>
      </c>
      <c r="BW446">
        <v>30250.321338213747</v>
      </c>
      <c r="BX446">
        <v>34743.173421224361</v>
      </c>
      <c r="BY446">
        <v>35713.64712035573</v>
      </c>
      <c r="BZ446">
        <v>36730.713263620957</v>
      </c>
      <c r="CA446">
        <v>35965.04738191975</v>
      </c>
      <c r="CB446">
        <v>34920.298998948041</v>
      </c>
      <c r="CC446">
        <v>34831.471518590617</v>
      </c>
      <c r="CD446">
        <v>33329.46659153713</v>
      </c>
      <c r="CE446">
        <v>32865.390621452745</v>
      </c>
      <c r="CF446">
        <v>33616.445371109075</v>
      </c>
      <c r="CG446">
        <v>32188.619118074021</v>
      </c>
      <c r="CH446">
        <v>33868.966591800039</v>
      </c>
      <c r="CI446">
        <v>34398.796651843775</v>
      </c>
      <c r="CJ446">
        <v>38841.414991527883</v>
      </c>
      <c r="CK446">
        <v>39783.148003956303</v>
      </c>
      <c r="CL446">
        <v>40807.138829878459</v>
      </c>
      <c r="CM446">
        <v>40111.326511722888</v>
      </c>
      <c r="CN446">
        <v>39196.621672356501</v>
      </c>
      <c r="CO446">
        <v>39256.379870063058</v>
      </c>
      <c r="CP446">
        <v>37975.051759547481</v>
      </c>
      <c r="CQ446">
        <v>37550.848878846897</v>
      </c>
      <c r="CR446">
        <v>38279.505949522718</v>
      </c>
      <c r="CS446">
        <v>37272.911057413105</v>
      </c>
      <c r="CT446">
        <v>37832.782743745847</v>
      </c>
      <c r="CU446">
        <v>38882.636507804389</v>
      </c>
      <c r="CV446">
        <v>1</v>
      </c>
      <c r="CW446">
        <v>4</v>
      </c>
      <c r="CX446">
        <v>42</v>
      </c>
    </row>
    <row r="447" spans="1:102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25">
      <c r="A448" t="s">
        <v>215</v>
      </c>
      <c r="B448" t="s">
        <v>105</v>
      </c>
      <c r="C448" t="s">
        <v>102</v>
      </c>
      <c r="D448">
        <v>14799.440529972888</v>
      </c>
      <c r="E448">
        <v>14941.170965445255</v>
      </c>
      <c r="F448">
        <v>16271.934826900015</v>
      </c>
      <c r="G448">
        <v>15753.187550228735</v>
      </c>
      <c r="H448">
        <v>16449.111613398731</v>
      </c>
      <c r="I448">
        <v>15101.842639047885</v>
      </c>
      <c r="J448">
        <v>14931.419691181944</v>
      </c>
      <c r="K448">
        <v>14681.654109955227</v>
      </c>
      <c r="L448">
        <v>13814.933465773069</v>
      </c>
      <c r="M448">
        <v>15017.320305055018</v>
      </c>
      <c r="N448">
        <v>15090.998249850581</v>
      </c>
      <c r="O448">
        <v>15324.401394312441</v>
      </c>
      <c r="P448">
        <v>16603.849745446802</v>
      </c>
      <c r="Q448">
        <v>16332.453154420709</v>
      </c>
      <c r="R448">
        <v>17943.147296281524</v>
      </c>
      <c r="S448">
        <v>16908.644176868911</v>
      </c>
      <c r="T448">
        <v>17522.491400076447</v>
      </c>
      <c r="U448">
        <v>16064.072577155679</v>
      </c>
      <c r="V448">
        <v>15813.445450975853</v>
      </c>
      <c r="W448">
        <v>15579.703726829634</v>
      </c>
      <c r="X448">
        <v>14825.853181592178</v>
      </c>
      <c r="Y448">
        <v>16233.471998167741</v>
      </c>
      <c r="Z448">
        <v>16562.017741829975</v>
      </c>
      <c r="AA448">
        <v>17029.394856920597</v>
      </c>
      <c r="AB448">
        <v>18478.005274929448</v>
      </c>
      <c r="AC448">
        <v>18286.866835238183</v>
      </c>
      <c r="AD448">
        <v>19901.200044448862</v>
      </c>
      <c r="AE448">
        <v>18827.555019721513</v>
      </c>
      <c r="AF448">
        <v>19398.421762853766</v>
      </c>
      <c r="AG448">
        <v>17922.352822038134</v>
      </c>
      <c r="AH448">
        <v>17692.746437672035</v>
      </c>
      <c r="AI448">
        <v>17516.381922085151</v>
      </c>
      <c r="AJ448">
        <v>16844.561135061147</v>
      </c>
      <c r="AK448">
        <v>18344.595570276637</v>
      </c>
      <c r="AL448">
        <v>18764.199606876806</v>
      </c>
      <c r="AM448">
        <v>19314.037368074292</v>
      </c>
      <c r="AN448">
        <v>20833.501996236359</v>
      </c>
      <c r="AO448">
        <v>20701.461247631803</v>
      </c>
      <c r="AP448">
        <v>22364.626988316595</v>
      </c>
      <c r="AQ448">
        <v>21331.987992992581</v>
      </c>
      <c r="AR448">
        <v>21939.100619680612</v>
      </c>
      <c r="AS448">
        <v>20497.897547994267</v>
      </c>
      <c r="AT448">
        <v>20304.963080528185</v>
      </c>
      <c r="AU448">
        <v>20169.418739936358</v>
      </c>
      <c r="AV448">
        <v>19543.537178504575</v>
      </c>
      <c r="AW448">
        <v>21094.078846342425</v>
      </c>
      <c r="AX448">
        <v>21567.000504252057</v>
      </c>
      <c r="AY448">
        <v>22170.657406939263</v>
      </c>
      <c r="AZ448">
        <v>23742.317001083808</v>
      </c>
      <c r="BA448">
        <v>23659.453778051349</v>
      </c>
      <c r="BB448">
        <v>25368.331456835884</v>
      </c>
      <c r="BC448">
        <v>24378.313784637947</v>
      </c>
      <c r="BD448">
        <v>25025.820260624707</v>
      </c>
      <c r="BE448">
        <v>23623.75342650478</v>
      </c>
      <c r="BF448">
        <v>23469.483830146426</v>
      </c>
      <c r="BG448">
        <v>23372.602767681117</v>
      </c>
      <c r="BH448">
        <v>22785.553298703504</v>
      </c>
      <c r="BI448">
        <v>24375.077847944231</v>
      </c>
      <c r="BJ448">
        <v>24887.060816537632</v>
      </c>
      <c r="BK448">
        <v>25529.829833505231</v>
      </c>
      <c r="BL448">
        <v>27140.701184672271</v>
      </c>
      <c r="BM448">
        <v>27097.234365601613</v>
      </c>
      <c r="BN448">
        <v>28845.720572398393</v>
      </c>
      <c r="BO448">
        <v>27895.38227766869</v>
      </c>
      <c r="BP448">
        <v>28582.246181456965</v>
      </c>
      <c r="BQ448">
        <v>27218.561950382045</v>
      </c>
      <c r="BR448">
        <v>27100.884487472653</v>
      </c>
      <c r="BS448">
        <v>27038.031519668992</v>
      </c>
      <c r="BT448">
        <v>26481.988199797976</v>
      </c>
      <c r="BU448">
        <v>28099.618403896762</v>
      </c>
      <c r="BV448">
        <v>28637.664448250733</v>
      </c>
      <c r="BW448">
        <v>29306.012835147714</v>
      </c>
      <c r="BX448">
        <v>30943.974645036385</v>
      </c>
      <c r="BY448">
        <v>30931.074294320126</v>
      </c>
      <c r="BZ448">
        <v>32714.97963405307</v>
      </c>
      <c r="CA448">
        <v>31805.180615087829</v>
      </c>
      <c r="CB448">
        <v>32536.53680691087</v>
      </c>
      <c r="CC448">
        <v>31218.641904422573</v>
      </c>
      <c r="CD448">
        <v>31144.229743023265</v>
      </c>
      <c r="CE448">
        <v>31117.702166412175</v>
      </c>
      <c r="CF448">
        <v>30587.056984520528</v>
      </c>
      <c r="CG448">
        <v>32216.668421573373</v>
      </c>
      <c r="CH448">
        <v>32753.481764572458</v>
      </c>
      <c r="CI448">
        <v>33411.33386906395</v>
      </c>
      <c r="CJ448">
        <v>35038.291425005431</v>
      </c>
      <c r="CK448">
        <v>35023.504266100012</v>
      </c>
      <c r="CL448">
        <v>36828.529711024763</v>
      </c>
      <c r="CM448">
        <v>35969.735747293729</v>
      </c>
      <c r="CN448">
        <v>36783.560940310461</v>
      </c>
      <c r="CO448">
        <v>35577.269464637742</v>
      </c>
      <c r="CP448">
        <v>35601.74381937478</v>
      </c>
      <c r="CQ448">
        <v>35629.898395435448</v>
      </c>
      <c r="CR448">
        <v>35210.726021568415</v>
      </c>
      <c r="CS448">
        <v>36573.704584100735</v>
      </c>
      <c r="CT448">
        <v>37335.275583456387</v>
      </c>
      <c r="CU448">
        <v>37684.966736109913</v>
      </c>
      <c r="CV448">
        <v>-1</v>
      </c>
      <c r="CW448">
        <v>4</v>
      </c>
      <c r="CX448">
        <v>42</v>
      </c>
    </row>
    <row r="449" spans="1:102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25">
      <c r="A450" t="s">
        <v>216</v>
      </c>
      <c r="B450" t="s">
        <v>101</v>
      </c>
      <c r="C450" t="s">
        <v>102</v>
      </c>
      <c r="D450">
        <v>4563.5843179757903</v>
      </c>
      <c r="E450">
        <v>5184.6268782531351</v>
      </c>
      <c r="F450">
        <v>4492.5099404193552</v>
      </c>
      <c r="G450">
        <v>4192.612260210547</v>
      </c>
      <c r="H450">
        <v>3739.9899348636582</v>
      </c>
      <c r="I450">
        <v>4091.7917447471755</v>
      </c>
      <c r="J450">
        <v>3554.8117299491614</v>
      </c>
      <c r="K450">
        <v>3293.3140517529364</v>
      </c>
      <c r="L450">
        <v>3819.4795922725534</v>
      </c>
      <c r="M450">
        <v>2961.8298087545081</v>
      </c>
      <c r="N450">
        <v>3633.015353328582</v>
      </c>
      <c r="O450">
        <v>4085.1364733004357</v>
      </c>
      <c r="P450">
        <v>5024.8856817436736</v>
      </c>
      <c r="Q450">
        <v>5017.4345190715803</v>
      </c>
      <c r="R450">
        <v>4562.9818423273555</v>
      </c>
      <c r="S450">
        <v>4443.6569763647558</v>
      </c>
      <c r="T450">
        <v>3949.9236997886087</v>
      </c>
      <c r="U450">
        <v>4216.1422586226072</v>
      </c>
      <c r="V450">
        <v>3650.8660283130775</v>
      </c>
      <c r="W450">
        <v>3431.7967352874962</v>
      </c>
      <c r="X450">
        <v>4050.5558358155899</v>
      </c>
      <c r="Y450">
        <v>3304.4440873313724</v>
      </c>
      <c r="Z450">
        <v>4064.3581001086777</v>
      </c>
      <c r="AA450">
        <v>4554.1969711492402</v>
      </c>
      <c r="AB450">
        <v>5479.4672412670479</v>
      </c>
      <c r="AC450">
        <v>5421.3402673817673</v>
      </c>
      <c r="AD450">
        <v>4905.168700348795</v>
      </c>
      <c r="AE450">
        <v>4736.905584555624</v>
      </c>
      <c r="AF450">
        <v>4219.7993867614496</v>
      </c>
      <c r="AG450">
        <v>4487.9562773712469</v>
      </c>
      <c r="AH450">
        <v>3941.3802055023452</v>
      </c>
      <c r="AI450">
        <v>3747.0117049196047</v>
      </c>
      <c r="AJ450">
        <v>4388.2011869039916</v>
      </c>
      <c r="AK450">
        <v>3658.2589896610457</v>
      </c>
      <c r="AL450">
        <v>4427.6224780365728</v>
      </c>
      <c r="AM450">
        <v>4921.5017981234159</v>
      </c>
      <c r="AN450">
        <v>5847.0046706906396</v>
      </c>
      <c r="AO450">
        <v>5786.4953604653947</v>
      </c>
      <c r="AP450">
        <v>5266.1842666210414</v>
      </c>
      <c r="AQ450">
        <v>5092.9411314788667</v>
      </c>
      <c r="AR450">
        <v>4571.1977612916407</v>
      </c>
      <c r="AS450">
        <v>4836.3315601363029</v>
      </c>
      <c r="AT450">
        <v>4289.2822699067838</v>
      </c>
      <c r="AU450">
        <v>4097.2129111053673</v>
      </c>
      <c r="AV450">
        <v>4742.888428159964</v>
      </c>
      <c r="AW450">
        <v>4018.4653431227443</v>
      </c>
      <c r="AX450">
        <v>4793.1001639816695</v>
      </c>
      <c r="AY450">
        <v>5291.027511765481</v>
      </c>
      <c r="AZ450">
        <v>6218.9367489033393</v>
      </c>
      <c r="BA450">
        <v>6159.3383899202327</v>
      </c>
      <c r="BB450">
        <v>5638.9663383351872</v>
      </c>
      <c r="BC450">
        <v>5465.324856821615</v>
      </c>
      <c r="BD450">
        <v>4943.3629687532321</v>
      </c>
      <c r="BE450">
        <v>5208.7374166062209</v>
      </c>
      <c r="BF450">
        <v>4662.4256449209042</v>
      </c>
      <c r="BG450">
        <v>4471.4638659399034</v>
      </c>
      <c r="BH450">
        <v>5118.4316043736453</v>
      </c>
      <c r="BI450">
        <v>4395.3324584098618</v>
      </c>
      <c r="BJ450">
        <v>5171.2552941150525</v>
      </c>
      <c r="BK450">
        <v>5670.4622547300742</v>
      </c>
      <c r="BL450">
        <v>6599.7393399684915</v>
      </c>
      <c r="BM450">
        <v>6541.7124761788318</v>
      </c>
      <c r="BN450">
        <v>6023.1884859418806</v>
      </c>
      <c r="BO450">
        <v>5851.6452634774605</v>
      </c>
      <c r="BP450">
        <v>5331.8716769053308</v>
      </c>
      <c r="BQ450">
        <v>5599.2359843560735</v>
      </c>
      <c r="BR450">
        <v>5054.3550514968756</v>
      </c>
      <c r="BS450">
        <v>4863.9360278165232</v>
      </c>
      <c r="BT450">
        <v>5510.3895425555747</v>
      </c>
      <c r="BU450">
        <v>4785.8245641711674</v>
      </c>
      <c r="BV450">
        <v>5559.7628795422879</v>
      </c>
      <c r="BW450">
        <v>6057.186768631871</v>
      </c>
      <c r="BX450">
        <v>6985.746254601725</v>
      </c>
      <c r="BY450">
        <v>6928.8525102274625</v>
      </c>
      <c r="BZ450">
        <v>6413.7710508065975</v>
      </c>
      <c r="CA450">
        <v>6247.9093360639163</v>
      </c>
      <c r="CB450">
        <v>5735.3500453840479</v>
      </c>
      <c r="CC450">
        <v>6010.1604514058708</v>
      </c>
      <c r="CD450">
        <v>5471.2417420532347</v>
      </c>
      <c r="CE450">
        <v>5283.5067504620611</v>
      </c>
      <c r="CF450">
        <v>5927.8484561938076</v>
      </c>
      <c r="CG450">
        <v>5195.7093812165294</v>
      </c>
      <c r="CH450">
        <v>5957.3244078109547</v>
      </c>
      <c r="CI450">
        <v>6439.5740201060853</v>
      </c>
      <c r="CJ450">
        <v>7354.2222947252294</v>
      </c>
      <c r="CK450">
        <v>7290.4966166247759</v>
      </c>
      <c r="CL450">
        <v>6777.1700092360716</v>
      </c>
      <c r="CM450">
        <v>6628.9048384881416</v>
      </c>
      <c r="CN450">
        <v>6148.243768207034</v>
      </c>
      <c r="CO450">
        <v>6451.1222598334061</v>
      </c>
      <c r="CP450">
        <v>5970.1123682010912</v>
      </c>
      <c r="CQ450">
        <v>5768.2490422002666</v>
      </c>
      <c r="CR450">
        <v>6375.6903317941287</v>
      </c>
      <c r="CS450">
        <v>5837.5929669546313</v>
      </c>
      <c r="CT450">
        <v>6118.6858380015528</v>
      </c>
      <c r="CU450">
        <v>6883.4794239405037</v>
      </c>
      <c r="CV450">
        <v>1</v>
      </c>
      <c r="CW450">
        <v>4</v>
      </c>
      <c r="CX450">
        <v>42</v>
      </c>
    </row>
    <row r="451" spans="1:102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25">
      <c r="A452" t="s">
        <v>216</v>
      </c>
      <c r="B452" t="s">
        <v>105</v>
      </c>
      <c r="C452" t="s">
        <v>102</v>
      </c>
      <c r="D452">
        <v>3184.8810327855881</v>
      </c>
      <c r="E452">
        <v>4085.2919818661776</v>
      </c>
      <c r="F452">
        <v>5023.3220333858544</v>
      </c>
      <c r="G452">
        <v>4243.3870348995215</v>
      </c>
      <c r="H452">
        <v>4542.5893028778792</v>
      </c>
      <c r="I452">
        <v>3543.2156724045444</v>
      </c>
      <c r="J452">
        <v>3936.3554711781617</v>
      </c>
      <c r="K452">
        <v>3624.0278903201174</v>
      </c>
      <c r="L452">
        <v>3022.6400660959152</v>
      </c>
      <c r="M452">
        <v>4069.3233167989565</v>
      </c>
      <c r="N452">
        <v>3302.7870072081328</v>
      </c>
      <c r="O452">
        <v>3662.0713487181197</v>
      </c>
      <c r="P452">
        <v>4307.1011600459015</v>
      </c>
      <c r="Q452">
        <v>4448.7425982107188</v>
      </c>
      <c r="R452">
        <v>5165.0360047743734</v>
      </c>
      <c r="S452">
        <v>4176.1467053283686</v>
      </c>
      <c r="T452">
        <v>4548.9038810244638</v>
      </c>
      <c r="U452">
        <v>3548.1339439080348</v>
      </c>
      <c r="V452">
        <v>3915.6454446844873</v>
      </c>
      <c r="W452">
        <v>3590.5042457982113</v>
      </c>
      <c r="X452">
        <v>3022.0972718984449</v>
      </c>
      <c r="Y452">
        <v>4140.1452389233909</v>
      </c>
      <c r="Z452">
        <v>3465.9924574713637</v>
      </c>
      <c r="AA452">
        <v>3902.7484852089106</v>
      </c>
      <c r="AB452">
        <v>4589.8791554117133</v>
      </c>
      <c r="AC452">
        <v>4730.7512336761638</v>
      </c>
      <c r="AD452">
        <v>5413.9392534008648</v>
      </c>
      <c r="AE452">
        <v>4377.9804247856946</v>
      </c>
      <c r="AF452">
        <v>4709.2936692397579</v>
      </c>
      <c r="AG452">
        <v>3685.057148054992</v>
      </c>
      <c r="AH452">
        <v>4050.0566045423539</v>
      </c>
      <c r="AI452">
        <v>3738.5321140639589</v>
      </c>
      <c r="AJ452">
        <v>3191.7822329893738</v>
      </c>
      <c r="AK452">
        <v>4332.0234847282645</v>
      </c>
      <c r="AL452">
        <v>3675.9692946532464</v>
      </c>
      <c r="AM452">
        <v>4125.0905541775264</v>
      </c>
      <c r="AN452">
        <v>4819.2316911924263</v>
      </c>
      <c r="AO452">
        <v>4962.9476222441654</v>
      </c>
      <c r="AP452">
        <v>5646.0562807267697</v>
      </c>
      <c r="AQ452">
        <v>4608.1730275037326</v>
      </c>
      <c r="AR452">
        <v>4936.7478969988897</v>
      </c>
      <c r="AS452">
        <v>3910.0494420336654</v>
      </c>
      <c r="AT452">
        <v>4273.9251123768645</v>
      </c>
      <c r="AU452">
        <v>3963.3879352369891</v>
      </c>
      <c r="AV452">
        <v>3419.962475149011</v>
      </c>
      <c r="AW452">
        <v>4565.4579325568047</v>
      </c>
      <c r="AX452">
        <v>3915.6980422111542</v>
      </c>
      <c r="AY452">
        <v>4371.1010826626143</v>
      </c>
      <c r="AZ452">
        <v>5070.6398878123537</v>
      </c>
      <c r="BA452">
        <v>5218.4099350936922</v>
      </c>
      <c r="BB452">
        <v>5904.2324402634276</v>
      </c>
      <c r="BC452">
        <v>4868.0762043366476</v>
      </c>
      <c r="BD452">
        <v>5197.8965408826334</v>
      </c>
      <c r="BE452">
        <v>4172.4262139372022</v>
      </c>
      <c r="BF452">
        <v>4537.8134237343156</v>
      </c>
      <c r="BG452">
        <v>4229.1775160407642</v>
      </c>
      <c r="BH452">
        <v>3687.9974180393929</v>
      </c>
      <c r="BI452">
        <v>4835.9627913085205</v>
      </c>
      <c r="BJ452">
        <v>4188.7799634345456</v>
      </c>
      <c r="BK452">
        <v>4646.8011871106628</v>
      </c>
      <c r="BL452">
        <v>5348.9982470881005</v>
      </c>
      <c r="BM452">
        <v>5499.5120747904739</v>
      </c>
      <c r="BN452">
        <v>6188.2161166532987</v>
      </c>
      <c r="BO452">
        <v>5155.0913177302091</v>
      </c>
      <c r="BP452">
        <v>5488.0263431786516</v>
      </c>
      <c r="BQ452">
        <v>4465.5925774685238</v>
      </c>
      <c r="BR452">
        <v>4833.7001161764438</v>
      </c>
      <c r="BS452">
        <v>4527.2086169934664</v>
      </c>
      <c r="BT452">
        <v>3987.3995458764434</v>
      </c>
      <c r="BU452">
        <v>5135.9185904478545</v>
      </c>
      <c r="BV452">
        <v>4488.6510734487638</v>
      </c>
      <c r="BW452">
        <v>4946.3676751969542</v>
      </c>
      <c r="BX452">
        <v>5648.6435192769968</v>
      </c>
      <c r="BY452">
        <v>5800.2811688590227</v>
      </c>
      <c r="BZ452">
        <v>6491.6996025184526</v>
      </c>
      <c r="CA452">
        <v>5463.1215481482568</v>
      </c>
      <c r="CB452">
        <v>5802.2306820330268</v>
      </c>
      <c r="CC452">
        <v>4786.8751348909354</v>
      </c>
      <c r="CD452">
        <v>5161.7873088723154</v>
      </c>
      <c r="CE452">
        <v>4860.3446585497868</v>
      </c>
      <c r="CF452">
        <v>4322.4150463034111</v>
      </c>
      <c r="CG452">
        <v>5468.5985309474445</v>
      </c>
      <c r="CH452">
        <v>4814.5837746830457</v>
      </c>
      <c r="CI452">
        <v>5262.343395661409</v>
      </c>
      <c r="CJ452">
        <v>5953.7985482457443</v>
      </c>
      <c r="CK452">
        <v>6096.5381680082737</v>
      </c>
      <c r="CL452">
        <v>6787.0449694814579</v>
      </c>
      <c r="CM452">
        <v>5764.7796912368422</v>
      </c>
      <c r="CN452">
        <v>6121.8465871874732</v>
      </c>
      <c r="CO452">
        <v>5137.150484259324</v>
      </c>
      <c r="CP452">
        <v>5526.0135915986311</v>
      </c>
      <c r="CQ452">
        <v>5264.6336096738578</v>
      </c>
      <c r="CR452">
        <v>4753.8326337836943</v>
      </c>
      <c r="CS452">
        <v>5734.7004090038563</v>
      </c>
      <c r="CT452">
        <v>5409.940825074349</v>
      </c>
      <c r="CU452">
        <v>5403.9579538317685</v>
      </c>
      <c r="CV452">
        <v>-1</v>
      </c>
      <c r="CW452">
        <v>4</v>
      </c>
      <c r="CX452">
        <v>42</v>
      </c>
    </row>
    <row r="453" spans="1:102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25">
      <c r="A454" t="s">
        <v>217</v>
      </c>
      <c r="B454" t="s">
        <v>101</v>
      </c>
      <c r="C454" t="s">
        <v>102</v>
      </c>
      <c r="D454">
        <v>25600.912988523531</v>
      </c>
      <c r="E454">
        <v>28183.281640442292</v>
      </c>
      <c r="F454">
        <v>28102.53039675641</v>
      </c>
      <c r="G454">
        <v>26327.134342267851</v>
      </c>
      <c r="H454">
        <v>25093.648627191538</v>
      </c>
      <c r="I454">
        <v>25173.034874371304</v>
      </c>
      <c r="J454">
        <v>23068.740619816635</v>
      </c>
      <c r="K454">
        <v>22409.648961452691</v>
      </c>
      <c r="L454">
        <v>22852.976881017275</v>
      </c>
      <c r="M454">
        <v>20647.687113816712</v>
      </c>
      <c r="N454">
        <v>23127.26032520982</v>
      </c>
      <c r="O454">
        <v>23586.600182770984</v>
      </c>
      <c r="P454">
        <v>29627.203608442847</v>
      </c>
      <c r="Q454">
        <v>29823.080261177027</v>
      </c>
      <c r="R454">
        <v>30502.102865102053</v>
      </c>
      <c r="S454">
        <v>28669.363810921852</v>
      </c>
      <c r="T454">
        <v>27232.575677218818</v>
      </c>
      <c r="U454">
        <v>26974.451280169858</v>
      </c>
      <c r="V454">
        <v>24807.798919014844</v>
      </c>
      <c r="W454">
        <v>24299.822108540713</v>
      </c>
      <c r="X454">
        <v>25150.312542986627</v>
      </c>
      <c r="Y454">
        <v>23482.934506846184</v>
      </c>
      <c r="Z454">
        <v>26489.633884476614</v>
      </c>
      <c r="AA454">
        <v>27302.523235555596</v>
      </c>
      <c r="AB454">
        <v>33482.987708860019</v>
      </c>
      <c r="AC454">
        <v>33620.93699067249</v>
      </c>
      <c r="AD454">
        <v>34130.7911822319</v>
      </c>
      <c r="AE454">
        <v>32120.450002743939</v>
      </c>
      <c r="AF454">
        <v>30577.117747627937</v>
      </c>
      <c r="AG454">
        <v>30313.113219089821</v>
      </c>
      <c r="AH454">
        <v>28230.920928555617</v>
      </c>
      <c r="AI454">
        <v>27863.422869933856</v>
      </c>
      <c r="AJ454">
        <v>28873.321397253261</v>
      </c>
      <c r="AK454">
        <v>27356.80289858859</v>
      </c>
      <c r="AL454">
        <v>30491.75676199131</v>
      </c>
      <c r="AM454">
        <v>31406.600715102562</v>
      </c>
      <c r="AN454">
        <v>37664.849554780492</v>
      </c>
      <c r="AO454">
        <v>37860.509962984885</v>
      </c>
      <c r="AP454">
        <v>38412.700961512746</v>
      </c>
      <c r="AQ454">
        <v>36434.836465921471</v>
      </c>
      <c r="AR454">
        <v>34920.725527297705</v>
      </c>
      <c r="AS454">
        <v>34689.643170189098</v>
      </c>
      <c r="AT454">
        <v>32649.78902203948</v>
      </c>
      <c r="AU454">
        <v>32336.868238367271</v>
      </c>
      <c r="AV454">
        <v>33412.748889132636</v>
      </c>
      <c r="AW454">
        <v>31969.658881948846</v>
      </c>
      <c r="AX454">
        <v>35179.975460074347</v>
      </c>
      <c r="AY454">
        <v>36166.944200791375</v>
      </c>
      <c r="AZ454">
        <v>42490.715855235649</v>
      </c>
      <c r="BA454">
        <v>42744.32399001599</v>
      </c>
      <c r="BB454">
        <v>43347.981635524833</v>
      </c>
      <c r="BC454">
        <v>41417.363447838507</v>
      </c>
      <c r="BD454">
        <v>39948.692113235069</v>
      </c>
      <c r="BE454">
        <v>39763.060083895034</v>
      </c>
      <c r="BF454">
        <v>37769.577571799433</v>
      </c>
      <c r="BG454">
        <v>37504.047838701001</v>
      </c>
      <c r="BH454">
        <v>38627.962615943805</v>
      </c>
      <c r="BI454">
        <v>37233.090380906404</v>
      </c>
      <c r="BJ454">
        <v>40491.562712104715</v>
      </c>
      <c r="BK454">
        <v>41526.718248340483</v>
      </c>
      <c r="BL454">
        <v>47899.08004510848</v>
      </c>
      <c r="BM454">
        <v>48202.123444454046</v>
      </c>
      <c r="BN454">
        <v>48856.278870936927</v>
      </c>
      <c r="BO454">
        <v>46976.926290561285</v>
      </c>
      <c r="BP454">
        <v>45559.305183035627</v>
      </c>
      <c r="BQ454">
        <v>45422.870655574065</v>
      </c>
      <c r="BR454">
        <v>43474.74547022699</v>
      </c>
      <c r="BS454">
        <v>43248.950085103788</v>
      </c>
      <c r="BT454">
        <v>44406.083947958425</v>
      </c>
      <c r="BU454">
        <v>43038.521675848693</v>
      </c>
      <c r="BV454">
        <v>46320.788154500187</v>
      </c>
      <c r="BW454">
        <v>47380.192112568402</v>
      </c>
      <c r="BX454">
        <v>53782.03902905291</v>
      </c>
      <c r="BY454">
        <v>54124.201530600185</v>
      </c>
      <c r="BZ454">
        <v>54829.774058457457</v>
      </c>
      <c r="CA454">
        <v>53013.92898345938</v>
      </c>
      <c r="CB454">
        <v>51668.206622805192</v>
      </c>
      <c r="CC454">
        <v>51605.016829351065</v>
      </c>
      <c r="CD454">
        <v>49722.012628640208</v>
      </c>
      <c r="CE454">
        <v>49543.054529665678</v>
      </c>
      <c r="CF454">
        <v>50720.066555005265</v>
      </c>
      <c r="CG454">
        <v>49341.283719049919</v>
      </c>
      <c r="CH454">
        <v>52584.316836968588</v>
      </c>
      <c r="CI454">
        <v>53587.425553732464</v>
      </c>
      <c r="CJ454">
        <v>59938.484113243154</v>
      </c>
      <c r="CK454">
        <v>60264.36362646897</v>
      </c>
      <c r="CL454">
        <v>61004.845260887858</v>
      </c>
      <c r="CM454">
        <v>59306.832771929578</v>
      </c>
      <c r="CN454">
        <v>58150.431386040204</v>
      </c>
      <c r="CO454">
        <v>58291.330743586812</v>
      </c>
      <c r="CP454">
        <v>56691.776661152653</v>
      </c>
      <c r="CQ454">
        <v>56519.983764837467</v>
      </c>
      <c r="CR454">
        <v>57683.189993634558</v>
      </c>
      <c r="CS454">
        <v>56750.16507751889</v>
      </c>
      <c r="CT454">
        <v>58476.307864904971</v>
      </c>
      <c r="CU454">
        <v>60301.906042077608</v>
      </c>
      <c r="CV454">
        <v>1</v>
      </c>
      <c r="CW454">
        <v>4</v>
      </c>
      <c r="CX454">
        <v>42</v>
      </c>
    </row>
    <row r="455" spans="1:102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25">
      <c r="A456" t="s">
        <v>217</v>
      </c>
      <c r="B456" t="s">
        <v>105</v>
      </c>
      <c r="C456" t="s">
        <v>102</v>
      </c>
      <c r="D456">
        <v>23438.21575009435</v>
      </c>
      <c r="E456">
        <v>25561.851672618752</v>
      </c>
      <c r="F456">
        <v>26623.257924797195</v>
      </c>
      <c r="G456">
        <v>24442.084929024866</v>
      </c>
      <c r="H456">
        <v>25380.302038436574</v>
      </c>
      <c r="I456">
        <v>22590.709735772689</v>
      </c>
      <c r="J456">
        <v>22887.189090644606</v>
      </c>
      <c r="K456">
        <v>22449.086831051845</v>
      </c>
      <c r="L456">
        <v>21079.099617754084</v>
      </c>
      <c r="M456">
        <v>24585.623297135251</v>
      </c>
      <c r="N456">
        <v>24493.016062985473</v>
      </c>
      <c r="O456">
        <v>25954.214791425355</v>
      </c>
      <c r="P456">
        <v>27111.246587401714</v>
      </c>
      <c r="Q456">
        <v>26606.139165623623</v>
      </c>
      <c r="R456">
        <v>28171.490096304438</v>
      </c>
      <c r="S456">
        <v>25640.004376115277</v>
      </c>
      <c r="T456">
        <v>26606.706688919196</v>
      </c>
      <c r="U456">
        <v>23631.657178350899</v>
      </c>
      <c r="V456">
        <v>23953.687811048138</v>
      </c>
      <c r="W456">
        <v>23579.98534074736</v>
      </c>
      <c r="X456">
        <v>22465.822448347866</v>
      </c>
      <c r="Y456">
        <v>26294.230793630111</v>
      </c>
      <c r="Z456">
        <v>26584.302810123489</v>
      </c>
      <c r="AA456">
        <v>28354.931213806689</v>
      </c>
      <c r="AB456">
        <v>29711.229672274458</v>
      </c>
      <c r="AC456">
        <v>29273.986467161776</v>
      </c>
      <c r="AD456">
        <v>30816.653875353855</v>
      </c>
      <c r="AE456">
        <v>28224.453592387239</v>
      </c>
      <c r="AF456">
        <v>29149.975035752992</v>
      </c>
      <c r="AG456">
        <v>26184.568934272182</v>
      </c>
      <c r="AH456">
        <v>26574.754201734533</v>
      </c>
      <c r="AI456">
        <v>26314.294495256268</v>
      </c>
      <c r="AJ456">
        <v>25337.303852304573</v>
      </c>
      <c r="AK456">
        <v>29306.328505470512</v>
      </c>
      <c r="AL456">
        <v>29727.036124771836</v>
      </c>
      <c r="AM456">
        <v>31612.084087311043</v>
      </c>
      <c r="AN456">
        <v>33065.787153366866</v>
      </c>
      <c r="AO456">
        <v>32710.854715004898</v>
      </c>
      <c r="AP456">
        <v>34323.829142612856</v>
      </c>
      <c r="AQ456">
        <v>31793.558810432463</v>
      </c>
      <c r="AR456">
        <v>32776.767055197546</v>
      </c>
      <c r="AS456">
        <v>29869.150372142431</v>
      </c>
      <c r="AT456">
        <v>30321.089626857334</v>
      </c>
      <c r="AU456">
        <v>30128.816359364013</v>
      </c>
      <c r="AV456">
        <v>29226.89093372997</v>
      </c>
      <c r="AW456">
        <v>33276.276296132906</v>
      </c>
      <c r="AX456">
        <v>33779.68811184619</v>
      </c>
      <c r="AY456">
        <v>35746.502279154462</v>
      </c>
      <c r="AZ456">
        <v>37278.420794864585</v>
      </c>
      <c r="BA456">
        <v>36996.81337352097</v>
      </c>
      <c r="BB456">
        <v>38678.231059967598</v>
      </c>
      <c r="BC456">
        <v>36212.516919084555</v>
      </c>
      <c r="BD456">
        <v>37257.808770285919</v>
      </c>
      <c r="BE456">
        <v>34411.114018077584</v>
      </c>
      <c r="BF456">
        <v>34923.70343990362</v>
      </c>
      <c r="BG456">
        <v>34792.207852352971</v>
      </c>
      <c r="BH456">
        <v>33951.216638750477</v>
      </c>
      <c r="BI456">
        <v>38061.556138388776</v>
      </c>
      <c r="BJ456">
        <v>38625.82652193962</v>
      </c>
      <c r="BK456">
        <v>40653.410934781568</v>
      </c>
      <c r="BL456">
        <v>42246.134256424149</v>
      </c>
      <c r="BM456">
        <v>42025.502620653468</v>
      </c>
      <c r="BN456">
        <v>43768.060516375328</v>
      </c>
      <c r="BO456">
        <v>41363.348201798843</v>
      </c>
      <c r="BP456">
        <v>42468.819464420034</v>
      </c>
      <c r="BQ456">
        <v>39680.457538635965</v>
      </c>
      <c r="BR456">
        <v>40248.367055341572</v>
      </c>
      <c r="BS456">
        <v>40168.208361557314</v>
      </c>
      <c r="BT456">
        <v>39374.196793158102</v>
      </c>
      <c r="BU456">
        <v>43527.716786932382</v>
      </c>
      <c r="BV456">
        <v>44132.990801949301</v>
      </c>
      <c r="BW456">
        <v>46201.909176844572</v>
      </c>
      <c r="BX456">
        <v>47839.183877907177</v>
      </c>
      <c r="BY456">
        <v>47668.838957178144</v>
      </c>
      <c r="BZ456">
        <v>49468.773160353943</v>
      </c>
      <c r="CA456">
        <v>47128.068965295795</v>
      </c>
      <c r="CB456">
        <v>48301.640042547457</v>
      </c>
      <c r="CC456">
        <v>45580.9846619116</v>
      </c>
      <c r="CD456">
        <v>46210.494887769535</v>
      </c>
      <c r="CE456">
        <v>46179.802492087831</v>
      </c>
      <c r="CF456">
        <v>45418.416233419797</v>
      </c>
      <c r="CG456">
        <v>49585.644425179511</v>
      </c>
      <c r="CH456">
        <v>50187.841106326741</v>
      </c>
      <c r="CI456">
        <v>52244.580848563026</v>
      </c>
      <c r="CJ456">
        <v>53874.553471716106</v>
      </c>
      <c r="CK456">
        <v>53714.419969984141</v>
      </c>
      <c r="CL456">
        <v>55564.512371013872</v>
      </c>
      <c r="CM456">
        <v>53314.230796582327</v>
      </c>
      <c r="CN456">
        <v>54620.65453072235</v>
      </c>
      <c r="CO456">
        <v>52075.891286921316</v>
      </c>
      <c r="CP456">
        <v>52819.278734590102</v>
      </c>
      <c r="CQ456">
        <v>52861.457514859809</v>
      </c>
      <c r="CR456">
        <v>52279.556374930609</v>
      </c>
      <c r="CS456">
        <v>55739.469828733425</v>
      </c>
      <c r="CT456">
        <v>57199.19289695812</v>
      </c>
      <c r="CU456">
        <v>58248.185537488083</v>
      </c>
      <c r="CV456">
        <v>-1</v>
      </c>
      <c r="CW456">
        <v>4</v>
      </c>
      <c r="CX456">
        <v>42</v>
      </c>
    </row>
    <row r="457" spans="1:102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25">
      <c r="A458" t="s">
        <v>218</v>
      </c>
      <c r="B458" t="s">
        <v>101</v>
      </c>
      <c r="C458" t="s">
        <v>102</v>
      </c>
      <c r="D458">
        <v>16609.201452120516</v>
      </c>
      <c r="E458">
        <v>15931.698858101205</v>
      </c>
      <c r="F458">
        <v>17409.447746971699</v>
      </c>
      <c r="G458">
        <v>16691.868931689598</v>
      </c>
      <c r="H458">
        <v>16126.266300466554</v>
      </c>
      <c r="I458">
        <v>15988.874123887352</v>
      </c>
      <c r="J458">
        <v>14941.89362920981</v>
      </c>
      <c r="K458">
        <v>15292.608103078383</v>
      </c>
      <c r="L458">
        <v>15033.273176911809</v>
      </c>
      <c r="M458">
        <v>14786.986190128464</v>
      </c>
      <c r="N458">
        <v>16315.01375552619</v>
      </c>
      <c r="O458">
        <v>15699.211540638411</v>
      </c>
      <c r="P458">
        <v>17951.260296222834</v>
      </c>
      <c r="Q458">
        <v>17483.735689407029</v>
      </c>
      <c r="R458">
        <v>18500.081612545109</v>
      </c>
      <c r="S458">
        <v>17931.330113787291</v>
      </c>
      <c r="T458">
        <v>17493.495201723083</v>
      </c>
      <c r="U458">
        <v>17368.018831717</v>
      </c>
      <c r="V458">
        <v>16352.853818785035</v>
      </c>
      <c r="W458">
        <v>16834.131130568821</v>
      </c>
      <c r="X458">
        <v>16811.194899294824</v>
      </c>
      <c r="Y458">
        <v>16873.049695246395</v>
      </c>
      <c r="Z458">
        <v>18713.686770812943</v>
      </c>
      <c r="AA458">
        <v>18351.594151931338</v>
      </c>
      <c r="AB458">
        <v>20753.612689353093</v>
      </c>
      <c r="AC458">
        <v>20329.624284266378</v>
      </c>
      <c r="AD458">
        <v>21315.892374068888</v>
      </c>
      <c r="AE458">
        <v>20692.619361073743</v>
      </c>
      <c r="AF458">
        <v>20219.067164312692</v>
      </c>
      <c r="AG458">
        <v>20101.036980085188</v>
      </c>
      <c r="AH458">
        <v>19139.002245451775</v>
      </c>
      <c r="AI458">
        <v>19706.32360473217</v>
      </c>
      <c r="AJ458">
        <v>19784.090311485372</v>
      </c>
      <c r="AK458">
        <v>19945.521059689927</v>
      </c>
      <c r="AL458">
        <v>21874.927777829216</v>
      </c>
      <c r="AM458">
        <v>21587.216205456803</v>
      </c>
      <c r="AN458">
        <v>24049.65759583444</v>
      </c>
      <c r="AO458">
        <v>23674.3562760229</v>
      </c>
      <c r="AP458">
        <v>24700.317359152512</v>
      </c>
      <c r="AQ458">
        <v>24110.703243646851</v>
      </c>
      <c r="AR458">
        <v>23668.013680709857</v>
      </c>
      <c r="AS458">
        <v>23581.414188635579</v>
      </c>
      <c r="AT458">
        <v>22654.311681957304</v>
      </c>
      <c r="AU458">
        <v>23261.843322622575</v>
      </c>
      <c r="AV458">
        <v>23385.236214303724</v>
      </c>
      <c r="AW458">
        <v>23596.258718448727</v>
      </c>
      <c r="AX458">
        <v>25576.767756271664</v>
      </c>
      <c r="AY458">
        <v>25339.072422923276</v>
      </c>
      <c r="AZ458">
        <v>27848.493772118447</v>
      </c>
      <c r="BA458">
        <v>27516.269700741304</v>
      </c>
      <c r="BB458">
        <v>28581.620228418866</v>
      </c>
      <c r="BC458">
        <v>28028.659817911466</v>
      </c>
      <c r="BD458">
        <v>27621.094500477913</v>
      </c>
      <c r="BE458">
        <v>27569.130518076785</v>
      </c>
      <c r="BF458">
        <v>26676.816627826585</v>
      </c>
      <c r="BG458">
        <v>27319.507140212674</v>
      </c>
      <c r="BH458">
        <v>27478.34579794708</v>
      </c>
      <c r="BI458">
        <v>27724.900652394892</v>
      </c>
      <c r="BJ458">
        <v>29740.872038999245</v>
      </c>
      <c r="BK458">
        <v>29538.543096994956</v>
      </c>
      <c r="BL458">
        <v>32083.337038064194</v>
      </c>
      <c r="BM458">
        <v>31786.642479590464</v>
      </c>
      <c r="BN458">
        <v>32887.753242192011</v>
      </c>
      <c r="BO458">
        <v>32370.652009159756</v>
      </c>
      <c r="BP458">
        <v>31998.623940581248</v>
      </c>
      <c r="BQ458">
        <v>31981.171885662516</v>
      </c>
      <c r="BR458">
        <v>31121.482715349084</v>
      </c>
      <c r="BS458">
        <v>31794.126350253664</v>
      </c>
      <c r="BT458">
        <v>31979.838664382136</v>
      </c>
      <c r="BU458">
        <v>32250.429479104601</v>
      </c>
      <c r="BV458">
        <v>34288.631444969273</v>
      </c>
      <c r="BW458">
        <v>34108.474854822191</v>
      </c>
      <c r="BX458">
        <v>36677.520495993762</v>
      </c>
      <c r="BY458">
        <v>36409.159173423177</v>
      </c>
      <c r="BZ458">
        <v>37543.944203359883</v>
      </c>
      <c r="CA458">
        <v>37065.848951846652</v>
      </c>
      <c r="CB458">
        <v>36736.577421481546</v>
      </c>
      <c r="CC458">
        <v>36762.521968150613</v>
      </c>
      <c r="CD458">
        <v>35942.636705539371</v>
      </c>
      <c r="CE458">
        <v>36646.912466918038</v>
      </c>
      <c r="CF458">
        <v>36852.155506607611</v>
      </c>
      <c r="CG458">
        <v>37128.258721870479</v>
      </c>
      <c r="CH458">
        <v>39159.097543790573</v>
      </c>
      <c r="CI458">
        <v>38963.610814368571</v>
      </c>
      <c r="CJ458">
        <v>41519.208774912622</v>
      </c>
      <c r="CK458">
        <v>41251.48497139979</v>
      </c>
      <c r="CL458">
        <v>42410.467768490947</v>
      </c>
      <c r="CM458">
        <v>41992.563603836054</v>
      </c>
      <c r="CN458">
        <v>41754.029134781675</v>
      </c>
      <c r="CO458">
        <v>41889.044031057696</v>
      </c>
      <c r="CP458">
        <v>41193.121937827964</v>
      </c>
      <c r="CQ458">
        <v>41930.768628523248</v>
      </c>
      <c r="CR458">
        <v>42183.315019735324</v>
      </c>
      <c r="CS458">
        <v>42505.736548588517</v>
      </c>
      <c r="CT458">
        <v>44077.049422256401</v>
      </c>
      <c r="CU458">
        <v>44289.690679283151</v>
      </c>
      <c r="CV458">
        <v>1</v>
      </c>
      <c r="CW458">
        <v>4</v>
      </c>
      <c r="CX458">
        <v>42</v>
      </c>
    </row>
    <row r="459" spans="1:102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25">
      <c r="A460" t="s">
        <v>218</v>
      </c>
      <c r="B460" t="s">
        <v>105</v>
      </c>
      <c r="C460" t="s">
        <v>102</v>
      </c>
      <c r="D460">
        <v>15535.674719667082</v>
      </c>
      <c r="E460">
        <v>16991.706762583024</v>
      </c>
      <c r="F460">
        <v>18052.50733203959</v>
      </c>
      <c r="G460">
        <v>16097.496397519402</v>
      </c>
      <c r="H460">
        <v>16176.62562465496</v>
      </c>
      <c r="I460">
        <v>14999.429477877891</v>
      </c>
      <c r="J460">
        <v>14703.324083196936</v>
      </c>
      <c r="K460">
        <v>14729.2883096607</v>
      </c>
      <c r="L460">
        <v>13806.882787100234</v>
      </c>
      <c r="M460">
        <v>15564.671812788782</v>
      </c>
      <c r="N460">
        <v>15916.730805310061</v>
      </c>
      <c r="O460">
        <v>16280.394322474673</v>
      </c>
      <c r="P460">
        <v>17427.542945761514</v>
      </c>
      <c r="Q460">
        <v>17242.475872239498</v>
      </c>
      <c r="R460">
        <v>18055.939938412012</v>
      </c>
      <c r="S460">
        <v>16668.606239781082</v>
      </c>
      <c r="T460">
        <v>16691.556240111669</v>
      </c>
      <c r="U460">
        <v>15503.328922812281</v>
      </c>
      <c r="V460">
        <v>15303.092583868651</v>
      </c>
      <c r="W460">
        <v>15482.877888480418</v>
      </c>
      <c r="X460">
        <v>14773.024948372342</v>
      </c>
      <c r="Y460">
        <v>16782.080388863917</v>
      </c>
      <c r="Z460">
        <v>17399.06170606775</v>
      </c>
      <c r="AA460">
        <v>17989.516810160083</v>
      </c>
      <c r="AB460">
        <v>19290.112049605737</v>
      </c>
      <c r="AC460">
        <v>19184.648011626719</v>
      </c>
      <c r="AD460">
        <v>20022.018279687472</v>
      </c>
      <c r="AE460">
        <v>18633.972869010875</v>
      </c>
      <c r="AF460">
        <v>18662.745017624242</v>
      </c>
      <c r="AG460">
        <v>17506.033045972141</v>
      </c>
      <c r="AH460">
        <v>17367.426844203728</v>
      </c>
      <c r="AI460">
        <v>17632.685953870827</v>
      </c>
      <c r="AJ460">
        <v>17020.820329571412</v>
      </c>
      <c r="AK460">
        <v>19129.296152641</v>
      </c>
      <c r="AL460">
        <v>19839.44296244959</v>
      </c>
      <c r="AM460">
        <v>20513.101475447918</v>
      </c>
      <c r="AN460">
        <v>21886.249159968811</v>
      </c>
      <c r="AO460">
        <v>21843.741072129953</v>
      </c>
      <c r="AP460">
        <v>22736.328766886101</v>
      </c>
      <c r="AQ460">
        <v>21398.024263459665</v>
      </c>
      <c r="AR460">
        <v>21473.602467182449</v>
      </c>
      <c r="AS460">
        <v>20363.370057232205</v>
      </c>
      <c r="AT460">
        <v>20273.171148355697</v>
      </c>
      <c r="AU460">
        <v>20590.177737520011</v>
      </c>
      <c r="AV460">
        <v>20033.649714719737</v>
      </c>
      <c r="AW460">
        <v>22200.164734194288</v>
      </c>
      <c r="AX460">
        <v>22969.40516307444</v>
      </c>
      <c r="AY460">
        <v>23701.38524270786</v>
      </c>
      <c r="AZ460">
        <v>25130.627339878549</v>
      </c>
      <c r="BA460">
        <v>25141.237746740611</v>
      </c>
      <c r="BB460">
        <v>26083.970637029728</v>
      </c>
      <c r="BC460">
        <v>24793.396052502227</v>
      </c>
      <c r="BD460">
        <v>24915.091200846306</v>
      </c>
      <c r="BE460">
        <v>23850.117790418488</v>
      </c>
      <c r="BF460">
        <v>23804.846013881106</v>
      </c>
      <c r="BG460">
        <v>24166.698680128036</v>
      </c>
      <c r="BH460">
        <v>23654.971279652236</v>
      </c>
      <c r="BI460">
        <v>25866.172053539165</v>
      </c>
      <c r="BJ460">
        <v>26679.913426712817</v>
      </c>
      <c r="BK460">
        <v>27456.199854978993</v>
      </c>
      <c r="BL460">
        <v>28929.606061846025</v>
      </c>
      <c r="BM460">
        <v>28984.301837073668</v>
      </c>
      <c r="BN460">
        <v>29971.033062944291</v>
      </c>
      <c r="BO460">
        <v>28724.206116460613</v>
      </c>
      <c r="BP460">
        <v>28889.030991293228</v>
      </c>
      <c r="BQ460">
        <v>27866.018519897836</v>
      </c>
      <c r="BR460">
        <v>27860.910367085635</v>
      </c>
      <c r="BS460">
        <v>28260.606672242291</v>
      </c>
      <c r="BT460">
        <v>27784.205417135141</v>
      </c>
      <c r="BU460">
        <v>30028.52716928094</v>
      </c>
      <c r="BV460">
        <v>30874.078694727672</v>
      </c>
      <c r="BW460">
        <v>31682.241423906555</v>
      </c>
      <c r="BX460">
        <v>33189.169438638157</v>
      </c>
      <c r="BY460">
        <v>33280.401953398759</v>
      </c>
      <c r="BZ460">
        <v>34307.406772839182</v>
      </c>
      <c r="CA460">
        <v>33104.317314734377</v>
      </c>
      <c r="CB460">
        <v>33314.932011454308</v>
      </c>
      <c r="CC460">
        <v>32337.308180771826</v>
      </c>
      <c r="CD460">
        <v>32374.076790072526</v>
      </c>
      <c r="CE460">
        <v>32808.896458020325</v>
      </c>
      <c r="CF460">
        <v>32358.317940045199</v>
      </c>
      <c r="CG460">
        <v>34618.096645061967</v>
      </c>
      <c r="CH460">
        <v>35469.87511851747</v>
      </c>
      <c r="CI460">
        <v>36279.263438987284</v>
      </c>
      <c r="CJ460">
        <v>37789.849224886784</v>
      </c>
      <c r="CK460">
        <v>37894.597731611808</v>
      </c>
      <c r="CL460">
        <v>38956.416457502834</v>
      </c>
      <c r="CM460">
        <v>37811.007019269498</v>
      </c>
      <c r="CN460">
        <v>38101.274199440733</v>
      </c>
      <c r="CO460">
        <v>37228.496840286505</v>
      </c>
      <c r="CP460">
        <v>37336.953313707767</v>
      </c>
      <c r="CQ460">
        <v>37821.794792215049</v>
      </c>
      <c r="CR460">
        <v>37457.802450980103</v>
      </c>
      <c r="CS460">
        <v>39401.446925469179</v>
      </c>
      <c r="CT460">
        <v>40607.824374918011</v>
      </c>
      <c r="CU460">
        <v>41061.869765542222</v>
      </c>
      <c r="CV460">
        <v>-1</v>
      </c>
      <c r="CW460">
        <v>4</v>
      </c>
      <c r="CX460">
        <v>42</v>
      </c>
    </row>
    <row r="461" spans="1:102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25">
      <c r="A462" t="s">
        <v>219</v>
      </c>
      <c r="B462" t="s">
        <v>101</v>
      </c>
      <c r="C462" t="s">
        <v>102</v>
      </c>
      <c r="D462">
        <v>10317.546828376919</v>
      </c>
      <c r="E462">
        <v>10620.961266587989</v>
      </c>
      <c r="F462">
        <v>11484.262587665928</v>
      </c>
      <c r="G462">
        <v>10886.138319141481</v>
      </c>
      <c r="H462">
        <v>10293.004955100441</v>
      </c>
      <c r="I462">
        <v>10188.137481167672</v>
      </c>
      <c r="J462">
        <v>9284.4672828695675</v>
      </c>
      <c r="K462">
        <v>9362.6620534454742</v>
      </c>
      <c r="L462">
        <v>9117.2553432014793</v>
      </c>
      <c r="M462">
        <v>8625.4985490845029</v>
      </c>
      <c r="N462">
        <v>9606.3235627409449</v>
      </c>
      <c r="O462">
        <v>9119.5741838365557</v>
      </c>
      <c r="P462">
        <v>11184.85186456054</v>
      </c>
      <c r="Q462">
        <v>11330.173577009122</v>
      </c>
      <c r="R462">
        <v>12028.616220479245</v>
      </c>
      <c r="S462">
        <v>11507.159865135325</v>
      </c>
      <c r="T462">
        <v>10872.163854043923</v>
      </c>
      <c r="U462">
        <v>10714.236628275234</v>
      </c>
      <c r="V462">
        <v>9786.4814890236266</v>
      </c>
      <c r="W462">
        <v>9914.0020619345905</v>
      </c>
      <c r="X462">
        <v>9803.6449442609373</v>
      </c>
      <c r="Y462">
        <v>9507.9999082170289</v>
      </c>
      <c r="Z462">
        <v>10692.477472206299</v>
      </c>
      <c r="AA462">
        <v>10361.752074337912</v>
      </c>
      <c r="AB462">
        <v>12504.130913682049</v>
      </c>
      <c r="AC462">
        <v>12648.671285027543</v>
      </c>
      <c r="AD462">
        <v>13295.461350307063</v>
      </c>
      <c r="AE462">
        <v>12710.392680072273</v>
      </c>
      <c r="AF462">
        <v>12032.585682672288</v>
      </c>
      <c r="AG462">
        <v>11869.015883099948</v>
      </c>
      <c r="AH462">
        <v>10972.227242640129</v>
      </c>
      <c r="AI462">
        <v>11155.694940445199</v>
      </c>
      <c r="AJ462">
        <v>11111.394348506659</v>
      </c>
      <c r="AK462">
        <v>10879.859954847339</v>
      </c>
      <c r="AL462">
        <v>12119.707120104635</v>
      </c>
      <c r="AM462">
        <v>11833.571446946393</v>
      </c>
      <c r="AN462">
        <v>14010.59658681546</v>
      </c>
      <c r="AO462">
        <v>14181.760776409918</v>
      </c>
      <c r="AP462">
        <v>14849.237864976039</v>
      </c>
      <c r="AQ462">
        <v>14281.060827308718</v>
      </c>
      <c r="AR462">
        <v>13618.68882122938</v>
      </c>
      <c r="AS462">
        <v>13471.544662974546</v>
      </c>
      <c r="AT462">
        <v>12594.289814961458</v>
      </c>
      <c r="AU462">
        <v>12801.615896441264</v>
      </c>
      <c r="AV462">
        <v>12785.449572091928</v>
      </c>
      <c r="AW462">
        <v>12585.078793549372</v>
      </c>
      <c r="AX462">
        <v>13857.157495743868</v>
      </c>
      <c r="AY462">
        <v>13602.326866092719</v>
      </c>
      <c r="AZ462">
        <v>15808.300875256873</v>
      </c>
      <c r="BA462">
        <v>16005.497884017297</v>
      </c>
      <c r="BB462">
        <v>16696.359657971101</v>
      </c>
      <c r="BC462">
        <v>16149.717628937113</v>
      </c>
      <c r="BD462">
        <v>15507.974270553184</v>
      </c>
      <c r="BE462">
        <v>15381.322956396772</v>
      </c>
      <c r="BF462">
        <v>14524.861737671536</v>
      </c>
      <c r="BG462">
        <v>14753.386684211288</v>
      </c>
      <c r="BH462">
        <v>14758.709361432686</v>
      </c>
      <c r="BI462">
        <v>14579.932857797001</v>
      </c>
      <c r="BJ462">
        <v>15873.580574435833</v>
      </c>
      <c r="BK462">
        <v>15640.279655566701</v>
      </c>
      <c r="BL462">
        <v>17867.838031082654</v>
      </c>
      <c r="BM462">
        <v>18086.808754540514</v>
      </c>
      <c r="BN462">
        <v>18799.707897339496</v>
      </c>
      <c r="BO462">
        <v>18275.278819652416</v>
      </c>
      <c r="BP462">
        <v>17655.607691182959</v>
      </c>
      <c r="BQ462">
        <v>17550.348108882725</v>
      </c>
      <c r="BR462">
        <v>16713.931236297823</v>
      </c>
      <c r="BS462">
        <v>16960.542541175819</v>
      </c>
      <c r="BT462">
        <v>16981.671313693983</v>
      </c>
      <c r="BU462">
        <v>16816.59801427618</v>
      </c>
      <c r="BV462">
        <v>18122.631462951722</v>
      </c>
      <c r="BW462">
        <v>17901.733452945187</v>
      </c>
      <c r="BX462">
        <v>20143.346323214166</v>
      </c>
      <c r="BY462">
        <v>20379.554688588109</v>
      </c>
      <c r="BZ462">
        <v>21113.840385847783</v>
      </c>
      <c r="CA462">
        <v>20614.946495789514</v>
      </c>
      <c r="CB462">
        <v>20023.762476473636</v>
      </c>
      <c r="CC462">
        <v>19947.57896000352</v>
      </c>
      <c r="CD462">
        <v>19137.598310140562</v>
      </c>
      <c r="CE462">
        <v>19404.492900721692</v>
      </c>
      <c r="CF462">
        <v>19436.70671794864</v>
      </c>
      <c r="CG462">
        <v>19271.989213668894</v>
      </c>
      <c r="CH462">
        <v>20568.495135533394</v>
      </c>
      <c r="CI462">
        <v>20331.884944318579</v>
      </c>
      <c r="CJ462">
        <v>22559.189293619791</v>
      </c>
      <c r="CK462">
        <v>22792.089509910504</v>
      </c>
      <c r="CL462">
        <v>23540.93133112041</v>
      </c>
      <c r="CM462">
        <v>23084.600334108502</v>
      </c>
      <c r="CN462">
        <v>22559.772834273441</v>
      </c>
      <c r="CO462">
        <v>22561.009797535233</v>
      </c>
      <c r="CP462">
        <v>21844.979531179197</v>
      </c>
      <c r="CQ462">
        <v>22127.299922733757</v>
      </c>
      <c r="CR462">
        <v>22178.163990857811</v>
      </c>
      <c r="CS462">
        <v>22092.659211654685</v>
      </c>
      <c r="CT462">
        <v>22990.051868751405</v>
      </c>
      <c r="CU462">
        <v>23061.805609268104</v>
      </c>
      <c r="CV462">
        <v>1</v>
      </c>
      <c r="CW462">
        <v>4</v>
      </c>
      <c r="CX462">
        <v>42</v>
      </c>
    </row>
    <row r="463" spans="1:102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25">
      <c r="A464" t="s">
        <v>219</v>
      </c>
      <c r="B464" t="s">
        <v>105</v>
      </c>
      <c r="C464" t="s">
        <v>102</v>
      </c>
      <c r="D464">
        <v>9825.1192840595522</v>
      </c>
      <c r="E464">
        <v>10387.429012812292</v>
      </c>
      <c r="F464">
        <v>11000.564341395249</v>
      </c>
      <c r="G464">
        <v>9822.696624236034</v>
      </c>
      <c r="H464">
        <v>10180.582834808658</v>
      </c>
      <c r="I464">
        <v>9098.573130084169</v>
      </c>
      <c r="J464">
        <v>9143.2068592203359</v>
      </c>
      <c r="K464">
        <v>9128.7903801276516</v>
      </c>
      <c r="L464">
        <v>8393.3684976184741</v>
      </c>
      <c r="M464">
        <v>9821.021829921754</v>
      </c>
      <c r="N464">
        <v>9723.1067460995619</v>
      </c>
      <c r="O464">
        <v>9944.2889024301458</v>
      </c>
      <c r="P464">
        <v>10785.741409755798</v>
      </c>
      <c r="Q464">
        <v>10424.142304331139</v>
      </c>
      <c r="R464">
        <v>11226.00676189849</v>
      </c>
      <c r="S464">
        <v>10077.62897449005</v>
      </c>
      <c r="T464">
        <v>10400.853603527714</v>
      </c>
      <c r="U464">
        <v>9301.8886661203596</v>
      </c>
      <c r="V464">
        <v>9351.5367657657662</v>
      </c>
      <c r="W464">
        <v>9386.9521721522378</v>
      </c>
      <c r="X464">
        <v>8750.4357330976163</v>
      </c>
      <c r="Y464">
        <v>10315.879623810251</v>
      </c>
      <c r="Z464">
        <v>10362.923388146648</v>
      </c>
      <c r="AA464">
        <v>10699.442392390814</v>
      </c>
      <c r="AB464">
        <v>11608.369215868628</v>
      </c>
      <c r="AC464">
        <v>11266.221844081701</v>
      </c>
      <c r="AD464">
        <v>12056.186656190208</v>
      </c>
      <c r="AE464">
        <v>10888.878012947585</v>
      </c>
      <c r="AF464">
        <v>11206.233696942805</v>
      </c>
      <c r="AG464">
        <v>10124.300036511606</v>
      </c>
      <c r="AH464">
        <v>10213.323963025696</v>
      </c>
      <c r="AI464">
        <v>10302.973424331056</v>
      </c>
      <c r="AJ464">
        <v>9726.1878396675638</v>
      </c>
      <c r="AK464">
        <v>11349.425972738645</v>
      </c>
      <c r="AL464">
        <v>11448.280981491906</v>
      </c>
      <c r="AM464">
        <v>11829.589901085134</v>
      </c>
      <c r="AN464">
        <v>12777.01652881263</v>
      </c>
      <c r="AO464">
        <v>12468.392751877436</v>
      </c>
      <c r="AP464">
        <v>13288.220331838333</v>
      </c>
      <c r="AQ464">
        <v>12148.390993019942</v>
      </c>
      <c r="AR464">
        <v>12492.20562839488</v>
      </c>
      <c r="AS464">
        <v>11437.139766323173</v>
      </c>
      <c r="AT464">
        <v>11554.690473697356</v>
      </c>
      <c r="AU464">
        <v>11675.251597070353</v>
      </c>
      <c r="AV464">
        <v>11131.73453291228</v>
      </c>
      <c r="AW464">
        <v>12789.847476288087</v>
      </c>
      <c r="AX464">
        <v>12923.998147136503</v>
      </c>
      <c r="AY464">
        <v>13339.816465903335</v>
      </c>
      <c r="AZ464">
        <v>14320.101666603219</v>
      </c>
      <c r="BA464">
        <v>14042.349142010582</v>
      </c>
      <c r="BB464">
        <v>14891.225443176547</v>
      </c>
      <c r="BC464">
        <v>13779.106602053522</v>
      </c>
      <c r="BD464">
        <v>14149.863737098829</v>
      </c>
      <c r="BE464">
        <v>13121.438937882762</v>
      </c>
      <c r="BF464">
        <v>13265.599343267637</v>
      </c>
      <c r="BG464">
        <v>13412.817940025736</v>
      </c>
      <c r="BH464">
        <v>12895.963780669277</v>
      </c>
      <c r="BI464">
        <v>14580.668112804538</v>
      </c>
      <c r="BJ464">
        <v>14741.293268908208</v>
      </c>
      <c r="BK464">
        <v>15183.480832427811</v>
      </c>
      <c r="BL464">
        <v>16190.081854970249</v>
      </c>
      <c r="BM464">
        <v>15938.635773742975</v>
      </c>
      <c r="BN464">
        <v>16813.785247882406</v>
      </c>
      <c r="BO464">
        <v>15727.764202744134</v>
      </c>
      <c r="BP464">
        <v>16124.165125332736</v>
      </c>
      <c r="BQ464">
        <v>15120.545865348915</v>
      </c>
      <c r="BR464">
        <v>15288.269902643995</v>
      </c>
      <c r="BS464">
        <v>15457.516660565165</v>
      </c>
      <c r="BT464">
        <v>14961.112315553262</v>
      </c>
      <c r="BU464">
        <v>16664.99964715221</v>
      </c>
      <c r="BV464">
        <v>16844.22577045178</v>
      </c>
      <c r="BW464">
        <v>17305.39223960591</v>
      </c>
      <c r="BX464">
        <v>18332.374274755064</v>
      </c>
      <c r="BY464">
        <v>18103.515750058687</v>
      </c>
      <c r="BZ464">
        <v>19003.763904142383</v>
      </c>
      <c r="CA464">
        <v>17944.955101895557</v>
      </c>
      <c r="CB464">
        <v>18369.532410813146</v>
      </c>
      <c r="CC464">
        <v>17393.264656361691</v>
      </c>
      <c r="CD464">
        <v>17585.401270046772</v>
      </c>
      <c r="CE464">
        <v>17774.068755899898</v>
      </c>
      <c r="CF464">
        <v>17290.704051707453</v>
      </c>
      <c r="CG464">
        <v>19001.009092829911</v>
      </c>
      <c r="CH464">
        <v>19181.375572426423</v>
      </c>
      <c r="CI464">
        <v>19641.810648809053</v>
      </c>
      <c r="CJ464">
        <v>20671.491857387136</v>
      </c>
      <c r="CK464">
        <v>20453.359142379537</v>
      </c>
      <c r="CL464">
        <v>21379.855163318352</v>
      </c>
      <c r="CM464">
        <v>20361.549211097597</v>
      </c>
      <c r="CN464">
        <v>20839.645459568041</v>
      </c>
      <c r="CO464">
        <v>19931.234544408162</v>
      </c>
      <c r="CP464">
        <v>20159.689895273728</v>
      </c>
      <c r="CQ464">
        <v>20375.243537126331</v>
      </c>
      <c r="CR464">
        <v>19949.821662083814</v>
      </c>
      <c r="CS464">
        <v>21389.839239482164</v>
      </c>
      <c r="CT464">
        <v>21894.091026380487</v>
      </c>
      <c r="CU464">
        <v>22001.390442437863</v>
      </c>
      <c r="CV464">
        <v>-1</v>
      </c>
      <c r="CW464">
        <v>4</v>
      </c>
      <c r="CX464">
        <v>42</v>
      </c>
    </row>
    <row r="465" spans="1:102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25">
      <c r="A466" t="s">
        <v>220</v>
      </c>
      <c r="B466" t="s">
        <v>101</v>
      </c>
      <c r="C466" t="s">
        <v>102</v>
      </c>
      <c r="D466">
        <v>12374.239334478099</v>
      </c>
      <c r="E466">
        <v>13131.125426259661</v>
      </c>
      <c r="F466">
        <v>14712.291699545536</v>
      </c>
      <c r="G466">
        <v>13696.056646714733</v>
      </c>
      <c r="H466">
        <v>13122.711401283033</v>
      </c>
      <c r="I466">
        <v>13080.874796800832</v>
      </c>
      <c r="J466">
        <v>12079.700037776078</v>
      </c>
      <c r="K466">
        <v>12286.589056404064</v>
      </c>
      <c r="L466">
        <v>11772.593373147178</v>
      </c>
      <c r="M466">
        <v>11236.055970455383</v>
      </c>
      <c r="N466">
        <v>12269.023517019115</v>
      </c>
      <c r="O466">
        <v>11166.59895903745</v>
      </c>
      <c r="P466">
        <v>14248.95001101983</v>
      </c>
      <c r="Q466">
        <v>14569.104042168068</v>
      </c>
      <c r="R466">
        <v>15962.735743627165</v>
      </c>
      <c r="S466">
        <v>15184.628191483436</v>
      </c>
      <c r="T466">
        <v>14533.273032936599</v>
      </c>
      <c r="U466">
        <v>14403.52549371723</v>
      </c>
      <c r="V466">
        <v>13363.59316772407</v>
      </c>
      <c r="W466">
        <v>13635.585585817589</v>
      </c>
      <c r="X466">
        <v>13321.034501008628</v>
      </c>
      <c r="Y466">
        <v>13073.062298323735</v>
      </c>
      <c r="Z466">
        <v>14413.150681592222</v>
      </c>
      <c r="AA466">
        <v>13550.958816012047</v>
      </c>
      <c r="AB466">
        <v>16751.532293199161</v>
      </c>
      <c r="AC466">
        <v>17066.659308869457</v>
      </c>
      <c r="AD466">
        <v>18371.516951515452</v>
      </c>
      <c r="AE466">
        <v>17480.217235302007</v>
      </c>
      <c r="AF466">
        <v>16744.023685589083</v>
      </c>
      <c r="AG466">
        <v>16585.942249782973</v>
      </c>
      <c r="AH466">
        <v>15575.701827315341</v>
      </c>
      <c r="AI466">
        <v>15919.023118015277</v>
      </c>
      <c r="AJ466">
        <v>15694.842383729821</v>
      </c>
      <c r="AK466">
        <v>15536.994167904733</v>
      </c>
      <c r="AL466">
        <v>16955.39590861999</v>
      </c>
      <c r="AM466">
        <v>16155.532281937794</v>
      </c>
      <c r="AN466">
        <v>19402.987226895362</v>
      </c>
      <c r="AO466">
        <v>19752.116493888898</v>
      </c>
      <c r="AP466">
        <v>21081.199134243136</v>
      </c>
      <c r="AQ466">
        <v>20207.697150343913</v>
      </c>
      <c r="AR466">
        <v>19486.624674606013</v>
      </c>
      <c r="AS466">
        <v>19344.967187960923</v>
      </c>
      <c r="AT466">
        <v>18355.957742887491</v>
      </c>
      <c r="AU466">
        <v>18727.432355590863</v>
      </c>
      <c r="AV466">
        <v>18538.447383156999</v>
      </c>
      <c r="AW466">
        <v>18421.020096625638</v>
      </c>
      <c r="AX466">
        <v>19882.034347087858</v>
      </c>
      <c r="AY466">
        <v>19123.787301569686</v>
      </c>
      <c r="AZ466">
        <v>22409.485203471962</v>
      </c>
      <c r="BA466">
        <v>22792.443633151834</v>
      </c>
      <c r="BB466">
        <v>24151.225051059941</v>
      </c>
      <c r="BC466">
        <v>23304.467635507594</v>
      </c>
      <c r="BD466">
        <v>22608.658836966533</v>
      </c>
      <c r="BE466">
        <v>22492.041314718081</v>
      </c>
      <c r="BF466">
        <v>21528.60669170531</v>
      </c>
      <c r="BG466">
        <v>21926.422433902932</v>
      </c>
      <c r="BH466">
        <v>21764.402980638173</v>
      </c>
      <c r="BI466">
        <v>21674.27608951195</v>
      </c>
      <c r="BJ466">
        <v>23162.687669581617</v>
      </c>
      <c r="BK466">
        <v>22431.860828099154</v>
      </c>
      <c r="BL466">
        <v>25745.098498095093</v>
      </c>
      <c r="BM466">
        <v>26155.898536856468</v>
      </c>
      <c r="BN466">
        <v>27542.948098540066</v>
      </c>
      <c r="BO466">
        <v>26724.798266964459</v>
      </c>
      <c r="BP466">
        <v>26057.526740676152</v>
      </c>
      <c r="BQ466">
        <v>25968.629266296375</v>
      </c>
      <c r="BR466">
        <v>25031.131520267445</v>
      </c>
      <c r="BS466">
        <v>25452.167994968466</v>
      </c>
      <c r="BT466">
        <v>25310.091173959954</v>
      </c>
      <c r="BU466">
        <v>25236.765579967523</v>
      </c>
      <c r="BV466">
        <v>26739.867938543932</v>
      </c>
      <c r="BW466">
        <v>26023.504960568785</v>
      </c>
      <c r="BX466">
        <v>29353.388502117508</v>
      </c>
      <c r="BY466">
        <v>29785.375317548143</v>
      </c>
      <c r="BZ466">
        <v>31199.765712439814</v>
      </c>
      <c r="CA466">
        <v>30415.344923747136</v>
      </c>
      <c r="CB466">
        <v>29786.647149154756</v>
      </c>
      <c r="CC466">
        <v>29737.833821935528</v>
      </c>
      <c r="CD466">
        <v>28837.216172700544</v>
      </c>
      <c r="CE466">
        <v>29286.674595676046</v>
      </c>
      <c r="CF466">
        <v>29159.883115171047</v>
      </c>
      <c r="CG466">
        <v>29086.105774228839</v>
      </c>
      <c r="CH466">
        <v>30573.832382254004</v>
      </c>
      <c r="CI466">
        <v>29832.065557623446</v>
      </c>
      <c r="CJ466">
        <v>33137.013266673392</v>
      </c>
      <c r="CK466">
        <v>33558.492865885506</v>
      </c>
      <c r="CL466">
        <v>34987.547037068471</v>
      </c>
      <c r="CM466">
        <v>34257.489618717256</v>
      </c>
      <c r="CN466">
        <v>33721.45038397421</v>
      </c>
      <c r="CO466">
        <v>33783.416588956286</v>
      </c>
      <c r="CP466">
        <v>33022.855158401158</v>
      </c>
      <c r="CQ466">
        <v>33513.450102905466</v>
      </c>
      <c r="CR466">
        <v>33411.345972785057</v>
      </c>
      <c r="CS466">
        <v>33444.469701036687</v>
      </c>
      <c r="CT466">
        <v>34420.017837930354</v>
      </c>
      <c r="CU466">
        <v>34005.030209281314</v>
      </c>
      <c r="CV466">
        <v>1</v>
      </c>
      <c r="CW466">
        <v>4</v>
      </c>
      <c r="CX466">
        <v>43</v>
      </c>
    </row>
    <row r="467" spans="1:102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25">
      <c r="A468" t="s">
        <v>220</v>
      </c>
      <c r="B468" t="s">
        <v>105</v>
      </c>
      <c r="C468" t="s">
        <v>102</v>
      </c>
      <c r="D468">
        <v>12648.870127114138</v>
      </c>
      <c r="E468">
        <v>12760.079607375972</v>
      </c>
      <c r="F468">
        <v>13785.315498074773</v>
      </c>
      <c r="G468">
        <v>12964.970346726548</v>
      </c>
      <c r="H468">
        <v>13245.432887660885</v>
      </c>
      <c r="I468">
        <v>12068.659506559092</v>
      </c>
      <c r="J468">
        <v>11749.798818887924</v>
      </c>
      <c r="K468">
        <v>11635.550136159749</v>
      </c>
      <c r="L468">
        <v>10866.984735090358</v>
      </c>
      <c r="M468">
        <v>12106.078444617535</v>
      </c>
      <c r="N468">
        <v>12373.30480011221</v>
      </c>
      <c r="O468">
        <v>12636.669599939174</v>
      </c>
      <c r="P468">
        <v>13592.733051617975</v>
      </c>
      <c r="Q468">
        <v>13361.142681157235</v>
      </c>
      <c r="R468">
        <v>14452.696024981517</v>
      </c>
      <c r="S468">
        <v>13575.781025960154</v>
      </c>
      <c r="T468">
        <v>13773.355936505095</v>
      </c>
      <c r="U468">
        <v>12554.473765191571</v>
      </c>
      <c r="V468">
        <v>12236.575370905384</v>
      </c>
      <c r="W468">
        <v>12151.91552170266</v>
      </c>
      <c r="X468">
        <v>11486.715515414362</v>
      </c>
      <c r="Y468">
        <v>12922.258115516888</v>
      </c>
      <c r="Z468">
        <v>13420.5050511963</v>
      </c>
      <c r="AA468">
        <v>13891.025288825902</v>
      </c>
      <c r="AB468">
        <v>14993.254412699735</v>
      </c>
      <c r="AC468">
        <v>14824.706505722857</v>
      </c>
      <c r="AD468">
        <v>15908.034756929908</v>
      </c>
      <c r="AE468">
        <v>14987.765264632617</v>
      </c>
      <c r="AF468">
        <v>15143.556667687837</v>
      </c>
      <c r="AG468">
        <v>13910.725108363995</v>
      </c>
      <c r="AH468">
        <v>13617.415207299084</v>
      </c>
      <c r="AI468">
        <v>13591.062393740154</v>
      </c>
      <c r="AJ468">
        <v>13004.675830172424</v>
      </c>
      <c r="AK468">
        <v>14525.52337325227</v>
      </c>
      <c r="AL468">
        <v>15105.009536828728</v>
      </c>
      <c r="AM468">
        <v>15647.090845262086</v>
      </c>
      <c r="AN468">
        <v>16809.786005451366</v>
      </c>
      <c r="AO468">
        <v>16691.54707689389</v>
      </c>
      <c r="AP468">
        <v>17816.930058452999</v>
      </c>
      <c r="AQ468">
        <v>16932.760661836488</v>
      </c>
      <c r="AR468">
        <v>17121.259370997504</v>
      </c>
      <c r="AS468">
        <v>15920.477056478188</v>
      </c>
      <c r="AT468">
        <v>15661.150132268131</v>
      </c>
      <c r="AU468">
        <v>15672.617740761552</v>
      </c>
      <c r="AV468">
        <v>15128.610754492125</v>
      </c>
      <c r="AW468">
        <v>16695.781350486592</v>
      </c>
      <c r="AX468">
        <v>17323.861728136624</v>
      </c>
      <c r="AY468">
        <v>17914.68520466661</v>
      </c>
      <c r="AZ468">
        <v>19124.376642712319</v>
      </c>
      <c r="BA468">
        <v>19050.219913464316</v>
      </c>
      <c r="BB468">
        <v>20216.497503538871</v>
      </c>
      <c r="BC468">
        <v>19370.508667642338</v>
      </c>
      <c r="BD468">
        <v>19595.355472924413</v>
      </c>
      <c r="BE468">
        <v>18430.012334805091</v>
      </c>
      <c r="BF468">
        <v>18205.918078915456</v>
      </c>
      <c r="BG468">
        <v>18252.788638038583</v>
      </c>
      <c r="BH468">
        <v>17744.443196054053</v>
      </c>
      <c r="BI468">
        <v>19347.451929398077</v>
      </c>
      <c r="BJ468">
        <v>20011.424816669783</v>
      </c>
      <c r="BK468">
        <v>20638.122949345743</v>
      </c>
      <c r="BL468">
        <v>21883.675190460621</v>
      </c>
      <c r="BM468">
        <v>21845.409528736745</v>
      </c>
      <c r="BN468">
        <v>23047.614462840625</v>
      </c>
      <c r="BO468">
        <v>22237.468338201528</v>
      </c>
      <c r="BP468">
        <v>22497.762558383271</v>
      </c>
      <c r="BQ468">
        <v>21366.968591211622</v>
      </c>
      <c r="BR468">
        <v>21175.910223968611</v>
      </c>
      <c r="BS468">
        <v>21253.73827797563</v>
      </c>
      <c r="BT468">
        <v>20773.968649910697</v>
      </c>
      <c r="BU468">
        <v>22403.329636060393</v>
      </c>
      <c r="BV468">
        <v>23092.162162441469</v>
      </c>
      <c r="BW468">
        <v>23743.487956757905</v>
      </c>
      <c r="BX468">
        <v>25015.002401604135</v>
      </c>
      <c r="BY468">
        <v>25005.528416513866</v>
      </c>
      <c r="BZ468">
        <v>26240.335490703925</v>
      </c>
      <c r="CA468">
        <v>25466.671056559895</v>
      </c>
      <c r="CB468">
        <v>25766.253775348192</v>
      </c>
      <c r="CC468">
        <v>24675.338827593077</v>
      </c>
      <c r="CD468">
        <v>24521.691596881166</v>
      </c>
      <c r="CE468">
        <v>24631.058059027589</v>
      </c>
      <c r="CF468">
        <v>24174.028561720897</v>
      </c>
      <c r="CG468">
        <v>25815.706407275706</v>
      </c>
      <c r="CH468">
        <v>26506.951232730993</v>
      </c>
      <c r="CI468">
        <v>27154.308267709494</v>
      </c>
      <c r="CJ468">
        <v>28422.367960098942</v>
      </c>
      <c r="CK468">
        <v>28417.53795915845</v>
      </c>
      <c r="CL468">
        <v>29676.166523881329</v>
      </c>
      <c r="CM468">
        <v>28949.027804636611</v>
      </c>
      <c r="CN468">
        <v>29319.668665047982</v>
      </c>
      <c r="CO468">
        <v>28324.071782501698</v>
      </c>
      <c r="CP468">
        <v>28246.17118995692</v>
      </c>
      <c r="CQ468">
        <v>28414.303657042627</v>
      </c>
      <c r="CR468">
        <v>28039.199784844172</v>
      </c>
      <c r="CS468">
        <v>29436.97355584825</v>
      </c>
      <c r="CT468">
        <v>30368.439557562007</v>
      </c>
      <c r="CU468">
        <v>30750.416028152893</v>
      </c>
      <c r="CV468">
        <v>-1</v>
      </c>
      <c r="CW468">
        <v>4</v>
      </c>
      <c r="CX468">
        <v>43</v>
      </c>
    </row>
    <row r="469" spans="1:102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25">
      <c r="A470" t="s">
        <v>221</v>
      </c>
      <c r="B470" t="s">
        <v>101</v>
      </c>
      <c r="C470" t="s">
        <v>102</v>
      </c>
      <c r="D470">
        <v>17697.504727140917</v>
      </c>
      <c r="E470">
        <v>19403.742444366206</v>
      </c>
      <c r="F470">
        <v>17269.784817535154</v>
      </c>
      <c r="G470">
        <v>17559.639890779614</v>
      </c>
      <c r="H470">
        <v>16099.241061242054</v>
      </c>
      <c r="I470">
        <v>16013.277539238035</v>
      </c>
      <c r="J470">
        <v>13745.076343344452</v>
      </c>
      <c r="K470">
        <v>13282.995979398991</v>
      </c>
      <c r="L470">
        <v>14009.165851453825</v>
      </c>
      <c r="M470">
        <v>11288.528522944731</v>
      </c>
      <c r="N470">
        <v>14206.104413361845</v>
      </c>
      <c r="O470">
        <v>14438.188921519895</v>
      </c>
      <c r="P470">
        <v>18469.053894088534</v>
      </c>
      <c r="Q470">
        <v>19752.434766401886</v>
      </c>
      <c r="R470">
        <v>19584.447801372175</v>
      </c>
      <c r="S470">
        <v>19005.591753957149</v>
      </c>
      <c r="T470">
        <v>16950.544784415637</v>
      </c>
      <c r="U470">
        <v>17225.093588983575</v>
      </c>
      <c r="V470">
        <v>14774.177107483094</v>
      </c>
      <c r="W470">
        <v>14257.848240959314</v>
      </c>
      <c r="X470">
        <v>15449.452603092956</v>
      </c>
      <c r="Y470">
        <v>13215.632245979345</v>
      </c>
      <c r="Z470">
        <v>16561.302752808282</v>
      </c>
      <c r="AA470">
        <v>17159.077562501898</v>
      </c>
      <c r="AB470">
        <v>21320.365313816903</v>
      </c>
      <c r="AC470">
        <v>22506.367788918131</v>
      </c>
      <c r="AD470">
        <v>22136.280920618803</v>
      </c>
      <c r="AE470">
        <v>21334.273467437855</v>
      </c>
      <c r="AF470">
        <v>19110.272132400652</v>
      </c>
      <c r="AG470">
        <v>19319.937282323321</v>
      </c>
      <c r="AH470">
        <v>16899.667657788748</v>
      </c>
      <c r="AI470">
        <v>16474.615003084375</v>
      </c>
      <c r="AJ470">
        <v>17783.306333822642</v>
      </c>
      <c r="AK470">
        <v>15662.427378492339</v>
      </c>
      <c r="AL470">
        <v>19099.306693852403</v>
      </c>
      <c r="AM470">
        <v>19762.245036818444</v>
      </c>
      <c r="AN470">
        <v>23964.449437350959</v>
      </c>
      <c r="AO470">
        <v>25170.971246458284</v>
      </c>
      <c r="AP470">
        <v>24806.011747002958</v>
      </c>
      <c r="AQ470">
        <v>23999.369323229119</v>
      </c>
      <c r="AR470">
        <v>21767.370501488876</v>
      </c>
      <c r="AS470">
        <v>21972.573126647338</v>
      </c>
      <c r="AT470">
        <v>19557.23845945446</v>
      </c>
      <c r="AU470">
        <v>19149.658239307606</v>
      </c>
      <c r="AV470">
        <v>20487.958378323332</v>
      </c>
      <c r="AW470">
        <v>18405.220368071918</v>
      </c>
      <c r="AX470">
        <v>21883.372337984452</v>
      </c>
      <c r="AY470">
        <v>22585.405394255071</v>
      </c>
      <c r="AZ470">
        <v>26820.861012212317</v>
      </c>
      <c r="BA470">
        <v>28053.481864696027</v>
      </c>
      <c r="BB470">
        <v>27708.3210092068</v>
      </c>
      <c r="BC470">
        <v>26917.354057110104</v>
      </c>
      <c r="BD470">
        <v>24699.38594752186</v>
      </c>
      <c r="BE470">
        <v>24918.944791731981</v>
      </c>
      <c r="BF470">
        <v>22519.365611047593</v>
      </c>
      <c r="BG470">
        <v>22129.147146176831</v>
      </c>
      <c r="BH470">
        <v>23486.061103737695</v>
      </c>
      <c r="BI470">
        <v>21422.666008012038</v>
      </c>
      <c r="BJ470">
        <v>24920.521054207122</v>
      </c>
      <c r="BK470">
        <v>25642.567464586093</v>
      </c>
      <c r="BL470">
        <v>29898.600739558569</v>
      </c>
      <c r="BM470">
        <v>31152.752231667953</v>
      </c>
      <c r="BN470">
        <v>30830.33364442076</v>
      </c>
      <c r="BO470">
        <v>30063.170891171038</v>
      </c>
      <c r="BP470">
        <v>27869.316006241541</v>
      </c>
      <c r="BQ470">
        <v>28111.925420418396</v>
      </c>
      <c r="BR470">
        <v>25732.57107063086</v>
      </c>
      <c r="BS470">
        <v>25358.064853728138</v>
      </c>
      <c r="BT470">
        <v>26725.182860402179</v>
      </c>
      <c r="BU470">
        <v>24666.761831053103</v>
      </c>
      <c r="BV470">
        <v>28166.242366757742</v>
      </c>
      <c r="BW470">
        <v>28889.950606507056</v>
      </c>
      <c r="BX470">
        <v>33151.96556120507</v>
      </c>
      <c r="BY470">
        <v>34420.568944931299</v>
      </c>
      <c r="BZ470">
        <v>34123.867361891913</v>
      </c>
      <c r="CA470">
        <v>33394.038122271224</v>
      </c>
      <c r="CB470">
        <v>31246.354938072713</v>
      </c>
      <c r="CC470">
        <v>31538.053278945634</v>
      </c>
      <c r="CD470">
        <v>29202.345141621823</v>
      </c>
      <c r="CE470">
        <v>28856.717619445182</v>
      </c>
      <c r="CF470">
        <v>30229.50107376706</v>
      </c>
      <c r="CG470">
        <v>28148.841289259988</v>
      </c>
      <c r="CH470">
        <v>31599.786036666075</v>
      </c>
      <c r="CI470">
        <v>32257.120678604901</v>
      </c>
      <c r="CJ470">
        <v>36454.273958956241</v>
      </c>
      <c r="CK470">
        <v>37686.419856540997</v>
      </c>
      <c r="CL470">
        <v>37396.494279311126</v>
      </c>
      <c r="CM470">
        <v>36749.609228524365</v>
      </c>
      <c r="CN470">
        <v>34755.087916657249</v>
      </c>
      <c r="CO470">
        <v>35216.663199560957</v>
      </c>
      <c r="CP470">
        <v>33142.403879288082</v>
      </c>
      <c r="CQ470">
        <v>32808.804239394471</v>
      </c>
      <c r="CR470">
        <v>34147.645013469359</v>
      </c>
      <c r="CS470">
        <v>32567.506504806999</v>
      </c>
      <c r="CT470">
        <v>34523.726572334825</v>
      </c>
      <c r="CU470">
        <v>36142.936980667087</v>
      </c>
      <c r="CV470">
        <v>1</v>
      </c>
      <c r="CW470">
        <v>4</v>
      </c>
      <c r="CX470">
        <v>43</v>
      </c>
    </row>
    <row r="471" spans="1:102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25">
      <c r="A472" t="s">
        <v>221</v>
      </c>
      <c r="B472" t="s">
        <v>105</v>
      </c>
      <c r="C472" t="s">
        <v>102</v>
      </c>
      <c r="D472">
        <v>12739.355161966319</v>
      </c>
      <c r="E472">
        <v>16701.114070442483</v>
      </c>
      <c r="F472">
        <v>20139.369011726365</v>
      </c>
      <c r="G472">
        <v>15947.905718983511</v>
      </c>
      <c r="H472">
        <v>17257.905161705756</v>
      </c>
      <c r="I472">
        <v>15106.645270389423</v>
      </c>
      <c r="J472">
        <v>14870.32178451178</v>
      </c>
      <c r="K472">
        <v>14183.533215954165</v>
      </c>
      <c r="L472">
        <v>12177.883507633671</v>
      </c>
      <c r="M472">
        <v>15313.608200474599</v>
      </c>
      <c r="N472">
        <v>13831.468839688361</v>
      </c>
      <c r="O472">
        <v>14893.857734117315</v>
      </c>
      <c r="P472">
        <v>17608.722922315716</v>
      </c>
      <c r="Q472">
        <v>17233.53988518691</v>
      </c>
      <c r="R472">
        <v>19838.242669802243</v>
      </c>
      <c r="S472">
        <v>17136.470425359617</v>
      </c>
      <c r="T472">
        <v>17885.061552354309</v>
      </c>
      <c r="U472">
        <v>15232.003138189888</v>
      </c>
      <c r="V472">
        <v>15256.273017144578</v>
      </c>
      <c r="W472">
        <v>14572.457937772841</v>
      </c>
      <c r="X472">
        <v>12580.801846378561</v>
      </c>
      <c r="Y472">
        <v>16100.825379598255</v>
      </c>
      <c r="Z472">
        <v>15027.404131876528</v>
      </c>
      <c r="AA472">
        <v>16398.134171389869</v>
      </c>
      <c r="AB472">
        <v>19350.033815259303</v>
      </c>
      <c r="AC472">
        <v>19049.308778276427</v>
      </c>
      <c r="AD472">
        <v>21573.764078544482</v>
      </c>
      <c r="AE472">
        <v>18737.378081900781</v>
      </c>
      <c r="AF472">
        <v>19360.170896196149</v>
      </c>
      <c r="AG472">
        <v>16631.918560094186</v>
      </c>
      <c r="AH472">
        <v>16657.138206557276</v>
      </c>
      <c r="AI472">
        <v>16038.398213706219</v>
      </c>
      <c r="AJ472">
        <v>14147.033678862081</v>
      </c>
      <c r="AK472">
        <v>17777.857146632414</v>
      </c>
      <c r="AL472">
        <v>16807.154378592189</v>
      </c>
      <c r="AM472">
        <v>18262.459404288042</v>
      </c>
      <c r="AN472">
        <v>21279.425820195516</v>
      </c>
      <c r="AO472">
        <v>21026.572094580901</v>
      </c>
      <c r="AP472">
        <v>23584.853952239326</v>
      </c>
      <c r="AQ472">
        <v>20772.096648765997</v>
      </c>
      <c r="AR472">
        <v>21412.711897034322</v>
      </c>
      <c r="AS472">
        <v>18701.292467796742</v>
      </c>
      <c r="AT472">
        <v>18747.190628008517</v>
      </c>
      <c r="AU472">
        <v>18156.675929502169</v>
      </c>
      <c r="AV472">
        <v>16302.541929607716</v>
      </c>
      <c r="AW472">
        <v>19978.491424126609</v>
      </c>
      <c r="AX472">
        <v>19057.660094235249</v>
      </c>
      <c r="AY472">
        <v>20563.555223474832</v>
      </c>
      <c r="AZ472">
        <v>23628.261862366227</v>
      </c>
      <c r="BA472">
        <v>23418.147274382965</v>
      </c>
      <c r="BB472">
        <v>26013.734592113338</v>
      </c>
      <c r="BC472">
        <v>23233.82413924261</v>
      </c>
      <c r="BD472">
        <v>23904.537746782276</v>
      </c>
      <c r="BE472">
        <v>21222.202305238214</v>
      </c>
      <c r="BF472">
        <v>21297.432929096234</v>
      </c>
      <c r="BG472">
        <v>20737.11047849034</v>
      </c>
      <c r="BH472">
        <v>18914.080872951505</v>
      </c>
      <c r="BI472">
        <v>22621.78520656806</v>
      </c>
      <c r="BJ472">
        <v>21733.047471654969</v>
      </c>
      <c r="BK472">
        <v>23271.199073060146</v>
      </c>
      <c r="BL472">
        <v>26368.348036558291</v>
      </c>
      <c r="BM472">
        <v>26191.024926065897</v>
      </c>
      <c r="BN472">
        <v>28819.908958690412</v>
      </c>
      <c r="BO472">
        <v>26073.765331052258</v>
      </c>
      <c r="BP472">
        <v>26778.333668065112</v>
      </c>
      <c r="BQ472">
        <v>24129.1508963009</v>
      </c>
      <c r="BR472">
        <v>24235.722876267078</v>
      </c>
      <c r="BS472">
        <v>23703.757065172587</v>
      </c>
      <c r="BT472">
        <v>21905.245195815409</v>
      </c>
      <c r="BU472">
        <v>25633.504729839922</v>
      </c>
      <c r="BV472">
        <v>24762.265540076853</v>
      </c>
      <c r="BW472">
        <v>26316.838669181074</v>
      </c>
      <c r="BX472">
        <v>29432.097038382748</v>
      </c>
      <c r="BY472">
        <v>29277.512225500494</v>
      </c>
      <c r="BZ472">
        <v>31936.079077874034</v>
      </c>
      <c r="CA472">
        <v>29227.447984318242</v>
      </c>
      <c r="CB472">
        <v>29976.249081768809</v>
      </c>
      <c r="CC472">
        <v>27374.711026607176</v>
      </c>
      <c r="CD472">
        <v>27527.175623341667</v>
      </c>
      <c r="CE472">
        <v>27033.050492760201</v>
      </c>
      <c r="CF472">
        <v>25258.302965382725</v>
      </c>
      <c r="CG472">
        <v>28991.87013055764</v>
      </c>
      <c r="CH472">
        <v>28106.575953915792</v>
      </c>
      <c r="CI472">
        <v>29632.28558316789</v>
      </c>
      <c r="CJ472">
        <v>32714.211853478326</v>
      </c>
      <c r="CK472">
        <v>32535.241657095172</v>
      </c>
      <c r="CL472">
        <v>35201.638378093383</v>
      </c>
      <c r="CM472">
        <v>32537.971213198354</v>
      </c>
      <c r="CN472">
        <v>33382.270633944143</v>
      </c>
      <c r="CO472">
        <v>30932.371031337851</v>
      </c>
      <c r="CP472">
        <v>31200.339532071652</v>
      </c>
      <c r="CQ472">
        <v>30847.557526471614</v>
      </c>
      <c r="CR472">
        <v>29197.685241219679</v>
      </c>
      <c r="CS472">
        <v>32451.399708971523</v>
      </c>
      <c r="CT472">
        <v>32350.51947432516</v>
      </c>
      <c r="CU472">
        <v>32770.315419801002</v>
      </c>
      <c r="CV472">
        <v>-1</v>
      </c>
      <c r="CW472">
        <v>4</v>
      </c>
      <c r="CX472">
        <v>43</v>
      </c>
    </row>
    <row r="473" spans="1:102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25">
      <c r="A474" t="s">
        <v>222</v>
      </c>
      <c r="B474" t="s">
        <v>101</v>
      </c>
      <c r="C474" t="s">
        <v>102</v>
      </c>
      <c r="D474">
        <v>2788.1539045883237</v>
      </c>
      <c r="E474">
        <v>2971.1156815668082</v>
      </c>
      <c r="F474">
        <v>3464.8030687285327</v>
      </c>
      <c r="G474">
        <v>3199.2112178212933</v>
      </c>
      <c r="H474">
        <v>3065.1033944619362</v>
      </c>
      <c r="I474">
        <v>3038.3766286112759</v>
      </c>
      <c r="J474">
        <v>2830.9494967590099</v>
      </c>
      <c r="K474">
        <v>2867.6740834040856</v>
      </c>
      <c r="L474">
        <v>2639.5732686748011</v>
      </c>
      <c r="M474">
        <v>2618.4190582867832</v>
      </c>
      <c r="N474">
        <v>2780.0530798026962</v>
      </c>
      <c r="O474">
        <v>2500.0797095036232</v>
      </c>
      <c r="P474">
        <v>3146.3037130865459</v>
      </c>
      <c r="Q474">
        <v>3303.5544089478199</v>
      </c>
      <c r="R474">
        <v>3630.5282257818762</v>
      </c>
      <c r="S474">
        <v>3434.626413263979</v>
      </c>
      <c r="T474">
        <v>3271.9060880610969</v>
      </c>
      <c r="U474">
        <v>3212.2112262328747</v>
      </c>
      <c r="V474">
        <v>2997.6447499586975</v>
      </c>
      <c r="W474">
        <v>3044.5801799585242</v>
      </c>
      <c r="X474">
        <v>2848.9694096831231</v>
      </c>
      <c r="Y474">
        <v>2880.5323928170355</v>
      </c>
      <c r="Z474">
        <v>3104.447872522318</v>
      </c>
      <c r="AA474">
        <v>2877.9175098226951</v>
      </c>
      <c r="AB474">
        <v>3557.2158782769311</v>
      </c>
      <c r="AC474">
        <v>3725.0085647913165</v>
      </c>
      <c r="AD474">
        <v>4044.5540064500151</v>
      </c>
      <c r="AE474">
        <v>3833.4317366981404</v>
      </c>
      <c r="AF474">
        <v>3657.8588364407542</v>
      </c>
      <c r="AG474">
        <v>3593.7892492478882</v>
      </c>
      <c r="AH474">
        <v>3385.0433002451146</v>
      </c>
      <c r="AI474">
        <v>3446.1825460844293</v>
      </c>
      <c r="AJ474">
        <v>3269.5218428913513</v>
      </c>
      <c r="AK474">
        <v>3321.244350333106</v>
      </c>
      <c r="AL474">
        <v>3564.0849262809038</v>
      </c>
      <c r="AM474">
        <v>3354.011305731402</v>
      </c>
      <c r="AN474">
        <v>4046.988655151757</v>
      </c>
      <c r="AO474">
        <v>4225.8836024908487</v>
      </c>
      <c r="AP474">
        <v>4554.3725539290499</v>
      </c>
      <c r="AQ474">
        <v>4350.5917778713492</v>
      </c>
      <c r="AR474">
        <v>4181.456618202541</v>
      </c>
      <c r="AS474">
        <v>4123.7096964981138</v>
      </c>
      <c r="AT474">
        <v>3921.9140962300612</v>
      </c>
      <c r="AU474">
        <v>3991.1489708562649</v>
      </c>
      <c r="AV474">
        <v>3823.8848372659513</v>
      </c>
      <c r="AW474">
        <v>3886.0782556757108</v>
      </c>
      <c r="AX474">
        <v>4139.9624500774953</v>
      </c>
      <c r="AY474">
        <v>3940.9137528932765</v>
      </c>
      <c r="AZ474">
        <v>4644.4030231691395</v>
      </c>
      <c r="BA474">
        <v>4833.0212184788816</v>
      </c>
      <c r="BB474">
        <v>5170.413854517652</v>
      </c>
      <c r="BC474">
        <v>4974.8745598492133</v>
      </c>
      <c r="BD474">
        <v>4813.5652489164395</v>
      </c>
      <c r="BE474">
        <v>4763.4675787184315</v>
      </c>
      <c r="BF474">
        <v>4569.3130596365636</v>
      </c>
      <c r="BG474">
        <v>4646.2594974512012</v>
      </c>
      <c r="BH474">
        <v>4486.7829692909736</v>
      </c>
      <c r="BI474">
        <v>4556.8075362020845</v>
      </c>
      <c r="BJ474">
        <v>4818.5313570547523</v>
      </c>
      <c r="BK474">
        <v>4627.3165245534528</v>
      </c>
      <c r="BL474">
        <v>5338.6462631358654</v>
      </c>
      <c r="BM474">
        <v>5535.1392631943745</v>
      </c>
      <c r="BN474">
        <v>5880.4608511979923</v>
      </c>
      <c r="BO474">
        <v>5692.8891643834777</v>
      </c>
      <c r="BP474">
        <v>5539.5137064002511</v>
      </c>
      <c r="BQ474">
        <v>5497.1810737166343</v>
      </c>
      <c r="BR474">
        <v>5310.4428682203143</v>
      </c>
      <c r="BS474">
        <v>5394.2752414985152</v>
      </c>
      <c r="BT474">
        <v>5241.032288022614</v>
      </c>
      <c r="BU474">
        <v>5316.6391641430364</v>
      </c>
      <c r="BV474">
        <v>5583.4612422569644</v>
      </c>
      <c r="BW474">
        <v>5397.1955904156666</v>
      </c>
      <c r="BX474">
        <v>6113.7762899488116</v>
      </c>
      <c r="BY474">
        <v>6316.2868014041032</v>
      </c>
      <c r="BZ474">
        <v>6668.7397454999536</v>
      </c>
      <c r="CA474">
        <v>6489.5152946994585</v>
      </c>
      <c r="CB474">
        <v>6345.4704587744836</v>
      </c>
      <c r="CC474">
        <v>6312.8657926547321</v>
      </c>
      <c r="CD474">
        <v>6135.380367531613</v>
      </c>
      <c r="CE474">
        <v>6226.9820322012256</v>
      </c>
      <c r="CF474">
        <v>6079.094020052582</v>
      </c>
      <c r="CG474">
        <v>6157.0647381830186</v>
      </c>
      <c r="CH474">
        <v>6423.2974965073836</v>
      </c>
      <c r="CI474">
        <v>6234.3032052062972</v>
      </c>
      <c r="CJ474">
        <v>6947.8562269414451</v>
      </c>
      <c r="CK474">
        <v>7149.5377423469545</v>
      </c>
      <c r="CL474">
        <v>7505.7413260434987</v>
      </c>
      <c r="CM474">
        <v>7337.2135145744869</v>
      </c>
      <c r="CN474">
        <v>7211.2221198269654</v>
      </c>
      <c r="CO474">
        <v>7201.6320992874362</v>
      </c>
      <c r="CP474">
        <v>7051.5162331646434</v>
      </c>
      <c r="CQ474">
        <v>7157.4664324669866</v>
      </c>
      <c r="CR474">
        <v>7021.1360190951291</v>
      </c>
      <c r="CS474">
        <v>7104.2230271064709</v>
      </c>
      <c r="CT474">
        <v>7320.4550933100263</v>
      </c>
      <c r="CU474">
        <v>7170.5859714852886</v>
      </c>
      <c r="CV474">
        <v>1</v>
      </c>
      <c r="CW474">
        <v>4</v>
      </c>
      <c r="CX474">
        <v>43</v>
      </c>
    </row>
    <row r="475" spans="1:102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25">
      <c r="A476" t="s">
        <v>222</v>
      </c>
      <c r="B476" t="s">
        <v>105</v>
      </c>
      <c r="C476" t="s">
        <v>102</v>
      </c>
      <c r="D476">
        <v>2907.644509714884</v>
      </c>
      <c r="E476">
        <v>2806.1878008671706</v>
      </c>
      <c r="F476">
        <v>3164.5734159748922</v>
      </c>
      <c r="G476">
        <v>2920.3509750935496</v>
      </c>
      <c r="H476">
        <v>3160.1907445165948</v>
      </c>
      <c r="I476">
        <v>2812.4042587496401</v>
      </c>
      <c r="J476">
        <v>2785.9132819759634</v>
      </c>
      <c r="K476">
        <v>2793.238453289699</v>
      </c>
      <c r="L476">
        <v>2490.1742545195298</v>
      </c>
      <c r="M476">
        <v>2896.1200404989204</v>
      </c>
      <c r="N476">
        <v>2800.7989898660935</v>
      </c>
      <c r="O476">
        <v>2784.8148209901628</v>
      </c>
      <c r="P476">
        <v>2994.8181794841294</v>
      </c>
      <c r="Q476">
        <v>2839.9908991325028</v>
      </c>
      <c r="R476">
        <v>3264.3902662159344</v>
      </c>
      <c r="S476">
        <v>3033.079875525078</v>
      </c>
      <c r="T476">
        <v>3209.8739067472061</v>
      </c>
      <c r="U476">
        <v>2864.1870068049461</v>
      </c>
      <c r="V476">
        <v>2831.0376266035023</v>
      </c>
      <c r="W476">
        <v>2838.9154191558837</v>
      </c>
      <c r="X476">
        <v>2547.0560357578565</v>
      </c>
      <c r="Y476">
        <v>2984.061020314291</v>
      </c>
      <c r="Z476">
        <v>2929.8093206258613</v>
      </c>
      <c r="AA476">
        <v>2955.7479254712903</v>
      </c>
      <c r="AB476">
        <v>3203.0555900824047</v>
      </c>
      <c r="AC476">
        <v>3073.2271352040298</v>
      </c>
      <c r="AD476">
        <v>3508.8907425940733</v>
      </c>
      <c r="AE476">
        <v>3279.5304004300856</v>
      </c>
      <c r="AF476">
        <v>3454.2343517924737</v>
      </c>
      <c r="AG476">
        <v>3107.6220995080271</v>
      </c>
      <c r="AH476">
        <v>3078.3769640011615</v>
      </c>
      <c r="AI476">
        <v>3095.8924478123636</v>
      </c>
      <c r="AJ476">
        <v>2818.3375256797235</v>
      </c>
      <c r="AK476">
        <v>3272.4224004521875</v>
      </c>
      <c r="AL476">
        <v>3236.0566412908311</v>
      </c>
      <c r="AM476">
        <v>3279.2137279967155</v>
      </c>
      <c r="AN476">
        <v>3542.2757243369042</v>
      </c>
      <c r="AO476">
        <v>3426.4497655571868</v>
      </c>
      <c r="AP476">
        <v>3874.4003916606107</v>
      </c>
      <c r="AQ476">
        <v>3655.8593349366124</v>
      </c>
      <c r="AR476">
        <v>3840.3006097670668</v>
      </c>
      <c r="AS476">
        <v>3502.8242639669729</v>
      </c>
      <c r="AT476">
        <v>3482.6313964372112</v>
      </c>
      <c r="AU476">
        <v>3509.5720888454416</v>
      </c>
      <c r="AV476">
        <v>3242.1065339275438</v>
      </c>
      <c r="AW476">
        <v>3707.0083316914515</v>
      </c>
      <c r="AX476">
        <v>3682.0279409765972</v>
      </c>
      <c r="AY476">
        <v>3736.8296124380959</v>
      </c>
      <c r="AZ476">
        <v>4011.4458503758842</v>
      </c>
      <c r="BA476">
        <v>3906.7976404576457</v>
      </c>
      <c r="BB476">
        <v>4365.3906556174516</v>
      </c>
      <c r="BC476">
        <v>4156.9365433605826</v>
      </c>
      <c r="BD476">
        <v>4350.9957309074089</v>
      </c>
      <c r="BE476">
        <v>4022.8071560494918</v>
      </c>
      <c r="BF476">
        <v>4011.7113082264209</v>
      </c>
      <c r="BG476">
        <v>4047.6642193899797</v>
      </c>
      <c r="BH476">
        <v>3789.1874798825083</v>
      </c>
      <c r="BI476">
        <v>4263.0786560573961</v>
      </c>
      <c r="BJ476">
        <v>4247.0906785455809</v>
      </c>
      <c r="BK476">
        <v>4310.8840684082224</v>
      </c>
      <c r="BL476">
        <v>4594.4896752255181</v>
      </c>
      <c r="BM476">
        <v>4498.8279305045726</v>
      </c>
      <c r="BN476">
        <v>4966.3963867189268</v>
      </c>
      <c r="BO476">
        <v>4766.8789833940937</v>
      </c>
      <c r="BP476">
        <v>4969.7793444798435</v>
      </c>
      <c r="BQ476">
        <v>4650.2493905966348</v>
      </c>
      <c r="BR476">
        <v>4647.5238342900966</v>
      </c>
      <c r="BS476">
        <v>4691.4587717116265</v>
      </c>
      <c r="BT476">
        <v>4440.5151671902913</v>
      </c>
      <c r="BU476">
        <v>4921.5024917772944</v>
      </c>
      <c r="BV476">
        <v>4912.2796158888104</v>
      </c>
      <c r="BW476">
        <v>4982.7055972258986</v>
      </c>
      <c r="BX476">
        <v>5273.0724389248935</v>
      </c>
      <c r="BY476">
        <v>5184.5676294333571</v>
      </c>
      <c r="BZ476">
        <v>5659.889950393519</v>
      </c>
      <c r="CA476">
        <v>5468.786592702374</v>
      </c>
      <c r="CB476">
        <v>5680.6357499827182</v>
      </c>
      <c r="CC476">
        <v>5370.2560680844526</v>
      </c>
      <c r="CD476">
        <v>5376.376370979584</v>
      </c>
      <c r="CE476">
        <v>5428.2427591857049</v>
      </c>
      <c r="CF476">
        <v>5183.7544029221253</v>
      </c>
      <c r="CG476">
        <v>5669.3484138071453</v>
      </c>
      <c r="CH476">
        <v>5662.855553067704</v>
      </c>
      <c r="CI476">
        <v>5734.6888527966821</v>
      </c>
      <c r="CJ476">
        <v>6026.2705127071586</v>
      </c>
      <c r="CK476">
        <v>5939.8672598932953</v>
      </c>
      <c r="CL476">
        <v>6420.5921647575578</v>
      </c>
      <c r="CM476">
        <v>6238.3828332070389</v>
      </c>
      <c r="CN476">
        <v>6463.0145624424622</v>
      </c>
      <c r="CO476">
        <v>6171.4851185238158</v>
      </c>
      <c r="CP476">
        <v>6189.3483656699809</v>
      </c>
      <c r="CQ476">
        <v>6255.5533716644732</v>
      </c>
      <c r="CR476">
        <v>6038.9788461893168</v>
      </c>
      <c r="CS476">
        <v>6447.1838612846477</v>
      </c>
      <c r="CT476">
        <v>6556.6010595277276</v>
      </c>
      <c r="CU476">
        <v>6537.7531534367181</v>
      </c>
      <c r="CV476">
        <v>-1</v>
      </c>
      <c r="CW476">
        <v>4</v>
      </c>
      <c r="CX476">
        <v>43</v>
      </c>
    </row>
    <row r="477" spans="1:102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25">
      <c r="A478" t="s">
        <v>223</v>
      </c>
      <c r="B478" t="s">
        <v>101</v>
      </c>
      <c r="C478" t="s">
        <v>102</v>
      </c>
      <c r="D478">
        <v>8851.8003248237201</v>
      </c>
      <c r="E478">
        <v>10786.275316082101</v>
      </c>
      <c r="F478">
        <v>11769.568136245309</v>
      </c>
      <c r="G478">
        <v>9653.7572048299917</v>
      </c>
      <c r="H478">
        <v>8837.5682855041887</v>
      </c>
      <c r="I478">
        <v>8307.0233639033377</v>
      </c>
      <c r="J478">
        <v>7600.0547325784137</v>
      </c>
      <c r="K478">
        <v>7241.5752810776758</v>
      </c>
      <c r="L478">
        <v>6274.9896902798801</v>
      </c>
      <c r="M478">
        <v>6252.1003125391398</v>
      </c>
      <c r="N478">
        <v>6457.6180074062222</v>
      </c>
      <c r="O478">
        <v>6122.4004836527401</v>
      </c>
      <c r="P478">
        <v>9878.3579338877571</v>
      </c>
      <c r="Q478">
        <v>10832.184767524206</v>
      </c>
      <c r="R478">
        <v>11811.849081586264</v>
      </c>
      <c r="S478">
        <v>9920.2261860458275</v>
      </c>
      <c r="T478">
        <v>8894.4252433707443</v>
      </c>
      <c r="U478">
        <v>8213.7770873937516</v>
      </c>
      <c r="V478">
        <v>7483.5389179683752</v>
      </c>
      <c r="W478">
        <v>7181.7546895504383</v>
      </c>
      <c r="X478">
        <v>6377.7311770913866</v>
      </c>
      <c r="Y478">
        <v>6600.2618826542675</v>
      </c>
      <c r="Z478">
        <v>7064.5384870995485</v>
      </c>
      <c r="AA478">
        <v>6928.9388045592677</v>
      </c>
      <c r="AB478">
        <v>10774.909174995302</v>
      </c>
      <c r="AC478">
        <v>11703.471035053066</v>
      </c>
      <c r="AD478">
        <v>12582.16513641199</v>
      </c>
      <c r="AE478">
        <v>10570.895503215059</v>
      </c>
      <c r="AF478">
        <v>9453.4316400206226</v>
      </c>
      <c r="AG478">
        <v>8733.4351086682145</v>
      </c>
      <c r="AH478">
        <v>8016.6395471561045</v>
      </c>
      <c r="AI478">
        <v>7765.0636212233558</v>
      </c>
      <c r="AJ478">
        <v>7027.2237750831246</v>
      </c>
      <c r="AK478">
        <v>7314.9416792123666</v>
      </c>
      <c r="AL478">
        <v>7833.5512686087404</v>
      </c>
      <c r="AM478">
        <v>7738.1785632582105</v>
      </c>
      <c r="AN478">
        <v>11611.054650205482</v>
      </c>
      <c r="AO478">
        <v>12555.490284534777</v>
      </c>
      <c r="AP478">
        <v>13441.626467646209</v>
      </c>
      <c r="AQ478">
        <v>11432.202938484321</v>
      </c>
      <c r="AR478">
        <v>10314.271166198629</v>
      </c>
      <c r="AS478">
        <v>9595.0814391146887</v>
      </c>
      <c r="AT478">
        <v>8883.5884333357662</v>
      </c>
      <c r="AU478">
        <v>8643.7699588734122</v>
      </c>
      <c r="AV478">
        <v>7924.2528419481841</v>
      </c>
      <c r="AW478">
        <v>8235.1775962393403</v>
      </c>
      <c r="AX478">
        <v>8779.0855695175978</v>
      </c>
      <c r="AY478">
        <v>8708.1909083380669</v>
      </c>
      <c r="AZ478">
        <v>12602.582143741241</v>
      </c>
      <c r="BA478">
        <v>13564.669243588331</v>
      </c>
      <c r="BB478">
        <v>14464.902415042639</v>
      </c>
      <c r="BC478">
        <v>12467.12977627902</v>
      </c>
      <c r="BD478">
        <v>11359.757548082638</v>
      </c>
      <c r="BE478">
        <v>10651.169614571849</v>
      </c>
      <c r="BF478">
        <v>9950.9830568973157</v>
      </c>
      <c r="BG478">
        <v>9723.3500033130422</v>
      </c>
      <c r="BH478">
        <v>9016.7304653662777</v>
      </c>
      <c r="BI478">
        <v>9340.9665238669295</v>
      </c>
      <c r="BJ478">
        <v>9898.3533234941424</v>
      </c>
      <c r="BK478">
        <v>9841.0166608587515</v>
      </c>
      <c r="BL478">
        <v>13749.126194513359</v>
      </c>
      <c r="BM478">
        <v>14725.271313746336</v>
      </c>
      <c r="BN478">
        <v>15640.054055677263</v>
      </c>
      <c r="BO478">
        <v>13657.305477600552</v>
      </c>
      <c r="BP478">
        <v>12565.136065447921</v>
      </c>
      <c r="BQ478">
        <v>11871.324922397274</v>
      </c>
      <c r="BR478">
        <v>11184.659991690534</v>
      </c>
      <c r="BS478">
        <v>10968.446131249579</v>
      </c>
      <c r="BT478">
        <v>10270.569436498183</v>
      </c>
      <c r="BU478">
        <v>10600.868021191782</v>
      </c>
      <c r="BV478">
        <v>11162.399138615474</v>
      </c>
      <c r="BW478">
        <v>11108.81711168417</v>
      </c>
      <c r="BX478">
        <v>15022.341013153249</v>
      </c>
      <c r="BY478">
        <v>16007.661396710981</v>
      </c>
      <c r="BZ478">
        <v>16936.93999513637</v>
      </c>
      <c r="CA478">
        <v>14974.456741734475</v>
      </c>
      <c r="CB478">
        <v>13907.266909683991</v>
      </c>
      <c r="CC478">
        <v>13240.503955165374</v>
      </c>
      <c r="CD478">
        <v>12578.996528832997</v>
      </c>
      <c r="CE478">
        <v>12381.423632400227</v>
      </c>
      <c r="CF478">
        <v>11691.334108666229</v>
      </c>
      <c r="CG478">
        <v>12015.785272188277</v>
      </c>
      <c r="CH478">
        <v>12557.934479348856</v>
      </c>
      <c r="CI478">
        <v>12475.235954378579</v>
      </c>
      <c r="CJ478">
        <v>16358.391920885801</v>
      </c>
      <c r="CK478">
        <v>17324.203887323049</v>
      </c>
      <c r="CL478">
        <v>18255.584753729614</v>
      </c>
      <c r="CM478">
        <v>16328.167356082833</v>
      </c>
      <c r="CN478">
        <v>15331.073065658966</v>
      </c>
      <c r="CO478">
        <v>14752.78740383625</v>
      </c>
      <c r="CP478">
        <v>14198.321977023123</v>
      </c>
      <c r="CQ478">
        <v>14051.400233273333</v>
      </c>
      <c r="CR478">
        <v>13361.550917870654</v>
      </c>
      <c r="CS478">
        <v>13757.833357281634</v>
      </c>
      <c r="CT478">
        <v>14062.802319251234</v>
      </c>
      <c r="CU478">
        <v>13956.078366966405</v>
      </c>
      <c r="CV478">
        <v>1</v>
      </c>
      <c r="CW478">
        <v>4</v>
      </c>
      <c r="CX478">
        <v>43</v>
      </c>
    </row>
    <row r="479" spans="1:102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25">
      <c r="A480" t="s">
        <v>223</v>
      </c>
      <c r="B480" t="s">
        <v>105</v>
      </c>
      <c r="C480" t="s">
        <v>102</v>
      </c>
      <c r="D480">
        <v>7518.8950920407942</v>
      </c>
      <c r="E480">
        <v>7095.6903418328493</v>
      </c>
      <c r="F480">
        <v>7587.9157137313678</v>
      </c>
      <c r="G480">
        <v>7268.2037143239049</v>
      </c>
      <c r="H480">
        <v>7813.3746438921853</v>
      </c>
      <c r="I480">
        <v>8018.7195604506451</v>
      </c>
      <c r="J480">
        <v>8229.8147012803529</v>
      </c>
      <c r="K480">
        <v>8654.7546019353576</v>
      </c>
      <c r="L480">
        <v>8175.3114498781215</v>
      </c>
      <c r="M480">
        <v>8346.779086093542</v>
      </c>
      <c r="N480">
        <v>8044.3513441346713</v>
      </c>
      <c r="O480">
        <v>6765.0762136195826</v>
      </c>
      <c r="P480">
        <v>7455.5916876284509</v>
      </c>
      <c r="Q480">
        <v>7390.0565067173939</v>
      </c>
      <c r="R480">
        <v>8406.7171359511995</v>
      </c>
      <c r="S480">
        <v>8195.7140440357471</v>
      </c>
      <c r="T480">
        <v>8661.0795550876574</v>
      </c>
      <c r="U480">
        <v>8783.3396334542304</v>
      </c>
      <c r="V480">
        <v>8990.9336198115925</v>
      </c>
      <c r="W480">
        <v>9431.7167365400492</v>
      </c>
      <c r="X480">
        <v>8938.5197743839726</v>
      </c>
      <c r="Y480">
        <v>9086.6977865768313</v>
      </c>
      <c r="Z480">
        <v>8773.1005145839008</v>
      </c>
      <c r="AA480">
        <v>7499.0795304930998</v>
      </c>
      <c r="AB480">
        <v>8210.366821734051</v>
      </c>
      <c r="AC480">
        <v>8176.0173335418276</v>
      </c>
      <c r="AD480">
        <v>9226.8992971149419</v>
      </c>
      <c r="AE480">
        <v>9046.876291351673</v>
      </c>
      <c r="AF480">
        <v>9535.9393136362633</v>
      </c>
      <c r="AG480">
        <v>9673.5451562661183</v>
      </c>
      <c r="AH480">
        <v>9890.1677456290108</v>
      </c>
      <c r="AI480">
        <v>10337.046567778949</v>
      </c>
      <c r="AJ480">
        <v>9849.9270994358922</v>
      </c>
      <c r="AK480">
        <v>10005.924466320959</v>
      </c>
      <c r="AL480">
        <v>9702.488238100721</v>
      </c>
      <c r="AM480">
        <v>8440.7418110518975</v>
      </c>
      <c r="AN480">
        <v>9165.8419202070709</v>
      </c>
      <c r="AO480">
        <v>9146.2376841494552</v>
      </c>
      <c r="AP480">
        <v>10212.257539474827</v>
      </c>
      <c r="AQ480">
        <v>10047.2878652544</v>
      </c>
      <c r="AR480">
        <v>10550.887759522184</v>
      </c>
      <c r="AS480">
        <v>10702.153316848317</v>
      </c>
      <c r="AT480">
        <v>10931.347501082477</v>
      </c>
      <c r="AU480">
        <v>11389.720996208565</v>
      </c>
      <c r="AV480">
        <v>10913.258568748082</v>
      </c>
      <c r="AW480">
        <v>11079.468460269065</v>
      </c>
      <c r="AX480">
        <v>10786.221150525744</v>
      </c>
      <c r="AY480">
        <v>9534.961997334296</v>
      </c>
      <c r="AZ480">
        <v>10270.991352252984</v>
      </c>
      <c r="BA480">
        <v>10262.713482815927</v>
      </c>
      <c r="BB480">
        <v>11340.273743886311</v>
      </c>
      <c r="BC480">
        <v>11186.818760166378</v>
      </c>
      <c r="BD480">
        <v>11701.690623258321</v>
      </c>
      <c r="BE480">
        <v>11863.844357587532</v>
      </c>
      <c r="BF480">
        <v>12103.496469979151</v>
      </c>
      <c r="BG480">
        <v>12571.935310460543</v>
      </c>
      <c r="BH480">
        <v>12105.239890120469</v>
      </c>
      <c r="BI480">
        <v>12281.036765090936</v>
      </c>
      <c r="BJ480">
        <v>11997.309421730428</v>
      </c>
      <c r="BK480">
        <v>10755.588232142891</v>
      </c>
      <c r="BL480">
        <v>11501.215375172886</v>
      </c>
      <c r="BM480">
        <v>11502.586245076582</v>
      </c>
      <c r="BN480">
        <v>12589.787574304733</v>
      </c>
      <c r="BO480">
        <v>12445.868220523127</v>
      </c>
      <c r="BP480">
        <v>12970.054029311254</v>
      </c>
      <c r="BQ480">
        <v>13141.194122216471</v>
      </c>
      <c r="BR480">
        <v>13389.441422516298</v>
      </c>
      <c r="BS480">
        <v>13866.090244770327</v>
      </c>
      <c r="BT480">
        <v>13407.308361808908</v>
      </c>
      <c r="BU480">
        <v>13590.885222351179</v>
      </c>
      <c r="BV480">
        <v>13315.008440048139</v>
      </c>
      <c r="BW480">
        <v>12081.400873725619</v>
      </c>
      <c r="BX480">
        <v>12835.525058787483</v>
      </c>
      <c r="BY480">
        <v>12845.773498330593</v>
      </c>
      <c r="BZ480">
        <v>13942.083765148251</v>
      </c>
      <c r="CA480">
        <v>13807.22189577996</v>
      </c>
      <c r="CB480">
        <v>14340.053525228328</v>
      </c>
      <c r="CC480">
        <v>14519.069422270393</v>
      </c>
      <c r="CD480">
        <v>14774.160740703797</v>
      </c>
      <c r="CE480">
        <v>15256.51791116212</v>
      </c>
      <c r="CF480">
        <v>14802.452834660664</v>
      </c>
      <c r="CG480">
        <v>14990.172090552589</v>
      </c>
      <c r="CH480">
        <v>14718.451408764975</v>
      </c>
      <c r="CI480">
        <v>13489.768069095238</v>
      </c>
      <c r="CJ480">
        <v>14250.681650134093</v>
      </c>
      <c r="CK480">
        <v>14269.648165104481</v>
      </c>
      <c r="CL480">
        <v>15377.336736411649</v>
      </c>
      <c r="CM480">
        <v>15255.792095722367</v>
      </c>
      <c r="CN480">
        <v>15800.32747212779</v>
      </c>
      <c r="CO480">
        <v>15994.613433577677</v>
      </c>
      <c r="CP480">
        <v>16254.002617643873</v>
      </c>
      <c r="CQ480">
        <v>16720.313260940184</v>
      </c>
      <c r="CR480">
        <v>16292.936147102888</v>
      </c>
      <c r="CS480">
        <v>16401.109499355149</v>
      </c>
      <c r="CT480">
        <v>16185.407233766316</v>
      </c>
      <c r="CU480">
        <v>14943.731906041752</v>
      </c>
      <c r="CV480">
        <v>-1</v>
      </c>
      <c r="CW480">
        <v>4</v>
      </c>
      <c r="CX480">
        <v>43</v>
      </c>
    </row>
    <row r="481" spans="1:102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25">
      <c r="A482" t="s">
        <v>224</v>
      </c>
      <c r="B482" t="s">
        <v>101</v>
      </c>
      <c r="C482" t="s">
        <v>102</v>
      </c>
      <c r="D482">
        <v>49172.914224024818</v>
      </c>
      <c r="E482">
        <v>50250.782888076537</v>
      </c>
      <c r="F482">
        <v>56387.021231253108</v>
      </c>
      <c r="G482">
        <v>54723.469637981572</v>
      </c>
      <c r="H482">
        <v>53439.393126756477</v>
      </c>
      <c r="I482">
        <v>53521.765966033025</v>
      </c>
      <c r="J482">
        <v>49665.691111067383</v>
      </c>
      <c r="K482">
        <v>50962.173091616321</v>
      </c>
      <c r="L482">
        <v>48950.514268722131</v>
      </c>
      <c r="M482">
        <v>46926.864432678653</v>
      </c>
      <c r="N482">
        <v>50752.633962502965</v>
      </c>
      <c r="O482">
        <v>45648.432720953526</v>
      </c>
      <c r="P482">
        <v>54984.986057234266</v>
      </c>
      <c r="Q482">
        <v>56091.270427855445</v>
      </c>
      <c r="R482">
        <v>61676.629640445477</v>
      </c>
      <c r="S482">
        <v>60478.837356363627</v>
      </c>
      <c r="T482">
        <v>58620.323681105627</v>
      </c>
      <c r="U482">
        <v>58421.979457556736</v>
      </c>
      <c r="V482">
        <v>54366.78289492114</v>
      </c>
      <c r="W482">
        <v>55792.66664248491</v>
      </c>
      <c r="X482">
        <v>54355.691565189787</v>
      </c>
      <c r="Y482">
        <v>53243.762275764311</v>
      </c>
      <c r="Z482">
        <v>58105.500453461027</v>
      </c>
      <c r="AA482">
        <v>53867.827585597741</v>
      </c>
      <c r="AB482">
        <v>63709.285250228771</v>
      </c>
      <c r="AC482">
        <v>64925.487076060381</v>
      </c>
      <c r="AD482">
        <v>70323.803176552872</v>
      </c>
      <c r="AE482">
        <v>68820.372867963219</v>
      </c>
      <c r="AF482">
        <v>66708.804314879031</v>
      </c>
      <c r="AG482">
        <v>66413.106619868719</v>
      </c>
      <c r="AH482">
        <v>62439.195482807481</v>
      </c>
      <c r="AI482">
        <v>64087.537594602756</v>
      </c>
      <c r="AJ482">
        <v>62949.616413190568</v>
      </c>
      <c r="AK482">
        <v>62152.4125142915</v>
      </c>
      <c r="AL482">
        <v>67303.647506971407</v>
      </c>
      <c r="AM482">
        <v>63311.137425728462</v>
      </c>
      <c r="AN482">
        <v>73349.859554820185</v>
      </c>
      <c r="AO482">
        <v>74719.881515332032</v>
      </c>
      <c r="AP482">
        <v>80236.357915940112</v>
      </c>
      <c r="AQ482">
        <v>78825.301506333693</v>
      </c>
      <c r="AR482">
        <v>76792.37880458741</v>
      </c>
      <c r="AS482">
        <v>76575.049289891249</v>
      </c>
      <c r="AT482">
        <v>72691.703141530204</v>
      </c>
      <c r="AU482">
        <v>74451.220451555098</v>
      </c>
      <c r="AV482">
        <v>73447.192866076133</v>
      </c>
      <c r="AW482">
        <v>72802.202753940219</v>
      </c>
      <c r="AX482">
        <v>78115.044344087451</v>
      </c>
      <c r="AY482">
        <v>74283.335963416903</v>
      </c>
      <c r="AZ482">
        <v>84473.772091704857</v>
      </c>
      <c r="BA482">
        <v>85982.031247478502</v>
      </c>
      <c r="BB482">
        <v>91623.085415898691</v>
      </c>
      <c r="BC482">
        <v>90325.889265533115</v>
      </c>
      <c r="BD482">
        <v>88400.422520351029</v>
      </c>
      <c r="BE482">
        <v>88288.181204341759</v>
      </c>
      <c r="BF482">
        <v>84510.292575335217</v>
      </c>
      <c r="BG482">
        <v>86376.821803132334</v>
      </c>
      <c r="BH482">
        <v>85481.345216881178</v>
      </c>
      <c r="BI482">
        <v>84945.86715466126</v>
      </c>
      <c r="BJ482">
        <v>90368.652093805722</v>
      </c>
      <c r="BK482">
        <v>86647.209245315389</v>
      </c>
      <c r="BL482">
        <v>96948.592676402579</v>
      </c>
      <c r="BM482">
        <v>98569.055264689159</v>
      </c>
      <c r="BN482">
        <v>104323.90247955182</v>
      </c>
      <c r="BO482">
        <v>103141.67839552187</v>
      </c>
      <c r="BP482">
        <v>101330.84359175171</v>
      </c>
      <c r="BQ482">
        <v>101330.22493303403</v>
      </c>
      <c r="BR482">
        <v>97657.538977938559</v>
      </c>
      <c r="BS482">
        <v>99619.563619848224</v>
      </c>
      <c r="BT482">
        <v>98807.871198298337</v>
      </c>
      <c r="BU482">
        <v>98344.872850606887</v>
      </c>
      <c r="BV482">
        <v>103832.33242122307</v>
      </c>
      <c r="BW482">
        <v>100174.23120536565</v>
      </c>
      <c r="BX482">
        <v>110545.97279838109</v>
      </c>
      <c r="BY482">
        <v>112252.08822118069</v>
      </c>
      <c r="BZ482">
        <v>118113.70936213739</v>
      </c>
      <c r="CA482">
        <v>117060.54453097674</v>
      </c>
      <c r="CB482">
        <v>115396.10891557293</v>
      </c>
      <c r="CC482">
        <v>115548.00285764922</v>
      </c>
      <c r="CD482">
        <v>112017.72330435659</v>
      </c>
      <c r="CE482">
        <v>114093.61068525861</v>
      </c>
      <c r="CF482">
        <v>113350.4628616781</v>
      </c>
      <c r="CG482">
        <v>112900.90175727371</v>
      </c>
      <c r="CH482">
        <v>118348.55067230944</v>
      </c>
      <c r="CI482">
        <v>114613.69846078721</v>
      </c>
      <c r="CJ482">
        <v>124908.58731214124</v>
      </c>
      <c r="CK482">
        <v>126585.18373008676</v>
      </c>
      <c r="CL482">
        <v>132504.28325275009</v>
      </c>
      <c r="CM482">
        <v>131648.79789957427</v>
      </c>
      <c r="CN482">
        <v>130311.79583068806</v>
      </c>
      <c r="CO482">
        <v>130869.43030343161</v>
      </c>
      <c r="CP482">
        <v>127843.00747761229</v>
      </c>
      <c r="CQ482">
        <v>130060.15802054398</v>
      </c>
      <c r="CR482">
        <v>129525.18103540935</v>
      </c>
      <c r="CS482">
        <v>129341.55459392956</v>
      </c>
      <c r="CT482">
        <v>133187.22588425412</v>
      </c>
      <c r="CU482">
        <v>130800.37640114278</v>
      </c>
      <c r="CV482">
        <v>1</v>
      </c>
      <c r="CW482">
        <v>4</v>
      </c>
      <c r="CX482">
        <v>43</v>
      </c>
    </row>
    <row r="483" spans="1:102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25">
      <c r="A484" t="s">
        <v>224</v>
      </c>
      <c r="B484" t="s">
        <v>105</v>
      </c>
      <c r="C484" t="s">
        <v>102</v>
      </c>
      <c r="D484">
        <v>47599.950354301531</v>
      </c>
      <c r="E484">
        <v>50726.898434249219</v>
      </c>
      <c r="F484">
        <v>55851.280550173775</v>
      </c>
      <c r="G484">
        <v>52583.169668234434</v>
      </c>
      <c r="H484">
        <v>53933.896701829908</v>
      </c>
      <c r="I484">
        <v>50242.879065694819</v>
      </c>
      <c r="J484">
        <v>49316.325071622785</v>
      </c>
      <c r="K484">
        <v>49770.167565885895</v>
      </c>
      <c r="L484">
        <v>46011.78643646164</v>
      </c>
      <c r="M484">
        <v>51047.121395772505</v>
      </c>
      <c r="N484">
        <v>51436.203905106529</v>
      </c>
      <c r="O484">
        <v>49831.085706887214</v>
      </c>
      <c r="P484">
        <v>54166.881743322607</v>
      </c>
      <c r="Q484">
        <v>54045.250067254965</v>
      </c>
      <c r="R484">
        <v>59178.835475324813</v>
      </c>
      <c r="S484">
        <v>56018.594326989522</v>
      </c>
      <c r="T484">
        <v>56709.99503561022</v>
      </c>
      <c r="U484">
        <v>52688.232989207812</v>
      </c>
      <c r="V484">
        <v>51706.029184762578</v>
      </c>
      <c r="W484">
        <v>52248.78792480682</v>
      </c>
      <c r="X484">
        <v>48858.064107449361</v>
      </c>
      <c r="Y484">
        <v>54619.633274788706</v>
      </c>
      <c r="Z484">
        <v>55838.138811441924</v>
      </c>
      <c r="AA484">
        <v>54958.17131625802</v>
      </c>
      <c r="AB484">
        <v>59806.415141377758</v>
      </c>
      <c r="AC484">
        <v>59913.000096998461</v>
      </c>
      <c r="AD484">
        <v>65041.60569556048</v>
      </c>
      <c r="AE484">
        <v>61774.674300722458</v>
      </c>
      <c r="AF484">
        <v>62375.272926380429</v>
      </c>
      <c r="AG484">
        <v>58357.493878188427</v>
      </c>
      <c r="AH484">
        <v>57503.686161227524</v>
      </c>
      <c r="AI484">
        <v>58279.597266299512</v>
      </c>
      <c r="AJ484">
        <v>55183.473054700633</v>
      </c>
      <c r="AK484">
        <v>61258.37536368992</v>
      </c>
      <c r="AL484">
        <v>62777.509236732796</v>
      </c>
      <c r="AM484">
        <v>62168.678511951119</v>
      </c>
      <c r="AN484">
        <v>67253.815760331418</v>
      </c>
      <c r="AO484">
        <v>67564.683068812781</v>
      </c>
      <c r="AP484">
        <v>72869.510147519337</v>
      </c>
      <c r="AQ484">
        <v>69757.337330233539</v>
      </c>
      <c r="AR484">
        <v>70499.665230503684</v>
      </c>
      <c r="AS484">
        <v>66620.252424100807</v>
      </c>
      <c r="AT484">
        <v>65910.797189407793</v>
      </c>
      <c r="AU484">
        <v>66843.840079499569</v>
      </c>
      <c r="AV484">
        <v>63920.079945704725</v>
      </c>
      <c r="AW484">
        <v>70180.306667332581</v>
      </c>
      <c r="AX484">
        <v>71891.894664452746</v>
      </c>
      <c r="AY484">
        <v>71475.45354186355</v>
      </c>
      <c r="AZ484">
        <v>76746.670707082565</v>
      </c>
      <c r="BA484">
        <v>77233.587796261098</v>
      </c>
      <c r="BB484">
        <v>82703.674067867469</v>
      </c>
      <c r="BC484">
        <v>79747.582740200072</v>
      </c>
      <c r="BD484">
        <v>80639.652573565574</v>
      </c>
      <c r="BE484">
        <v>76906.538867247713</v>
      </c>
      <c r="BF484">
        <v>76342.105969861834</v>
      </c>
      <c r="BG484">
        <v>77420.059035674072</v>
      </c>
      <c r="BH484">
        <v>74641.422082238569</v>
      </c>
      <c r="BI484">
        <v>81046.857710732278</v>
      </c>
      <c r="BJ484">
        <v>82903.553381267891</v>
      </c>
      <c r="BK484">
        <v>82632.115113498483</v>
      </c>
      <c r="BL484">
        <v>88048.437581861057</v>
      </c>
      <c r="BM484">
        <v>88680.806969122845</v>
      </c>
      <c r="BN484">
        <v>94296.673604449912</v>
      </c>
      <c r="BO484">
        <v>91486.093485209552</v>
      </c>
      <c r="BP484">
        <v>92522.033732454176</v>
      </c>
      <c r="BQ484">
        <v>88929.050116138242</v>
      </c>
      <c r="BR484">
        <v>88498.54444199607</v>
      </c>
      <c r="BS484">
        <v>89702.062062864279</v>
      </c>
      <c r="BT484">
        <v>87039.598578286328</v>
      </c>
      <c r="BU484">
        <v>93552.661722477584</v>
      </c>
      <c r="BV484">
        <v>95511.523364021894</v>
      </c>
      <c r="BW484">
        <v>95341.862098710408</v>
      </c>
      <c r="BX484">
        <v>100865.68924198262</v>
      </c>
      <c r="BY484">
        <v>101616.94593520279</v>
      </c>
      <c r="BZ484">
        <v>107366.56993175919</v>
      </c>
      <c r="CA484">
        <v>104704.45225753736</v>
      </c>
      <c r="CB484">
        <v>105898.94423569346</v>
      </c>
      <c r="CC484">
        <v>102465.6395038131</v>
      </c>
      <c r="CD484">
        <v>102183.90427279568</v>
      </c>
      <c r="CE484">
        <v>103512.16995691651</v>
      </c>
      <c r="CF484">
        <v>100939.53863614613</v>
      </c>
      <c r="CG484">
        <v>107502.0239489113</v>
      </c>
      <c r="CH484">
        <v>109472.97146496818</v>
      </c>
      <c r="CI484">
        <v>109293.06284572493</v>
      </c>
      <c r="CJ484">
        <v>114812.08162188994</v>
      </c>
      <c r="CK484">
        <v>115593.27604292336</v>
      </c>
      <c r="CL484">
        <v>121450.53202865129</v>
      </c>
      <c r="CM484">
        <v>118984.27293543397</v>
      </c>
      <c r="CN484">
        <v>120468.72544873295</v>
      </c>
      <c r="CO484">
        <v>117414.31569550863</v>
      </c>
      <c r="CP484">
        <v>117418.57146277305</v>
      </c>
      <c r="CQ484">
        <v>118971.86397312046</v>
      </c>
      <c r="CR484">
        <v>116709.09898661842</v>
      </c>
      <c r="CS484">
        <v>122247.29576277931</v>
      </c>
      <c r="CT484">
        <v>125345.21738218729</v>
      </c>
      <c r="CU484">
        <v>124067.9504753455</v>
      </c>
      <c r="CV484">
        <v>-1</v>
      </c>
      <c r="CW484">
        <v>4</v>
      </c>
      <c r="CX484">
        <v>43</v>
      </c>
    </row>
    <row r="485" spans="1:102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25">
      <c r="A486" t="s">
        <v>225</v>
      </c>
      <c r="B486" t="s">
        <v>101</v>
      </c>
      <c r="C486" t="s">
        <v>102</v>
      </c>
      <c r="D486">
        <v>2958.42166586966</v>
      </c>
      <c r="E486">
        <v>3271.6767743673445</v>
      </c>
      <c r="F486">
        <v>3644.644446986546</v>
      </c>
      <c r="G486">
        <v>3117.6412579473827</v>
      </c>
      <c r="H486">
        <v>2934.8870527846329</v>
      </c>
      <c r="I486">
        <v>2843.3713653815944</v>
      </c>
      <c r="J486">
        <v>2794.5100566131505</v>
      </c>
      <c r="K486">
        <v>2816.8838950633908</v>
      </c>
      <c r="L486">
        <v>2643.8049730252433</v>
      </c>
      <c r="M486">
        <v>2774.9821227685579</v>
      </c>
      <c r="N486">
        <v>2860.7403942962233</v>
      </c>
      <c r="O486">
        <v>2824.2690241362961</v>
      </c>
      <c r="P486">
        <v>3558.0436515222209</v>
      </c>
      <c r="Q486">
        <v>3565.1580132550507</v>
      </c>
      <c r="R486">
        <v>3690.6199880093623</v>
      </c>
      <c r="S486">
        <v>3223.4115958731063</v>
      </c>
      <c r="T486">
        <v>3091.9398799826222</v>
      </c>
      <c r="U486">
        <v>3007.9433872509462</v>
      </c>
      <c r="V486">
        <v>2936.7024874865365</v>
      </c>
      <c r="W486">
        <v>2954.0809229533534</v>
      </c>
      <c r="X486">
        <v>2822.6161688599204</v>
      </c>
      <c r="Y486">
        <v>3024.1830273508899</v>
      </c>
      <c r="Z486">
        <v>3176.8902385962847</v>
      </c>
      <c r="AA486">
        <v>3181.6137423713412</v>
      </c>
      <c r="AB486">
        <v>3925.5361761042941</v>
      </c>
      <c r="AC486">
        <v>3918.9580201566996</v>
      </c>
      <c r="AD486">
        <v>4019.9329786041858</v>
      </c>
      <c r="AE486">
        <v>3530.793500501316</v>
      </c>
      <c r="AF486">
        <v>3388.5372665028972</v>
      </c>
      <c r="AG486">
        <v>3307.1561253137561</v>
      </c>
      <c r="AH486">
        <v>3249.1803182722065</v>
      </c>
      <c r="AI486">
        <v>3285.3248872440813</v>
      </c>
      <c r="AJ486">
        <v>3173.306454181748</v>
      </c>
      <c r="AK486">
        <v>3392.0661569755484</v>
      </c>
      <c r="AL486">
        <v>3558.7130819580907</v>
      </c>
      <c r="AM486">
        <v>3574.3237340630048</v>
      </c>
      <c r="AN486">
        <v>4326.6868721015562</v>
      </c>
      <c r="AO486">
        <v>4326.647863797536</v>
      </c>
      <c r="AP486">
        <v>4432.6929932724497</v>
      </c>
      <c r="AQ486">
        <v>3947.6473802905948</v>
      </c>
      <c r="AR486">
        <v>3809.1822465450714</v>
      </c>
      <c r="AS486">
        <v>3732.0746606862267</v>
      </c>
      <c r="AT486">
        <v>3679.5276928458152</v>
      </c>
      <c r="AU486">
        <v>3722.5776656815365</v>
      </c>
      <c r="AV486">
        <v>3618.7999145843387</v>
      </c>
      <c r="AW486">
        <v>3846.6073422098748</v>
      </c>
      <c r="AX486">
        <v>4022.4095259003407</v>
      </c>
      <c r="AY486">
        <v>4046.6614529635581</v>
      </c>
      <c r="AZ486">
        <v>4806.7874925927663</v>
      </c>
      <c r="BA486">
        <v>4813.5796758142369</v>
      </c>
      <c r="BB486">
        <v>4925.7182188531115</v>
      </c>
      <c r="BC486">
        <v>4446.3403085990321</v>
      </c>
      <c r="BD486">
        <v>4313.4168129870159</v>
      </c>
      <c r="BE486">
        <v>4241.9265434694971</v>
      </c>
      <c r="BF486">
        <v>4195.1518015611491</v>
      </c>
      <c r="BG486">
        <v>4244.1104956754516</v>
      </c>
      <c r="BH486">
        <v>4146.3110877114214</v>
      </c>
      <c r="BI486">
        <v>4380.0998332389372</v>
      </c>
      <c r="BJ486">
        <v>4561.8520291789973</v>
      </c>
      <c r="BK486">
        <v>4592.0306872943856</v>
      </c>
      <c r="BL486">
        <v>5358.1001928352298</v>
      </c>
      <c r="BM486">
        <v>5370.8999173474031</v>
      </c>
      <c r="BN486">
        <v>5489.133360456668</v>
      </c>
      <c r="BO486">
        <v>5015.9076894699683</v>
      </c>
      <c r="BP486">
        <v>4889.0932040607113</v>
      </c>
      <c r="BQ486">
        <v>4823.5018021391206</v>
      </c>
      <c r="BR486">
        <v>4782.2139809446053</v>
      </c>
      <c r="BS486">
        <v>4836.0679248661572</v>
      </c>
      <c r="BT486">
        <v>4742.4850909228544</v>
      </c>
      <c r="BU486">
        <v>4979.8805590954289</v>
      </c>
      <c r="BV486">
        <v>5164.8847004818454</v>
      </c>
      <c r="BW486">
        <v>5198.3797149118873</v>
      </c>
      <c r="BX486">
        <v>5968.3323079848578</v>
      </c>
      <c r="BY486">
        <v>5986.0396810911043</v>
      </c>
      <c r="BZ486">
        <v>6110.4739925802305</v>
      </c>
      <c r="CA486">
        <v>5644.6991855156157</v>
      </c>
      <c r="CB486">
        <v>5526.1655613753046</v>
      </c>
      <c r="CC486">
        <v>5468.9092092632973</v>
      </c>
      <c r="CD486">
        <v>5434.9938995252678</v>
      </c>
      <c r="CE486">
        <v>5494.1962217713972</v>
      </c>
      <c r="CF486">
        <v>5403.0850969079638</v>
      </c>
      <c r="CG486">
        <v>5639.7292242664707</v>
      </c>
      <c r="CH486">
        <v>5821.1719338593593</v>
      </c>
      <c r="CI486">
        <v>5849.6014210832054</v>
      </c>
      <c r="CJ486">
        <v>6615.2720167119387</v>
      </c>
      <c r="CK486">
        <v>6632.341207475768</v>
      </c>
      <c r="CL486">
        <v>6762.211809399103</v>
      </c>
      <c r="CM486">
        <v>6309.4386125695246</v>
      </c>
      <c r="CN486">
        <v>6211.1300610174439</v>
      </c>
      <c r="CO486">
        <v>6177.6402639151993</v>
      </c>
      <c r="CP486">
        <v>6167.1747050678759</v>
      </c>
      <c r="CQ486">
        <v>6236.5809454652081</v>
      </c>
      <c r="CR486">
        <v>6144.8796021956614</v>
      </c>
      <c r="CS486">
        <v>6379.1867089726993</v>
      </c>
      <c r="CT486">
        <v>6523.5683496718484</v>
      </c>
      <c r="CU486">
        <v>6533.011471914986</v>
      </c>
      <c r="CV486">
        <v>1</v>
      </c>
      <c r="CW486">
        <v>4</v>
      </c>
      <c r="CX486">
        <v>43</v>
      </c>
    </row>
    <row r="487" spans="1:102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25">
      <c r="A488" t="s">
        <v>225</v>
      </c>
      <c r="B488" t="s">
        <v>105</v>
      </c>
      <c r="C488" t="s">
        <v>102</v>
      </c>
      <c r="D488">
        <v>3006.6128286608587</v>
      </c>
      <c r="E488">
        <v>2813.1193270269819</v>
      </c>
      <c r="F488">
        <v>3351.8776902961899</v>
      </c>
      <c r="G488">
        <v>3263.1739294491613</v>
      </c>
      <c r="H488">
        <v>3462.0016617687274</v>
      </c>
      <c r="I488">
        <v>3028.5328080208342</v>
      </c>
      <c r="J488">
        <v>2839.2251782648291</v>
      </c>
      <c r="K488">
        <v>2827.2593078402065</v>
      </c>
      <c r="L488">
        <v>2456.9335311544983</v>
      </c>
      <c r="M488">
        <v>2806.5805151103023</v>
      </c>
      <c r="N488">
        <v>2750.5844152369273</v>
      </c>
      <c r="O488">
        <v>2649.553025967446</v>
      </c>
      <c r="P488">
        <v>2988.2095159631544</v>
      </c>
      <c r="Q488">
        <v>2981.3239230291019</v>
      </c>
      <c r="R488">
        <v>3557.1245987629432</v>
      </c>
      <c r="S488">
        <v>3373.9420343262436</v>
      </c>
      <c r="T488">
        <v>3432.3239600301213</v>
      </c>
      <c r="U488">
        <v>2986.3889730969004</v>
      </c>
      <c r="V488">
        <v>2815.1359640908886</v>
      </c>
      <c r="W488">
        <v>2813.188142542715</v>
      </c>
      <c r="X488">
        <v>2447.555130604997</v>
      </c>
      <c r="Y488">
        <v>2817.6838991600807</v>
      </c>
      <c r="Z488">
        <v>2806.9262209886274</v>
      </c>
      <c r="AA488">
        <v>2764.3314057709781</v>
      </c>
      <c r="AB488">
        <v>3156.9691686442129</v>
      </c>
      <c r="AC488">
        <v>3184.4063207836271</v>
      </c>
      <c r="AD488">
        <v>3770.4146119726511</v>
      </c>
      <c r="AE488">
        <v>3579.3922790929273</v>
      </c>
      <c r="AF488">
        <v>3622.1447068820248</v>
      </c>
      <c r="AG488">
        <v>3162.8473747857215</v>
      </c>
      <c r="AH488">
        <v>2987.1812684942943</v>
      </c>
      <c r="AI488">
        <v>2991.5205663334914</v>
      </c>
      <c r="AJ488">
        <v>2640.6990098616297</v>
      </c>
      <c r="AK488">
        <v>3030.2154461733226</v>
      </c>
      <c r="AL488">
        <v>3039.6141792633025</v>
      </c>
      <c r="AM488">
        <v>3015.4223530665586</v>
      </c>
      <c r="AN488">
        <v>3423.6632818703401</v>
      </c>
      <c r="AO488">
        <v>3463.872860040804</v>
      </c>
      <c r="AP488">
        <v>4060.248822795144</v>
      </c>
      <c r="AQ488">
        <v>3877.7256539857449</v>
      </c>
      <c r="AR488">
        <v>3927.652152010387</v>
      </c>
      <c r="AS488">
        <v>3474.7921078198838</v>
      </c>
      <c r="AT488">
        <v>3305.485120645882</v>
      </c>
      <c r="AU488">
        <v>3316.7543928582641</v>
      </c>
      <c r="AV488">
        <v>2973.9133689095379</v>
      </c>
      <c r="AW488">
        <v>3372.6257044820122</v>
      </c>
      <c r="AX488">
        <v>3392.2401624697868</v>
      </c>
      <c r="AY488">
        <v>3378.8118907366579</v>
      </c>
      <c r="AZ488">
        <v>3797.7904032756987</v>
      </c>
      <c r="BA488">
        <v>3848.2233683485179</v>
      </c>
      <c r="BB488">
        <v>4454.033482631793</v>
      </c>
      <c r="BC488">
        <v>4280.1258072696692</v>
      </c>
      <c r="BD488">
        <v>4338.0114355640853</v>
      </c>
      <c r="BE488">
        <v>3892.7077448064442</v>
      </c>
      <c r="BF488">
        <v>3730.79944719984</v>
      </c>
      <c r="BG488">
        <v>3749.4811714870548</v>
      </c>
      <c r="BH488">
        <v>3414.1447609847028</v>
      </c>
      <c r="BI488">
        <v>3820.4571356436245</v>
      </c>
      <c r="BJ488">
        <v>3847.7312928357105</v>
      </c>
      <c r="BK488">
        <v>3841.9827904539579</v>
      </c>
      <c r="BL488">
        <v>4268.6394242256374</v>
      </c>
      <c r="BM488">
        <v>4326.7488740842091</v>
      </c>
      <c r="BN488">
        <v>4940.2440170584832</v>
      </c>
      <c r="BO488">
        <v>4774.0297946665423</v>
      </c>
      <c r="BP488">
        <v>4839.5858331630243</v>
      </c>
      <c r="BQ488">
        <v>4401.8535161050631</v>
      </c>
      <c r="BR488">
        <v>4247.29882216839</v>
      </c>
      <c r="BS488">
        <v>4272.9754723798378</v>
      </c>
      <c r="BT488">
        <v>3944.1501573741448</v>
      </c>
      <c r="BU488">
        <v>4356.4277955263824</v>
      </c>
      <c r="BV488">
        <v>4389.1662362664702</v>
      </c>
      <c r="BW488">
        <v>4388.5563531872367</v>
      </c>
      <c r="BX488">
        <v>4820.3217834115549</v>
      </c>
      <c r="BY488">
        <v>4883.8766911024959</v>
      </c>
      <c r="BZ488">
        <v>5503.5073292752804</v>
      </c>
      <c r="CA488">
        <v>5344.3549688398225</v>
      </c>
      <c r="CB488">
        <v>5417.9215796686385</v>
      </c>
      <c r="CC488">
        <v>4988.8876599201212</v>
      </c>
      <c r="CD488">
        <v>4843.1710858076322</v>
      </c>
      <c r="CE488">
        <v>4877.041367335878</v>
      </c>
      <c r="CF488">
        <v>4554.910618818325</v>
      </c>
      <c r="CG488">
        <v>4971.648617672985</v>
      </c>
      <c r="CH488">
        <v>5006.2312810710091</v>
      </c>
      <c r="CI488">
        <v>5005.1496241298337</v>
      </c>
      <c r="CJ488">
        <v>5435.217733459931</v>
      </c>
      <c r="CK488">
        <v>5497.1060044528676</v>
      </c>
      <c r="CL488">
        <v>6118.1175834691139</v>
      </c>
      <c r="CM488">
        <v>5964.5159460137165</v>
      </c>
      <c r="CN488">
        <v>6048.8665008515636</v>
      </c>
      <c r="CO488">
        <v>5639.0248200469978</v>
      </c>
      <c r="CP488">
        <v>5508.2438551159303</v>
      </c>
      <c r="CQ488">
        <v>5560.4304927952353</v>
      </c>
      <c r="CR488">
        <v>5274.248337672183</v>
      </c>
      <c r="CS488">
        <v>5615.2823662851024</v>
      </c>
      <c r="CT488">
        <v>5761.3649318070729</v>
      </c>
      <c r="CU488">
        <v>5688.2533593707867</v>
      </c>
      <c r="CV488">
        <v>-1</v>
      </c>
      <c r="CW488">
        <v>4</v>
      </c>
      <c r="CX488">
        <v>43</v>
      </c>
    </row>
    <row r="489" spans="1:102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25">
      <c r="A490" t="s">
        <v>226</v>
      </c>
      <c r="B490" t="s">
        <v>101</v>
      </c>
      <c r="C490" t="s">
        <v>102</v>
      </c>
      <c r="D490">
        <v>4152.7150462864884</v>
      </c>
      <c r="E490">
        <v>5052.4410016269603</v>
      </c>
      <c r="F490">
        <v>5568.8366969524241</v>
      </c>
      <c r="G490">
        <v>5182.7018870993543</v>
      </c>
      <c r="H490">
        <v>4900.0456395691835</v>
      </c>
      <c r="I490">
        <v>4931.8154069125094</v>
      </c>
      <c r="J490">
        <v>4872.1140400666864</v>
      </c>
      <c r="K490">
        <v>5128.5395002717505</v>
      </c>
      <c r="L490">
        <v>5213.0308371902938</v>
      </c>
      <c r="M490">
        <v>5139.5670695572371</v>
      </c>
      <c r="N490">
        <v>5333.9775304839786</v>
      </c>
      <c r="O490">
        <v>4784.5323987891734</v>
      </c>
      <c r="P490">
        <v>5223.0343772212091</v>
      </c>
      <c r="Q490">
        <v>5481.6012369765258</v>
      </c>
      <c r="R490">
        <v>5994.8546919881701</v>
      </c>
      <c r="S490">
        <v>5954.3909293491415</v>
      </c>
      <c r="T490">
        <v>5750.1507079319308</v>
      </c>
      <c r="U490">
        <v>5825.0106887486745</v>
      </c>
      <c r="V490">
        <v>5811.3972384711833</v>
      </c>
      <c r="W490">
        <v>6147.3826847753435</v>
      </c>
      <c r="X490">
        <v>6355.5161804773725</v>
      </c>
      <c r="Y490">
        <v>6427.4359307019076</v>
      </c>
      <c r="Z490">
        <v>6754.6068525546698</v>
      </c>
      <c r="AA490">
        <v>6297.8798109366917</v>
      </c>
      <c r="AB490">
        <v>6776.0544006573518</v>
      </c>
      <c r="AC490">
        <v>7026.2090289770986</v>
      </c>
      <c r="AD490">
        <v>7503.3724677169894</v>
      </c>
      <c r="AE490">
        <v>7424.0878694137709</v>
      </c>
      <c r="AF490">
        <v>7196.5162216248518</v>
      </c>
      <c r="AG490">
        <v>7271.0521639392227</v>
      </c>
      <c r="AH490">
        <v>7277.7673174576303</v>
      </c>
      <c r="AI490">
        <v>7646.5432345962518</v>
      </c>
      <c r="AJ490">
        <v>7890.9786202154746</v>
      </c>
      <c r="AK490">
        <v>7996.2497290576193</v>
      </c>
      <c r="AL490">
        <v>8350.6650797362126</v>
      </c>
      <c r="AM490">
        <v>7914.5681072486404</v>
      </c>
      <c r="AN490">
        <v>8407.6539128831118</v>
      </c>
      <c r="AO490">
        <v>8668.2735498074308</v>
      </c>
      <c r="AP490">
        <v>9152.7090312370965</v>
      </c>
      <c r="AQ490">
        <v>9078.7865973544194</v>
      </c>
      <c r="AR490">
        <v>8856.0843474775538</v>
      </c>
      <c r="AS490">
        <v>8936.4597928082148</v>
      </c>
      <c r="AT490">
        <v>8951.1871780172078</v>
      </c>
      <c r="AU490">
        <v>9330.7355479637517</v>
      </c>
      <c r="AV490">
        <v>9588.4934972643823</v>
      </c>
      <c r="AW490">
        <v>9708.732393280201</v>
      </c>
      <c r="AX490">
        <v>10078.503247230155</v>
      </c>
      <c r="AY490">
        <v>9656.9670742570324</v>
      </c>
      <c r="AZ490">
        <v>10163.051456779558</v>
      </c>
      <c r="BA490">
        <v>10434.895715256229</v>
      </c>
      <c r="BB490">
        <v>10929.057167718196</v>
      </c>
      <c r="BC490">
        <v>10863.918295385167</v>
      </c>
      <c r="BD490">
        <v>10649.656683414276</v>
      </c>
      <c r="BE490">
        <v>10738.59215537562</v>
      </c>
      <c r="BF490">
        <v>10762.243288280133</v>
      </c>
      <c r="BG490">
        <v>11151.118319976791</v>
      </c>
      <c r="BH490">
        <v>11418.510299131625</v>
      </c>
      <c r="BI490">
        <v>11548.545493740312</v>
      </c>
      <c r="BJ490">
        <v>11928.147914151486</v>
      </c>
      <c r="BK490">
        <v>11516.404423321737</v>
      </c>
      <c r="BL490">
        <v>12032.222521814017</v>
      </c>
      <c r="BM490">
        <v>12313.751537951777</v>
      </c>
      <c r="BN490">
        <v>12817.551988901267</v>
      </c>
      <c r="BO490">
        <v>12761.96649708181</v>
      </c>
      <c r="BP490">
        <v>12557.067563322798</v>
      </c>
      <c r="BQ490">
        <v>12655.007981029057</v>
      </c>
      <c r="BR490">
        <v>12687.111817450428</v>
      </c>
      <c r="BS490">
        <v>13083.727475762467</v>
      </c>
      <c r="BT490">
        <v>13358.098012698723</v>
      </c>
      <c r="BU490">
        <v>13494.473692190561</v>
      </c>
      <c r="BV490">
        <v>13880.102001522206</v>
      </c>
      <c r="BW490">
        <v>13474.560056849501</v>
      </c>
      <c r="BX490">
        <v>13997.316766549697</v>
      </c>
      <c r="BY490">
        <v>14287.010662380761</v>
      </c>
      <c r="BZ490">
        <v>14800.459208342027</v>
      </c>
      <c r="CA490">
        <v>14755.896773143893</v>
      </c>
      <c r="CB490">
        <v>14562.847985409673</v>
      </c>
      <c r="CC490">
        <v>14672.504858263814</v>
      </c>
      <c r="CD490">
        <v>14714.955346007559</v>
      </c>
      <c r="CE490">
        <v>15119.295533852233</v>
      </c>
      <c r="CF490">
        <v>15397.818321108423</v>
      </c>
      <c r="CG490">
        <v>15534.530088221743</v>
      </c>
      <c r="CH490">
        <v>15917.462032622678</v>
      </c>
      <c r="CI490">
        <v>15508.082183046787</v>
      </c>
      <c r="CJ490">
        <v>16028.807514732664</v>
      </c>
      <c r="CK490">
        <v>16322.177125381233</v>
      </c>
      <c r="CL490">
        <v>16847.322295941049</v>
      </c>
      <c r="CM490">
        <v>16823.247448012266</v>
      </c>
      <c r="CN490">
        <v>16659.754090037375</v>
      </c>
      <c r="CO490">
        <v>16799.342054037425</v>
      </c>
      <c r="CP490">
        <v>16872.146604401463</v>
      </c>
      <c r="CQ490">
        <v>17295.327845632055</v>
      </c>
      <c r="CR490">
        <v>17556.682937654805</v>
      </c>
      <c r="CS490">
        <v>17741.80812164308</v>
      </c>
      <c r="CT490">
        <v>17998.22662055961</v>
      </c>
      <c r="CU490">
        <v>17660.508027199779</v>
      </c>
      <c r="CV490">
        <v>1</v>
      </c>
      <c r="CW490">
        <v>4</v>
      </c>
      <c r="CX490">
        <v>43</v>
      </c>
    </row>
    <row r="491" spans="1:102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25">
      <c r="A492" t="s">
        <v>226</v>
      </c>
      <c r="B492" t="s">
        <v>105</v>
      </c>
      <c r="C492" t="s">
        <v>102</v>
      </c>
      <c r="D492">
        <v>6259.4411856961751</v>
      </c>
      <c r="E492">
        <v>4718.6739942488075</v>
      </c>
      <c r="F492">
        <v>5221.2363527227617</v>
      </c>
      <c r="G492">
        <v>4952.0643188698523</v>
      </c>
      <c r="H492">
        <v>5179.4962733689154</v>
      </c>
      <c r="I492">
        <v>4698.2542635137306</v>
      </c>
      <c r="J492">
        <v>4573.6653293384697</v>
      </c>
      <c r="K492">
        <v>4873.9297050306113</v>
      </c>
      <c r="L492">
        <v>4612.568773787074</v>
      </c>
      <c r="M492">
        <v>5428.4190851070516</v>
      </c>
      <c r="N492">
        <v>5657.1712902878517</v>
      </c>
      <c r="O492">
        <v>5540.2064561276511</v>
      </c>
      <c r="P492">
        <v>5592.1484908639477</v>
      </c>
      <c r="Q492">
        <v>4878.7878196012844</v>
      </c>
      <c r="R492">
        <v>5357.4467485420219</v>
      </c>
      <c r="S492">
        <v>5129.043781506065</v>
      </c>
      <c r="T492">
        <v>5466.3505267589808</v>
      </c>
      <c r="U492">
        <v>5126.9912502428942</v>
      </c>
      <c r="V492">
        <v>5080.8082011704373</v>
      </c>
      <c r="W492">
        <v>5449.8387144079989</v>
      </c>
      <c r="X492">
        <v>5260.2449714777977</v>
      </c>
      <c r="Y492">
        <v>6174.3716010333383</v>
      </c>
      <c r="Z492">
        <v>6513.5845895204475</v>
      </c>
      <c r="AA492">
        <v>6495.8449203492728</v>
      </c>
      <c r="AB492">
        <v>6624.1641937868753</v>
      </c>
      <c r="AC492">
        <v>5954.2397352200496</v>
      </c>
      <c r="AD492">
        <v>6444.1414552429651</v>
      </c>
      <c r="AE492">
        <v>6207.6631690818285</v>
      </c>
      <c r="AF492">
        <v>6532.2538247556768</v>
      </c>
      <c r="AG492">
        <v>6187.1354420570642</v>
      </c>
      <c r="AH492">
        <v>6148.459164462136</v>
      </c>
      <c r="AI492">
        <v>6538.094262551208</v>
      </c>
      <c r="AJ492">
        <v>6377.7174847880633</v>
      </c>
      <c r="AK492">
        <v>7324.2043395825385</v>
      </c>
      <c r="AL492">
        <v>7694.5021497887519</v>
      </c>
      <c r="AM492">
        <v>7704.0472812012813</v>
      </c>
      <c r="AN492">
        <v>7855.1425272615661</v>
      </c>
      <c r="AO492">
        <v>7203.8795175920613</v>
      </c>
      <c r="AP492">
        <v>7709.1500120711607</v>
      </c>
      <c r="AQ492">
        <v>7485.6734717117579</v>
      </c>
      <c r="AR492">
        <v>7821.8427860705169</v>
      </c>
      <c r="AS492">
        <v>7487.8440490561225</v>
      </c>
      <c r="AT492">
        <v>7460.7682209217583</v>
      </c>
      <c r="AU492">
        <v>7863.2445601884101</v>
      </c>
      <c r="AV492">
        <v>7717.3368669408201</v>
      </c>
      <c r="AW492">
        <v>8679.8281433380726</v>
      </c>
      <c r="AX492">
        <v>9067.1417160102774</v>
      </c>
      <c r="AY492">
        <v>9093.9486065897636</v>
      </c>
      <c r="AZ492">
        <v>9261.7985888198727</v>
      </c>
      <c r="BA492">
        <v>8626.2579756625692</v>
      </c>
      <c r="BB492">
        <v>9146.0261253412264</v>
      </c>
      <c r="BC492">
        <v>8935.9427500484926</v>
      </c>
      <c r="BD492">
        <v>9284.7225408320519</v>
      </c>
      <c r="BE492">
        <v>8962.9327014809678</v>
      </c>
      <c r="BF492">
        <v>8947.9866753321185</v>
      </c>
      <c r="BG492">
        <v>9362.7146790289189</v>
      </c>
      <c r="BH492">
        <v>9229.2539221609404</v>
      </c>
      <c r="BI492">
        <v>10204.365786532961</v>
      </c>
      <c r="BJ492">
        <v>10604.402962145788</v>
      </c>
      <c r="BK492">
        <v>10643.955829150778</v>
      </c>
      <c r="BL492">
        <v>10824.505016440447</v>
      </c>
      <c r="BM492">
        <v>10201.56241783177</v>
      </c>
      <c r="BN492">
        <v>10733.778381317497</v>
      </c>
      <c r="BO492">
        <v>10535.935717229513</v>
      </c>
      <c r="BP492">
        <v>10896.675647496832</v>
      </c>
      <c r="BQ492">
        <v>10586.47784556232</v>
      </c>
      <c r="BR492">
        <v>10582.670853165731</v>
      </c>
      <c r="BS492">
        <v>11008.031333670246</v>
      </c>
      <c r="BT492">
        <v>10884.707231287568</v>
      </c>
      <c r="BU492">
        <v>11869.560015041299</v>
      </c>
      <c r="BV492">
        <v>12279.13716613322</v>
      </c>
      <c r="BW492">
        <v>12328.294621618545</v>
      </c>
      <c r="BX492">
        <v>12518.796031549027</v>
      </c>
      <c r="BY492">
        <v>11906.380807389258</v>
      </c>
      <c r="BZ492">
        <v>12449.798080294957</v>
      </c>
      <c r="CA492">
        <v>12263.741410330425</v>
      </c>
      <c r="CB492">
        <v>12636.554821409774</v>
      </c>
      <c r="CC492">
        <v>12338.226731839404</v>
      </c>
      <c r="CD492">
        <v>12345.475009941845</v>
      </c>
      <c r="CE492">
        <v>12780.439494057315</v>
      </c>
      <c r="CF492">
        <v>12664.80553202454</v>
      </c>
      <c r="CG492">
        <v>13655.284745230107</v>
      </c>
      <c r="CH492">
        <v>14068.738570897094</v>
      </c>
      <c r="CI492">
        <v>14121.066639666247</v>
      </c>
      <c r="CJ492">
        <v>14315.805600982596</v>
      </c>
      <c r="CK492">
        <v>13709.59308164283</v>
      </c>
      <c r="CL492">
        <v>14264.409719564637</v>
      </c>
      <c r="CM492">
        <v>14094.837366977757</v>
      </c>
      <c r="CN492">
        <v>14486.95745153094</v>
      </c>
      <c r="CO492">
        <v>14215.26789530755</v>
      </c>
      <c r="CP492">
        <v>14237.36173739601</v>
      </c>
      <c r="CQ492">
        <v>14680.045586124194</v>
      </c>
      <c r="CR492">
        <v>14619.474944332786</v>
      </c>
      <c r="CS492">
        <v>15471.176326248902</v>
      </c>
      <c r="CT492">
        <v>16054.496035590748</v>
      </c>
      <c r="CU492">
        <v>16059.710084883711</v>
      </c>
      <c r="CV492">
        <v>-1</v>
      </c>
      <c r="CW492">
        <v>4</v>
      </c>
      <c r="CX492">
        <v>43</v>
      </c>
    </row>
    <row r="493" spans="1:102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25">
      <c r="A494" t="s">
        <v>227</v>
      </c>
      <c r="B494" t="s">
        <v>101</v>
      </c>
      <c r="C494" t="s">
        <v>102</v>
      </c>
      <c r="D494">
        <v>848.37876491993518</v>
      </c>
      <c r="E494">
        <v>765.20639251868602</v>
      </c>
      <c r="F494">
        <v>894.33591379850827</v>
      </c>
      <c r="G494">
        <v>842.93423030249551</v>
      </c>
      <c r="H494">
        <v>847.32178470141673</v>
      </c>
      <c r="I494">
        <v>849.99948397783328</v>
      </c>
      <c r="J494">
        <v>779.72202743343644</v>
      </c>
      <c r="K494">
        <v>777.65681590014094</v>
      </c>
      <c r="L494">
        <v>749.1836922401128</v>
      </c>
      <c r="M494">
        <v>670.45498620702995</v>
      </c>
      <c r="N494">
        <v>731.8968618677543</v>
      </c>
      <c r="O494">
        <v>666.6109557233541</v>
      </c>
      <c r="P494">
        <v>866.69462928825408</v>
      </c>
      <c r="Q494">
        <v>839.00021037559679</v>
      </c>
      <c r="R494">
        <v>943.86783866490032</v>
      </c>
      <c r="S494">
        <v>900.8534911150274</v>
      </c>
      <c r="T494">
        <v>890.37057422449971</v>
      </c>
      <c r="U494">
        <v>887.43534865687047</v>
      </c>
      <c r="V494">
        <v>808.80517666133733</v>
      </c>
      <c r="W494">
        <v>804.43891219169984</v>
      </c>
      <c r="X494">
        <v>778.43898980524921</v>
      </c>
      <c r="Y494">
        <v>708.08234360696099</v>
      </c>
      <c r="Z494">
        <v>780.06830621499262</v>
      </c>
      <c r="AA494">
        <v>725.03869921088938</v>
      </c>
      <c r="AB494">
        <v>932.5583920971776</v>
      </c>
      <c r="AC494">
        <v>908.52219454722058</v>
      </c>
      <c r="AD494">
        <v>1013.6830216933397</v>
      </c>
      <c r="AE494">
        <v>969.0679964645891</v>
      </c>
      <c r="AF494">
        <v>956.68297140359664</v>
      </c>
      <c r="AG494">
        <v>952.76612665113907</v>
      </c>
      <c r="AH494">
        <v>874.63178899287811</v>
      </c>
      <c r="AI494">
        <v>872.19998910906747</v>
      </c>
      <c r="AJ494">
        <v>849.17634966684125</v>
      </c>
      <c r="AK494">
        <v>782.34191671695964</v>
      </c>
      <c r="AL494">
        <v>857.96480901820632</v>
      </c>
      <c r="AM494">
        <v>806.38878916555313</v>
      </c>
      <c r="AN494">
        <v>1017.005072571637</v>
      </c>
      <c r="AO494">
        <v>995.626239366346</v>
      </c>
      <c r="AP494">
        <v>1102.9928905257752</v>
      </c>
      <c r="AQ494">
        <v>1060.1842804083842</v>
      </c>
      <c r="AR494">
        <v>1049.318285943963</v>
      </c>
      <c r="AS494">
        <v>1046.787601928047</v>
      </c>
      <c r="AT494">
        <v>970.06945075540261</v>
      </c>
      <c r="AU494">
        <v>969.21408177654553</v>
      </c>
      <c r="AV494">
        <v>947.99290882030732</v>
      </c>
      <c r="AW494">
        <v>883.17829846955317</v>
      </c>
      <c r="AX494">
        <v>960.96923598645355</v>
      </c>
      <c r="AY494">
        <v>911.61039376681106</v>
      </c>
      <c r="AZ494">
        <v>1124.3978788958448</v>
      </c>
      <c r="BA494">
        <v>1105.0784207396266</v>
      </c>
      <c r="BB494">
        <v>1214.3662314470491</v>
      </c>
      <c r="BC494">
        <v>1173.3492695900418</v>
      </c>
      <c r="BD494">
        <v>1164.1757444749801</v>
      </c>
      <c r="BE494">
        <v>1163.2748325409812</v>
      </c>
      <c r="BF494">
        <v>1088.1545353919191</v>
      </c>
      <c r="BG494">
        <v>1088.8845997953013</v>
      </c>
      <c r="BH494">
        <v>1069.245057870944</v>
      </c>
      <c r="BI494">
        <v>1006.0102414394851</v>
      </c>
      <c r="BJ494">
        <v>1085.3797608843847</v>
      </c>
      <c r="BK494">
        <v>1037.6016243159529</v>
      </c>
      <c r="BL494">
        <v>1251.9792877694797</v>
      </c>
      <c r="BM494">
        <v>1234.2689031867321</v>
      </c>
      <c r="BN494">
        <v>1345.1914785736121</v>
      </c>
      <c r="BO494">
        <v>1305.8330810094426</v>
      </c>
      <c r="BP494">
        <v>1298.3260711407315</v>
      </c>
      <c r="BQ494">
        <v>1299.0678271354573</v>
      </c>
      <c r="BR494">
        <v>1225.5219482086513</v>
      </c>
      <c r="BS494">
        <v>1227.7106143710132</v>
      </c>
      <c r="BT494">
        <v>1209.3773299021113</v>
      </c>
      <c r="BU494">
        <v>1147.2863606113674</v>
      </c>
      <c r="BV494">
        <v>1227.6653086925055</v>
      </c>
      <c r="BW494">
        <v>1180.8312327068029</v>
      </c>
      <c r="BX494">
        <v>1396.188814207861</v>
      </c>
      <c r="BY494">
        <v>1379.6070528194969</v>
      </c>
      <c r="BZ494">
        <v>1491.9026947354514</v>
      </c>
      <c r="CA494">
        <v>1454.2103648393538</v>
      </c>
      <c r="CB494">
        <v>1448.638856826854</v>
      </c>
      <c r="CC494">
        <v>1451.4786590695849</v>
      </c>
      <c r="CD494">
        <v>1380.0066435848653</v>
      </c>
      <c r="CE494">
        <v>1384.0061895845708</v>
      </c>
      <c r="CF494">
        <v>1366.9687535063904</v>
      </c>
      <c r="CG494">
        <v>1305.4688090024006</v>
      </c>
      <c r="CH494">
        <v>1385.67255626832</v>
      </c>
      <c r="CI494">
        <v>1338.0146747277804</v>
      </c>
      <c r="CJ494">
        <v>1552.2925424874029</v>
      </c>
      <c r="CK494">
        <v>1535.0126098872724</v>
      </c>
      <c r="CL494">
        <v>1647.3733079114147</v>
      </c>
      <c r="CM494">
        <v>1611.592510001042</v>
      </c>
      <c r="CN494">
        <v>1609.5380165879521</v>
      </c>
      <c r="CO494">
        <v>1616.745628347139</v>
      </c>
      <c r="CP494">
        <v>1552.3419494643767</v>
      </c>
      <c r="CQ494">
        <v>1557.8826263337874</v>
      </c>
      <c r="CR494">
        <v>1541.9104473964067</v>
      </c>
      <c r="CS494">
        <v>1497.25853830301</v>
      </c>
      <c r="CT494">
        <v>1534.8904228255969</v>
      </c>
      <c r="CU494">
        <v>1529.6303528430665</v>
      </c>
      <c r="CV494">
        <v>1</v>
      </c>
      <c r="CW494">
        <v>5</v>
      </c>
      <c r="CX494">
        <v>50</v>
      </c>
    </row>
    <row r="495" spans="1:102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25">
      <c r="A496" t="s">
        <v>227</v>
      </c>
      <c r="B496" t="s">
        <v>105</v>
      </c>
      <c r="C496" t="s">
        <v>102</v>
      </c>
      <c r="D496">
        <v>943.74892148194078</v>
      </c>
      <c r="E496">
        <v>859.43760575449926</v>
      </c>
      <c r="F496">
        <v>911.69516580670688</v>
      </c>
      <c r="G496">
        <v>812.92946249102658</v>
      </c>
      <c r="H496">
        <v>851.66178530855564</v>
      </c>
      <c r="I496">
        <v>769.50572738412427</v>
      </c>
      <c r="J496">
        <v>771.04160331424112</v>
      </c>
      <c r="K496">
        <v>791.67887320026875</v>
      </c>
      <c r="L496">
        <v>724.73068364846915</v>
      </c>
      <c r="M496">
        <v>835.07275434215717</v>
      </c>
      <c r="N496">
        <v>830.16577669194226</v>
      </c>
      <c r="O496">
        <v>801.27098495372559</v>
      </c>
      <c r="P496">
        <v>858.32811851389215</v>
      </c>
      <c r="Q496">
        <v>802.82553298037067</v>
      </c>
      <c r="R496">
        <v>889.8348625719957</v>
      </c>
      <c r="S496">
        <v>805.10441139886166</v>
      </c>
      <c r="T496">
        <v>846.75709049145007</v>
      </c>
      <c r="U496">
        <v>773.83548525895526</v>
      </c>
      <c r="V496">
        <v>776.48890822992644</v>
      </c>
      <c r="W496">
        <v>802.83696676097929</v>
      </c>
      <c r="X496">
        <v>742.68387614860728</v>
      </c>
      <c r="Y496">
        <v>860.92062009183701</v>
      </c>
      <c r="Z496">
        <v>863.38917424587953</v>
      </c>
      <c r="AA496">
        <v>839.99224614404193</v>
      </c>
      <c r="AB496">
        <v>900.10295102316275</v>
      </c>
      <c r="AC496">
        <v>845.76875569530034</v>
      </c>
      <c r="AD496">
        <v>933.07326393690221</v>
      </c>
      <c r="AE496">
        <v>848.86398880121351</v>
      </c>
      <c r="AF496">
        <v>891.92833325540641</v>
      </c>
      <c r="AG496">
        <v>821.46664601618704</v>
      </c>
      <c r="AH496">
        <v>827.38434295463219</v>
      </c>
      <c r="AI496">
        <v>857.40366135166505</v>
      </c>
      <c r="AJ496">
        <v>800.97070978674958</v>
      </c>
      <c r="AK496">
        <v>922.75913303222046</v>
      </c>
      <c r="AL496">
        <v>928.53591106466365</v>
      </c>
      <c r="AM496">
        <v>908.21343117261517</v>
      </c>
      <c r="AN496">
        <v>971.19670871222456</v>
      </c>
      <c r="AO496">
        <v>919.55864659178258</v>
      </c>
      <c r="AP496">
        <v>1009.4048210265125</v>
      </c>
      <c r="AQ496">
        <v>927.61741431633391</v>
      </c>
      <c r="AR496">
        <v>973.03962703101718</v>
      </c>
      <c r="AS496">
        <v>904.93993874817579</v>
      </c>
      <c r="AT496">
        <v>913.28309831714978</v>
      </c>
      <c r="AU496">
        <v>945.82124624669291</v>
      </c>
      <c r="AV496">
        <v>891.99187361883514</v>
      </c>
      <c r="AW496">
        <v>1016.4278386012603</v>
      </c>
      <c r="AX496">
        <v>1024.8408314184258</v>
      </c>
      <c r="AY496">
        <v>1007.0936005583277</v>
      </c>
      <c r="AZ496">
        <v>1072.5614056118893</v>
      </c>
      <c r="BA496">
        <v>1023.3114137294468</v>
      </c>
      <c r="BB496">
        <v>1115.4624355963506</v>
      </c>
      <c r="BC496">
        <v>1035.9189608877662</v>
      </c>
      <c r="BD496">
        <v>1083.5458576096539</v>
      </c>
      <c r="BE496">
        <v>1017.6265655268944</v>
      </c>
      <c r="BF496">
        <v>1028.132648922189</v>
      </c>
      <c r="BG496">
        <v>1062.8170296074495</v>
      </c>
      <c r="BH496">
        <v>1011.1155590251421</v>
      </c>
      <c r="BI496">
        <v>1137.6602345929502</v>
      </c>
      <c r="BJ496">
        <v>1148.1642958901075</v>
      </c>
      <c r="BK496">
        <v>1132.4942122409982</v>
      </c>
      <c r="BL496">
        <v>1200.0293498513972</v>
      </c>
      <c r="BM496">
        <v>1152.8387031303132</v>
      </c>
      <c r="BN496">
        <v>1247.0379297189415</v>
      </c>
      <c r="BO496">
        <v>1169.5215924308945</v>
      </c>
      <c r="BP496">
        <v>1219.1379142643152</v>
      </c>
      <c r="BQ496">
        <v>1155.1495575292151</v>
      </c>
      <c r="BR496">
        <v>1167.5083564308284</v>
      </c>
      <c r="BS496">
        <v>1203.9554421174842</v>
      </c>
      <c r="BT496">
        <v>1153.9295511701025</v>
      </c>
      <c r="BU496">
        <v>1282.0843002979896</v>
      </c>
      <c r="BV496">
        <v>1294.1724584489245</v>
      </c>
      <c r="BW496">
        <v>1280.1110789084405</v>
      </c>
      <c r="BX496">
        <v>1349.3291067599716</v>
      </c>
      <c r="BY496">
        <v>1303.9294302721632</v>
      </c>
      <c r="BZ496">
        <v>1400.0329687972126</v>
      </c>
      <c r="CA496">
        <v>1324.5029016125964</v>
      </c>
      <c r="CB496">
        <v>1376.1198106564211</v>
      </c>
      <c r="CC496">
        <v>1314.0506767475288</v>
      </c>
      <c r="CD496">
        <v>1328.1425076992898</v>
      </c>
      <c r="CE496">
        <v>1366.0412827097784</v>
      </c>
      <c r="CF496">
        <v>1317.1329089643266</v>
      </c>
      <c r="CG496">
        <v>1446.0818348306007</v>
      </c>
      <c r="CH496">
        <v>1458.7301737133057</v>
      </c>
      <c r="CI496">
        <v>1445.1845343849175</v>
      </c>
      <c r="CJ496">
        <v>1515.1771978176434</v>
      </c>
      <c r="CK496">
        <v>1470.9785087554576</v>
      </c>
      <c r="CL496">
        <v>1569.1445174043802</v>
      </c>
      <c r="CM496">
        <v>1496.3706103422069</v>
      </c>
      <c r="CN496">
        <v>1551.3254971534716</v>
      </c>
      <c r="CO496">
        <v>1493.4517869828264</v>
      </c>
      <c r="CP496">
        <v>1509.6261196548</v>
      </c>
      <c r="CQ496">
        <v>1547.9259847156854</v>
      </c>
      <c r="CR496">
        <v>1505.2555755192448</v>
      </c>
      <c r="CS496">
        <v>1612.43906962353</v>
      </c>
      <c r="CT496">
        <v>1652.0088979645489</v>
      </c>
      <c r="CU496">
        <v>1622.2940167226207</v>
      </c>
      <c r="CV496">
        <v>-1</v>
      </c>
      <c r="CW496">
        <v>5</v>
      </c>
      <c r="CX496">
        <v>50</v>
      </c>
    </row>
    <row r="497" spans="1:102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25">
      <c r="A498" t="s">
        <v>228</v>
      </c>
      <c r="B498" t="s">
        <v>101</v>
      </c>
      <c r="C498" t="s">
        <v>102</v>
      </c>
      <c r="D498">
        <v>9147.6530425450637</v>
      </c>
      <c r="E498">
        <v>10144.850276889085</v>
      </c>
      <c r="F498">
        <v>10828.531366796658</v>
      </c>
      <c r="G498">
        <v>10920.958721362445</v>
      </c>
      <c r="H498">
        <v>10353.178668926688</v>
      </c>
      <c r="I498">
        <v>10506.376684333654</v>
      </c>
      <c r="J498">
        <v>9676.4166141511905</v>
      </c>
      <c r="K498">
        <v>9630.2992346764022</v>
      </c>
      <c r="L498">
        <v>9491.9462705045225</v>
      </c>
      <c r="M498">
        <v>8586.8291244991378</v>
      </c>
      <c r="N498">
        <v>9344.208137404843</v>
      </c>
      <c r="O498">
        <v>8653.9271498687249</v>
      </c>
      <c r="P498">
        <v>10416.178354414584</v>
      </c>
      <c r="Q498">
        <v>11028.033592707132</v>
      </c>
      <c r="R498">
        <v>11672.28551556292</v>
      </c>
      <c r="S498">
        <v>11673.468463401297</v>
      </c>
      <c r="T498">
        <v>11002.870380455492</v>
      </c>
      <c r="U498">
        <v>11069.941796683441</v>
      </c>
      <c r="V498">
        <v>10207.307673865993</v>
      </c>
      <c r="W498">
        <v>10198.103973241248</v>
      </c>
      <c r="X498">
        <v>10168.266079565721</v>
      </c>
      <c r="Y498">
        <v>9429.7985854981453</v>
      </c>
      <c r="Z498">
        <v>10359.519953201581</v>
      </c>
      <c r="AA498">
        <v>9799.2373549266904</v>
      </c>
      <c r="AB498">
        <v>11625.220346715512</v>
      </c>
      <c r="AC498">
        <v>12234.655249259435</v>
      </c>
      <c r="AD498">
        <v>12833.363043255411</v>
      </c>
      <c r="AE498">
        <v>12779.2715094216</v>
      </c>
      <c r="AF498">
        <v>12071.473095826197</v>
      </c>
      <c r="AG498">
        <v>12133.547127434244</v>
      </c>
      <c r="AH498">
        <v>11298.106134681902</v>
      </c>
      <c r="AI498">
        <v>11338.690761746439</v>
      </c>
      <c r="AJ498">
        <v>11368.587726200643</v>
      </c>
      <c r="AK498">
        <v>10689.210727224985</v>
      </c>
      <c r="AL498">
        <v>11671.018728812369</v>
      </c>
      <c r="AM498">
        <v>11153.502023395238</v>
      </c>
      <c r="AN498">
        <v>13013.256039139886</v>
      </c>
      <c r="AO498">
        <v>13648.975993392625</v>
      </c>
      <c r="AP498">
        <v>14268.366922931275</v>
      </c>
      <c r="AQ498">
        <v>14231.42919743422</v>
      </c>
      <c r="AR498">
        <v>13539.515029979</v>
      </c>
      <c r="AS498">
        <v>13618.484235084627</v>
      </c>
      <c r="AT498">
        <v>12802.841773710266</v>
      </c>
      <c r="AU498">
        <v>12867.156586893892</v>
      </c>
      <c r="AV498">
        <v>12924.60599557913</v>
      </c>
      <c r="AW498">
        <v>12275.453080393349</v>
      </c>
      <c r="AX498">
        <v>13288.402974434084</v>
      </c>
      <c r="AY498">
        <v>12801.182199315221</v>
      </c>
      <c r="AZ498">
        <v>14689.124733182423</v>
      </c>
      <c r="BA498">
        <v>15350.425573601602</v>
      </c>
      <c r="BB498">
        <v>15993.013283768658</v>
      </c>
      <c r="BC498">
        <v>15977.580314382676</v>
      </c>
      <c r="BD498">
        <v>15306.307410182868</v>
      </c>
      <c r="BE498">
        <v>15405.742811331746</v>
      </c>
      <c r="BF498">
        <v>14610.794800734257</v>
      </c>
      <c r="BG498">
        <v>14696.14482910794</v>
      </c>
      <c r="BH498">
        <v>14774.883243702268</v>
      </c>
      <c r="BI498">
        <v>14147.11363467414</v>
      </c>
      <c r="BJ498">
        <v>15181.417848518018</v>
      </c>
      <c r="BK498">
        <v>14715.493392682583</v>
      </c>
      <c r="BL498">
        <v>16624.737556727392</v>
      </c>
      <c r="BM498">
        <v>17307.447562904981</v>
      </c>
      <c r="BN498">
        <v>17971.608691287016</v>
      </c>
      <c r="BO498">
        <v>17977.837272757512</v>
      </c>
      <c r="BP498">
        <v>17328.046954538582</v>
      </c>
      <c r="BQ498">
        <v>17448.329282478124</v>
      </c>
      <c r="BR498">
        <v>16673.026166918669</v>
      </c>
      <c r="BS498">
        <v>16776.298722895612</v>
      </c>
      <c r="BT498">
        <v>16870.962459025188</v>
      </c>
      <c r="BU498">
        <v>16257.275431543219</v>
      </c>
      <c r="BV498">
        <v>17304.499476431811</v>
      </c>
      <c r="BW498">
        <v>16851.489093622506</v>
      </c>
      <c r="BX498">
        <v>18775.059211755557</v>
      </c>
      <c r="BY498">
        <v>19474.832550901301</v>
      </c>
      <c r="BZ498">
        <v>20159.619653564529</v>
      </c>
      <c r="CA498">
        <v>20190.011922401041</v>
      </c>
      <c r="CB498">
        <v>19566.851219281445</v>
      </c>
      <c r="CC498">
        <v>19714.15584551778</v>
      </c>
      <c r="CD498">
        <v>18963.470056580387</v>
      </c>
      <c r="CE498">
        <v>19085.967274767318</v>
      </c>
      <c r="CF498">
        <v>19191.920330452958</v>
      </c>
      <c r="CG498">
        <v>18580.376971551443</v>
      </c>
      <c r="CH498">
        <v>19621.411599488492</v>
      </c>
      <c r="CI498">
        <v>19157.038224853321</v>
      </c>
      <c r="CJ498">
        <v>21070.350519836269</v>
      </c>
      <c r="CK498">
        <v>21769.441118962801</v>
      </c>
      <c r="CL498">
        <v>22468.047104521476</v>
      </c>
      <c r="CM498">
        <v>22536.403916478303</v>
      </c>
      <c r="CN498">
        <v>21973.245306688244</v>
      </c>
      <c r="CO498">
        <v>22188.109955722903</v>
      </c>
      <c r="CP498">
        <v>21524.586726386347</v>
      </c>
      <c r="CQ498">
        <v>21671.458519481654</v>
      </c>
      <c r="CR498">
        <v>21767.746694324254</v>
      </c>
      <c r="CS498">
        <v>21292.341489775987</v>
      </c>
      <c r="CT498">
        <v>21882.869888300273</v>
      </c>
      <c r="CU498">
        <v>21717.291382942902</v>
      </c>
      <c r="CV498">
        <v>1</v>
      </c>
      <c r="CW498">
        <v>5</v>
      </c>
      <c r="CX498">
        <v>50</v>
      </c>
    </row>
    <row r="499" spans="1:102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25">
      <c r="A500" t="s">
        <v>228</v>
      </c>
      <c r="B500" t="s">
        <v>105</v>
      </c>
      <c r="C500" t="s">
        <v>102</v>
      </c>
      <c r="D500">
        <v>9577.9397708674369</v>
      </c>
      <c r="E500">
        <v>9923.5610735484588</v>
      </c>
      <c r="F500">
        <v>10601.844074914956</v>
      </c>
      <c r="G500">
        <v>10062.787068420093</v>
      </c>
      <c r="H500">
        <v>10230.343920615907</v>
      </c>
      <c r="I500">
        <v>9385.1186749194931</v>
      </c>
      <c r="J500">
        <v>9251.6286403169925</v>
      </c>
      <c r="K500">
        <v>9572.5472777573341</v>
      </c>
      <c r="L500">
        <v>8773.168048685453</v>
      </c>
      <c r="M500">
        <v>10050.279861260393</v>
      </c>
      <c r="N500">
        <v>10275.736764782956</v>
      </c>
      <c r="O500">
        <v>9873.4725633139242</v>
      </c>
      <c r="P500">
        <v>10294.095753478483</v>
      </c>
      <c r="Q500">
        <v>10166.703727763899</v>
      </c>
      <c r="R500">
        <v>10982.892394536608</v>
      </c>
      <c r="S500">
        <v>10374.731372888084</v>
      </c>
      <c r="T500">
        <v>10469.786909324692</v>
      </c>
      <c r="U500">
        <v>9628.1517583769037</v>
      </c>
      <c r="V500">
        <v>9486.3408438764691</v>
      </c>
      <c r="W500">
        <v>9852.5543831839059</v>
      </c>
      <c r="X500">
        <v>9151.4254825052449</v>
      </c>
      <c r="Y500">
        <v>10554.94399876563</v>
      </c>
      <c r="Z500">
        <v>10908.161126127263</v>
      </c>
      <c r="AA500">
        <v>10600.99695221131</v>
      </c>
      <c r="AB500">
        <v>11068.558540664033</v>
      </c>
      <c r="AC500">
        <v>10945.041043100133</v>
      </c>
      <c r="AD500">
        <v>11741.029278369326</v>
      </c>
      <c r="AE500">
        <v>11111.777192363719</v>
      </c>
      <c r="AF500">
        <v>11202.555234528401</v>
      </c>
      <c r="AG500">
        <v>10380.628268050556</v>
      </c>
      <c r="AH500">
        <v>10279.852793830032</v>
      </c>
      <c r="AI500">
        <v>10700.144022951914</v>
      </c>
      <c r="AJ500">
        <v>10056.916123384861</v>
      </c>
      <c r="AK500">
        <v>11515.263280183039</v>
      </c>
      <c r="AL500">
        <v>11916.832626945892</v>
      </c>
      <c r="AM500">
        <v>11651.004853351689</v>
      </c>
      <c r="AN500">
        <v>12153.879767111539</v>
      </c>
      <c r="AO500">
        <v>12061.096013623255</v>
      </c>
      <c r="AP500">
        <v>12884.646788662798</v>
      </c>
      <c r="AQ500">
        <v>12281.133384689881</v>
      </c>
      <c r="AR500">
        <v>12397.205635447361</v>
      </c>
      <c r="AS500">
        <v>11601.47890295917</v>
      </c>
      <c r="AT500">
        <v>11528.876681429994</v>
      </c>
      <c r="AU500">
        <v>11979.797585273271</v>
      </c>
      <c r="AV500">
        <v>11369.400816282348</v>
      </c>
      <c r="AW500">
        <v>12861.885594851061</v>
      </c>
      <c r="AX500">
        <v>13297.684725629384</v>
      </c>
      <c r="AY500">
        <v>13065.047375767104</v>
      </c>
      <c r="AZ500">
        <v>13599.343760668471</v>
      </c>
      <c r="BA500">
        <v>13536.014896153963</v>
      </c>
      <c r="BB500">
        <v>14387.318496649372</v>
      </c>
      <c r="BC500">
        <v>13810.382468581476</v>
      </c>
      <c r="BD500">
        <v>13952.417881720197</v>
      </c>
      <c r="BE500">
        <v>13182.467334706183</v>
      </c>
      <c r="BF500">
        <v>13135.678243904887</v>
      </c>
      <c r="BG500">
        <v>13612.492229349595</v>
      </c>
      <c r="BH500">
        <v>13028.00644174847</v>
      </c>
      <c r="BI500">
        <v>14546.337034032134</v>
      </c>
      <c r="BJ500">
        <v>15007.870817741645</v>
      </c>
      <c r="BK500">
        <v>14800.864759048225</v>
      </c>
      <c r="BL500">
        <v>15360.7278173712</v>
      </c>
      <c r="BM500">
        <v>15322.921669428306</v>
      </c>
      <c r="BN500">
        <v>16199.650814730714</v>
      </c>
      <c r="BO500">
        <v>15647.874987782674</v>
      </c>
      <c r="BP500">
        <v>15814.515902003386</v>
      </c>
      <c r="BQ500">
        <v>15068.248182604792</v>
      </c>
      <c r="BR500">
        <v>15043.865682509568</v>
      </c>
      <c r="BS500">
        <v>15541.598105830744</v>
      </c>
      <c r="BT500">
        <v>14976.598830803541</v>
      </c>
      <c r="BU500">
        <v>16513.386818430179</v>
      </c>
      <c r="BV500">
        <v>16993.085788863988</v>
      </c>
      <c r="BW500">
        <v>16804.897312669695</v>
      </c>
      <c r="BX500">
        <v>17385.155969109252</v>
      </c>
      <c r="BY500">
        <v>17369.951969400612</v>
      </c>
      <c r="BZ500">
        <v>18271.572191110361</v>
      </c>
      <c r="CA500">
        <v>17746.362608623316</v>
      </c>
      <c r="CB500">
        <v>17939.94675467426</v>
      </c>
      <c r="CC500">
        <v>17219.187089613781</v>
      </c>
      <c r="CD500">
        <v>17216.903945706083</v>
      </c>
      <c r="CE500">
        <v>17731.582565095116</v>
      </c>
      <c r="CF500">
        <v>17177.428566032591</v>
      </c>
      <c r="CG500">
        <v>18719.23113238129</v>
      </c>
      <c r="CH500">
        <v>19199.862769009964</v>
      </c>
      <c r="CI500">
        <v>19012.163275034214</v>
      </c>
      <c r="CJ500">
        <v>19597.813277067202</v>
      </c>
      <c r="CK500">
        <v>19596.715209255854</v>
      </c>
      <c r="CL500">
        <v>20527.841534355517</v>
      </c>
      <c r="CM500">
        <v>20045.556356880825</v>
      </c>
      <c r="CN500">
        <v>20292.006950365281</v>
      </c>
      <c r="CO500">
        <v>19637.315921045192</v>
      </c>
      <c r="CP500">
        <v>19665.437211261233</v>
      </c>
      <c r="CQ500">
        <v>20194.206457299992</v>
      </c>
      <c r="CR500">
        <v>19711.766777759403</v>
      </c>
      <c r="CS500">
        <v>20937.51329872982</v>
      </c>
      <c r="CT500">
        <v>21748.460558520721</v>
      </c>
      <c r="CU500">
        <v>21302.295119309762</v>
      </c>
      <c r="CV500">
        <v>-1</v>
      </c>
      <c r="CW500">
        <v>5</v>
      </c>
      <c r="CX500">
        <v>50</v>
      </c>
    </row>
    <row r="501" spans="1:102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25">
      <c r="A502" t="s">
        <v>229</v>
      </c>
      <c r="B502" t="s">
        <v>101</v>
      </c>
      <c r="C502" t="s">
        <v>102</v>
      </c>
      <c r="D502">
        <v>5019.1342338513632</v>
      </c>
      <c r="E502">
        <v>4962.8559023395719</v>
      </c>
      <c r="F502">
        <v>5416.7386432681342</v>
      </c>
      <c r="G502">
        <v>5375.3615752594505</v>
      </c>
      <c r="H502">
        <v>5115.9584319543301</v>
      </c>
      <c r="I502">
        <v>5331.3186751159556</v>
      </c>
      <c r="J502">
        <v>4756.9420391416515</v>
      </c>
      <c r="K502">
        <v>4698.6366706185818</v>
      </c>
      <c r="L502">
        <v>4675.9610482814624</v>
      </c>
      <c r="M502">
        <v>3908.0361005104651</v>
      </c>
      <c r="N502">
        <v>4407.5671648269436</v>
      </c>
      <c r="O502">
        <v>4101.2679066813853</v>
      </c>
      <c r="P502">
        <v>5362.1527478430635</v>
      </c>
      <c r="Q502">
        <v>5476.5237628444693</v>
      </c>
      <c r="R502">
        <v>5869.49142192615</v>
      </c>
      <c r="S502">
        <v>5814.2536628049029</v>
      </c>
      <c r="T502">
        <v>5506.2431639784663</v>
      </c>
      <c r="U502">
        <v>5667.5558807369362</v>
      </c>
      <c r="V502">
        <v>5063.0101460813894</v>
      </c>
      <c r="W502">
        <v>5001.6534712397624</v>
      </c>
      <c r="X502">
        <v>5018.6751571282421</v>
      </c>
      <c r="Y502">
        <v>4331.3392985551554</v>
      </c>
      <c r="Z502">
        <v>4924.7259110199102</v>
      </c>
      <c r="AA502">
        <v>4701.6439952600813</v>
      </c>
      <c r="AB502">
        <v>6018.2717396058197</v>
      </c>
      <c r="AC502">
        <v>6154.4326708058543</v>
      </c>
      <c r="AD502">
        <v>6541.4871551582783</v>
      </c>
      <c r="AE502">
        <v>6466.6054449010016</v>
      </c>
      <c r="AF502">
        <v>6139.3570936169344</v>
      </c>
      <c r="AG502">
        <v>6291.5208935841129</v>
      </c>
      <c r="AH502">
        <v>5691.4554435151422</v>
      </c>
      <c r="AI502">
        <v>5646.5945854000183</v>
      </c>
      <c r="AJ502">
        <v>5687.8739883890958</v>
      </c>
      <c r="AK502">
        <v>5028.001613914269</v>
      </c>
      <c r="AL502">
        <v>5648.5125450118194</v>
      </c>
      <c r="AM502">
        <v>5450.0698003475154</v>
      </c>
      <c r="AN502">
        <v>6787.857364892443</v>
      </c>
      <c r="AO502">
        <v>6941.4294703760061</v>
      </c>
      <c r="AP502">
        <v>7342.3476949200267</v>
      </c>
      <c r="AQ502">
        <v>7278.3970698528556</v>
      </c>
      <c r="AR502">
        <v>6960.1541982967647</v>
      </c>
      <c r="AS502">
        <v>7120.6719503259874</v>
      </c>
      <c r="AT502">
        <v>6529.5840049744493</v>
      </c>
      <c r="AU502">
        <v>6495.277304100402</v>
      </c>
      <c r="AV502">
        <v>6549.0807024651531</v>
      </c>
      <c r="AW502">
        <v>5903.4852556868454</v>
      </c>
      <c r="AX502">
        <v>6539.3475972852766</v>
      </c>
      <c r="AY502">
        <v>6356.464682389601</v>
      </c>
      <c r="AZ502">
        <v>7709.2514295507281</v>
      </c>
      <c r="BA502">
        <v>7876.7848026339288</v>
      </c>
      <c r="BB502">
        <v>8290.4992542199543</v>
      </c>
      <c r="BC502">
        <v>8238.3387288286176</v>
      </c>
      <c r="BD502">
        <v>7931.1924380179416</v>
      </c>
      <c r="BE502">
        <v>8102.4422546587111</v>
      </c>
      <c r="BF502">
        <v>7521.9713633191577</v>
      </c>
      <c r="BG502">
        <v>7498.3001700912519</v>
      </c>
      <c r="BH502">
        <v>7562.7902391720545</v>
      </c>
      <c r="BI502">
        <v>6927.9097518693416</v>
      </c>
      <c r="BJ502">
        <v>7574.4873471857873</v>
      </c>
      <c r="BK502">
        <v>7402.3233175549603</v>
      </c>
      <c r="BL502">
        <v>8765.878777157337</v>
      </c>
      <c r="BM502">
        <v>8944.3038071352985</v>
      </c>
      <c r="BN502">
        <v>9369.0943756758679</v>
      </c>
      <c r="BO502">
        <v>9328.1946989928219</v>
      </c>
      <c r="BP502">
        <v>9032.3890980405049</v>
      </c>
      <c r="BQ502">
        <v>9214.8305298165978</v>
      </c>
      <c r="BR502">
        <v>8645.0716792231815</v>
      </c>
      <c r="BS502">
        <v>8631.2710875868943</v>
      </c>
      <c r="BT502">
        <v>8704.5056545331809</v>
      </c>
      <c r="BU502">
        <v>8077.1561498814181</v>
      </c>
      <c r="BV502">
        <v>8730.2534910453305</v>
      </c>
      <c r="BW502">
        <v>8564.1170385198238</v>
      </c>
      <c r="BX502">
        <v>9933.9789581792429</v>
      </c>
      <c r="BY502">
        <v>10119.85546195184</v>
      </c>
      <c r="BZ502">
        <v>10553.981655565462</v>
      </c>
      <c r="CA502">
        <v>10524.679561431261</v>
      </c>
      <c r="CB502">
        <v>10242.556688237159</v>
      </c>
      <c r="CC502">
        <v>10439.948349825117</v>
      </c>
      <c r="CD502">
        <v>9884.9822492649619</v>
      </c>
      <c r="CE502">
        <v>9883.9998262409172</v>
      </c>
      <c r="CF502">
        <v>9966.1697246668482</v>
      </c>
      <c r="CG502">
        <v>9342.4433571485424</v>
      </c>
      <c r="CH502">
        <v>9993.4231490870116</v>
      </c>
      <c r="CI502">
        <v>9820.2674669294684</v>
      </c>
      <c r="CJ502">
        <v>11181.226603639625</v>
      </c>
      <c r="CK502">
        <v>11361.196938308913</v>
      </c>
      <c r="CL502">
        <v>11795.184644691599</v>
      </c>
      <c r="CM502">
        <v>11779.834349062648</v>
      </c>
      <c r="CN502">
        <v>11524.611694973875</v>
      </c>
      <c r="CO502">
        <v>11754.717659437845</v>
      </c>
      <c r="CP502">
        <v>11257.717638517632</v>
      </c>
      <c r="CQ502">
        <v>11267.320153550691</v>
      </c>
      <c r="CR502">
        <v>11358.595309655266</v>
      </c>
      <c r="CS502">
        <v>10884.577633897374</v>
      </c>
      <c r="CT502">
        <v>11192.221286814973</v>
      </c>
      <c r="CU502">
        <v>11315.742670425963</v>
      </c>
      <c r="CV502">
        <v>1</v>
      </c>
      <c r="CW502">
        <v>5</v>
      </c>
      <c r="CX502">
        <v>50</v>
      </c>
    </row>
    <row r="503" spans="1:102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25">
      <c r="A504" t="s">
        <v>229</v>
      </c>
      <c r="B504" t="s">
        <v>105</v>
      </c>
      <c r="C504" t="s">
        <v>102</v>
      </c>
      <c r="D504">
        <v>4455.2155937033649</v>
      </c>
      <c r="E504">
        <v>4363.5398815072231</v>
      </c>
      <c r="F504">
        <v>4671.6731943581581</v>
      </c>
      <c r="G504">
        <v>4595.2887910254885</v>
      </c>
      <c r="H504">
        <v>4904.7476588063319</v>
      </c>
      <c r="I504">
        <v>4449.6478469919994</v>
      </c>
      <c r="J504">
        <v>4619.0283191063081</v>
      </c>
      <c r="K504">
        <v>4737.4877536433669</v>
      </c>
      <c r="L504">
        <v>4392.6100458094625</v>
      </c>
      <c r="M504">
        <v>5227.7219579189932</v>
      </c>
      <c r="N504">
        <v>5104.6854152505539</v>
      </c>
      <c r="O504">
        <v>5011.003902552925</v>
      </c>
      <c r="P504">
        <v>4690.1669617853049</v>
      </c>
      <c r="Q504">
        <v>4668.4443021182096</v>
      </c>
      <c r="R504">
        <v>5082.5176580993138</v>
      </c>
      <c r="S504">
        <v>4980.7417353864294</v>
      </c>
      <c r="T504">
        <v>5259.0743147617541</v>
      </c>
      <c r="U504">
        <v>4814.678826307053</v>
      </c>
      <c r="V504">
        <v>4957.5086270855609</v>
      </c>
      <c r="W504">
        <v>5083.8223432367058</v>
      </c>
      <c r="X504">
        <v>4769.0558660856732</v>
      </c>
      <c r="Y504">
        <v>5651.0422875468412</v>
      </c>
      <c r="Z504">
        <v>5584.4071146969045</v>
      </c>
      <c r="AA504">
        <v>5542.3736141137206</v>
      </c>
      <c r="AB504">
        <v>5259.7014582725042</v>
      </c>
      <c r="AC504">
        <v>5260.8947875166969</v>
      </c>
      <c r="AD504">
        <v>5685.8741300725396</v>
      </c>
      <c r="AE504">
        <v>5588.7281073703471</v>
      </c>
      <c r="AF504">
        <v>5871.0343723541755</v>
      </c>
      <c r="AG504">
        <v>5433.7581812057742</v>
      </c>
      <c r="AH504">
        <v>5588.3157225352752</v>
      </c>
      <c r="AI504">
        <v>5730.6755348380429</v>
      </c>
      <c r="AJ504">
        <v>5435.0498531533594</v>
      </c>
      <c r="AK504">
        <v>6337.8534168213973</v>
      </c>
      <c r="AL504">
        <v>6292.5426443251399</v>
      </c>
      <c r="AM504">
        <v>6271.4670367344243</v>
      </c>
      <c r="AN504">
        <v>6008.7129095220098</v>
      </c>
      <c r="AO504">
        <v>6028.2921779155477</v>
      </c>
      <c r="AP504">
        <v>6469.8728202573375</v>
      </c>
      <c r="AQ504">
        <v>6387.6044033950575</v>
      </c>
      <c r="AR504">
        <v>6683.4530639049462</v>
      </c>
      <c r="AS504">
        <v>6259.0063587594868</v>
      </c>
      <c r="AT504">
        <v>6426.3574549225186</v>
      </c>
      <c r="AU504">
        <v>6582.0133998111842</v>
      </c>
      <c r="AV504">
        <v>6300.4525276230452</v>
      </c>
      <c r="AW504">
        <v>7218.0525982065419</v>
      </c>
      <c r="AX504">
        <v>7188.0002779081879</v>
      </c>
      <c r="AY504">
        <v>7182.2708451381786</v>
      </c>
      <c r="AZ504">
        <v>6934.6016003215436</v>
      </c>
      <c r="BA504">
        <v>6968.7684451157475</v>
      </c>
      <c r="BB504">
        <v>7424.3454550743772</v>
      </c>
      <c r="BC504">
        <v>7355.509394916332</v>
      </c>
      <c r="BD504">
        <v>7664.3267165923617</v>
      </c>
      <c r="BE504">
        <v>7252.5079451939091</v>
      </c>
      <c r="BF504">
        <v>7432.255533835083</v>
      </c>
      <c r="BG504">
        <v>7600.1556825571506</v>
      </c>
      <c r="BH504">
        <v>7330.7361475774705</v>
      </c>
      <c r="BI504">
        <v>8260.4042631440716</v>
      </c>
      <c r="BJ504">
        <v>8242.3680987770931</v>
      </c>
      <c r="BK504">
        <v>8248.623848781448</v>
      </c>
      <c r="BL504">
        <v>8012.9296922441417</v>
      </c>
      <c r="BM504">
        <v>8059.0748964087761</v>
      </c>
      <c r="BN504">
        <v>8526.6259163614559</v>
      </c>
      <c r="BO504">
        <v>8469.7160797008291</v>
      </c>
      <c r="BP504">
        <v>8790.3232767053232</v>
      </c>
      <c r="BQ504">
        <v>8390.0278695725065</v>
      </c>
      <c r="BR504">
        <v>8580.8818665354538</v>
      </c>
      <c r="BS504">
        <v>8759.3392584348985</v>
      </c>
      <c r="BT504">
        <v>8499.8616424691791</v>
      </c>
      <c r="BU504">
        <v>9438.8988288256696</v>
      </c>
      <c r="BV504">
        <v>9429.8313298821922</v>
      </c>
      <c r="BW504">
        <v>9444.9442727056849</v>
      </c>
      <c r="BX504">
        <v>9218.3496254510592</v>
      </c>
      <c r="BY504">
        <v>9274.1727144655415</v>
      </c>
      <c r="BZ504">
        <v>9752.2053965506348</v>
      </c>
      <c r="CA504">
        <v>9706.6102277208156</v>
      </c>
      <c r="CB504">
        <v>10039.14623699012</v>
      </c>
      <c r="CC504">
        <v>9650.9139322813826</v>
      </c>
      <c r="CD504">
        <v>9853.2837570511292</v>
      </c>
      <c r="CE504">
        <v>10041.904037377773</v>
      </c>
      <c r="CF504">
        <v>9790.529697366037</v>
      </c>
      <c r="CG504">
        <v>10735.164506587476</v>
      </c>
      <c r="CH504">
        <v>10729.198059990144</v>
      </c>
      <c r="CI504">
        <v>10745.823718311392</v>
      </c>
      <c r="CJ504">
        <v>10520.839995716138</v>
      </c>
      <c r="CK504">
        <v>10579.65772963424</v>
      </c>
      <c r="CL504">
        <v>11066.108636970461</v>
      </c>
      <c r="CM504">
        <v>11033.210948704262</v>
      </c>
      <c r="CN504">
        <v>11384.258827038386</v>
      </c>
      <c r="CO504">
        <v>11024.210723978358</v>
      </c>
      <c r="CP504">
        <v>11235.351876764558</v>
      </c>
      <c r="CQ504">
        <v>11445.479581227193</v>
      </c>
      <c r="CR504">
        <v>11235.111078722448</v>
      </c>
      <c r="CS504">
        <v>12004.230757606409</v>
      </c>
      <c r="CT504">
        <v>12275.389868843307</v>
      </c>
      <c r="CU504">
        <v>12071.760349673612</v>
      </c>
      <c r="CV504">
        <v>-1</v>
      </c>
      <c r="CW504">
        <v>5</v>
      </c>
      <c r="CX504">
        <v>50</v>
      </c>
    </row>
    <row r="505" spans="1:102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25">
      <c r="A506" t="s">
        <v>230</v>
      </c>
      <c r="B506" t="s">
        <v>101</v>
      </c>
      <c r="C506" t="s">
        <v>102</v>
      </c>
      <c r="D506">
        <v>5440.230574545064</v>
      </c>
      <c r="E506">
        <v>5725.2183003095188</v>
      </c>
      <c r="F506">
        <v>6440.431149754002</v>
      </c>
      <c r="G506">
        <v>6214.3898927776618</v>
      </c>
      <c r="H506">
        <v>5967.0834838046412</v>
      </c>
      <c r="I506">
        <v>6029.492287964259</v>
      </c>
      <c r="J506">
        <v>5300.0459934034352</v>
      </c>
      <c r="K506">
        <v>5043.4416874619801</v>
      </c>
      <c r="L506">
        <v>4799.6025186646639</v>
      </c>
      <c r="M506">
        <v>4032.6203545525182</v>
      </c>
      <c r="N506">
        <v>4530.7578441438445</v>
      </c>
      <c r="O506">
        <v>4387.7141449266765</v>
      </c>
      <c r="P506">
        <v>6044.1398704575877</v>
      </c>
      <c r="Q506">
        <v>6174.5613281776723</v>
      </c>
      <c r="R506">
        <v>6702.7233485986826</v>
      </c>
      <c r="S506">
        <v>6456.7277066158695</v>
      </c>
      <c r="T506">
        <v>6084.7509921408919</v>
      </c>
      <c r="U506">
        <v>6059.8998793120963</v>
      </c>
      <c r="V506">
        <v>5277.4224033251221</v>
      </c>
      <c r="W506">
        <v>4988.5081837402722</v>
      </c>
      <c r="X506">
        <v>4776.4855331892004</v>
      </c>
      <c r="Y506">
        <v>4091.3949050067704</v>
      </c>
      <c r="Z506">
        <v>4697.3661208371141</v>
      </c>
      <c r="AA506">
        <v>4658.7232656016085</v>
      </c>
      <c r="AB506">
        <v>6388.9676822323545</v>
      </c>
      <c r="AC506">
        <v>6550.9120415155276</v>
      </c>
      <c r="AD506">
        <v>7072.0857549973916</v>
      </c>
      <c r="AE506">
        <v>6796.0017545433657</v>
      </c>
      <c r="AF506">
        <v>6389.4573300411657</v>
      </c>
      <c r="AG506">
        <v>6340.1781088205526</v>
      </c>
      <c r="AH506">
        <v>5550.5918637177238</v>
      </c>
      <c r="AI506">
        <v>5271.8034569249558</v>
      </c>
      <c r="AJ506">
        <v>5082.460927245741</v>
      </c>
      <c r="AK506">
        <v>4426.4563974871598</v>
      </c>
      <c r="AL506">
        <v>5062.5297593634086</v>
      </c>
      <c r="AM506">
        <v>5051.3798915109937</v>
      </c>
      <c r="AN506">
        <v>6804.6227457333389</v>
      </c>
      <c r="AO506">
        <v>6984.443953007898</v>
      </c>
      <c r="AP506">
        <v>7518.574737599718</v>
      </c>
      <c r="AQ506">
        <v>7251.3427561339704</v>
      </c>
      <c r="AR506">
        <v>6850.8674477710319</v>
      </c>
      <c r="AS506">
        <v>6806.5411884018004</v>
      </c>
      <c r="AT506">
        <v>6022.4971421655036</v>
      </c>
      <c r="AU506">
        <v>5751.1942733031201</v>
      </c>
      <c r="AV506">
        <v>5571.9613031914059</v>
      </c>
      <c r="AW506">
        <v>4928.5806062235479</v>
      </c>
      <c r="AX506">
        <v>5579.0246830650294</v>
      </c>
      <c r="AY506">
        <v>5582.8864089043882</v>
      </c>
      <c r="AZ506">
        <v>7350.7094844004769</v>
      </c>
      <c r="BA506">
        <v>7543.9314842931526</v>
      </c>
      <c r="BB506">
        <v>8089.9876144398213</v>
      </c>
      <c r="BC506">
        <v>7833.3218897465567</v>
      </c>
      <c r="BD506">
        <v>7442.4307400488506</v>
      </c>
      <c r="BE506">
        <v>7407.1601433737451</v>
      </c>
      <c r="BF506">
        <v>6632.0254913697336</v>
      </c>
      <c r="BG506">
        <v>6369.7205351817811</v>
      </c>
      <c r="BH506">
        <v>6199.6583792924293</v>
      </c>
      <c r="BI506">
        <v>5565.6028577814704</v>
      </c>
      <c r="BJ506">
        <v>6225.4715249076071</v>
      </c>
      <c r="BK506">
        <v>6238.823444240451</v>
      </c>
      <c r="BL506">
        <v>8016.2198145214707</v>
      </c>
      <c r="BM506">
        <v>8219.1624231633978</v>
      </c>
      <c r="BN506">
        <v>8775.1607177695787</v>
      </c>
      <c r="BO506">
        <v>8528.6857680764497</v>
      </c>
      <c r="BP506">
        <v>8148.1551246524341</v>
      </c>
      <c r="BQ506">
        <v>8123.1932363098276</v>
      </c>
      <c r="BR506">
        <v>7357.9588586075843</v>
      </c>
      <c r="BS506">
        <v>7104.718820738336</v>
      </c>
      <c r="BT506">
        <v>6942.5066615287687</v>
      </c>
      <c r="BU506">
        <v>6314.8985927175891</v>
      </c>
      <c r="BV506">
        <v>6979.9437078687133</v>
      </c>
      <c r="BW506">
        <v>6997.7133876001708</v>
      </c>
      <c r="BX506">
        <v>8779.6185923460216</v>
      </c>
      <c r="BY506">
        <v>8988.1896341818938</v>
      </c>
      <c r="BZ506">
        <v>9551.891339584472</v>
      </c>
      <c r="CA506">
        <v>9315.7920740119698</v>
      </c>
      <c r="CB506">
        <v>8948.2944485495791</v>
      </c>
      <c r="CC506">
        <v>8938.2572917923499</v>
      </c>
      <c r="CD506">
        <v>8188.3203793634038</v>
      </c>
      <c r="CE506">
        <v>7948.6936757777621</v>
      </c>
      <c r="CF506">
        <v>7796.1229329271946</v>
      </c>
      <c r="CG506">
        <v>7172.2808434766903</v>
      </c>
      <c r="CH506">
        <v>7834.2911515047381</v>
      </c>
      <c r="CI506">
        <v>7842.6975397821716</v>
      </c>
      <c r="CJ506">
        <v>9611.6365604989187</v>
      </c>
      <c r="CK506">
        <v>9809.0130885082363</v>
      </c>
      <c r="CL506">
        <v>10366.864051522956</v>
      </c>
      <c r="CM506">
        <v>10139.67752165554</v>
      </c>
      <c r="CN506">
        <v>9796.889025122673</v>
      </c>
      <c r="CO506">
        <v>9821.5925868751274</v>
      </c>
      <c r="CP506">
        <v>9133.8792215953945</v>
      </c>
      <c r="CQ506">
        <v>8921.0589472056872</v>
      </c>
      <c r="CR506">
        <v>8770.1606703996731</v>
      </c>
      <c r="CS506">
        <v>8308.0374080813854</v>
      </c>
      <c r="CT506">
        <v>8611.8119977420483</v>
      </c>
      <c r="CU506">
        <v>8904.6878586114581</v>
      </c>
      <c r="CV506">
        <v>1</v>
      </c>
      <c r="CW506">
        <v>5</v>
      </c>
      <c r="CX506">
        <v>50</v>
      </c>
    </row>
    <row r="507" spans="1:102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25">
      <c r="A508" t="s">
        <v>230</v>
      </c>
      <c r="B508" t="s">
        <v>105</v>
      </c>
      <c r="C508" t="s">
        <v>102</v>
      </c>
      <c r="D508">
        <v>5042.410968980158</v>
      </c>
      <c r="E508">
        <v>5033.4309040411472</v>
      </c>
      <c r="F508">
        <v>5344.4577989795116</v>
      </c>
      <c r="G508">
        <v>5068.2118813887919</v>
      </c>
      <c r="H508">
        <v>5494.1297575764193</v>
      </c>
      <c r="I508">
        <v>4668.8159039743659</v>
      </c>
      <c r="J508">
        <v>4961.7780727576583</v>
      </c>
      <c r="K508">
        <v>5071.7858697199681</v>
      </c>
      <c r="L508">
        <v>4392.2456862312602</v>
      </c>
      <c r="M508">
        <v>5847.8884038258393</v>
      </c>
      <c r="N508">
        <v>5650.1944876677298</v>
      </c>
      <c r="O508">
        <v>5697.4275262029787</v>
      </c>
      <c r="P508">
        <v>5251.6756697752144</v>
      </c>
      <c r="Q508">
        <v>5099.9883816105075</v>
      </c>
      <c r="R508">
        <v>5544.8924325104608</v>
      </c>
      <c r="S508">
        <v>5157.3754660542809</v>
      </c>
      <c r="T508">
        <v>5526.6903764118715</v>
      </c>
      <c r="U508">
        <v>4725.0526671727066</v>
      </c>
      <c r="V508">
        <v>4990.2518845933682</v>
      </c>
      <c r="W508">
        <v>5116.322897083619</v>
      </c>
      <c r="X508">
        <v>4472.5339480468165</v>
      </c>
      <c r="Y508">
        <v>5968.6013137484651</v>
      </c>
      <c r="Z508">
        <v>5815.8546073545194</v>
      </c>
      <c r="AA508">
        <v>5897.8361758593419</v>
      </c>
      <c r="AB508">
        <v>5472.7143669117759</v>
      </c>
      <c r="AC508">
        <v>5330.4990353897574</v>
      </c>
      <c r="AD508">
        <v>5778.8274614880693</v>
      </c>
      <c r="AE508">
        <v>5394.3173879672904</v>
      </c>
      <c r="AF508">
        <v>5769.9890600915196</v>
      </c>
      <c r="AG508">
        <v>4979.2899392879108</v>
      </c>
      <c r="AH508">
        <v>5259.3164271389915</v>
      </c>
      <c r="AI508">
        <v>5402.6307409487317</v>
      </c>
      <c r="AJ508">
        <v>4777.0512443831676</v>
      </c>
      <c r="AK508">
        <v>6291.2748820686693</v>
      </c>
      <c r="AL508">
        <v>6156.1318021389134</v>
      </c>
      <c r="AM508">
        <v>6254.9379655142639</v>
      </c>
      <c r="AN508">
        <v>5845.6745924203615</v>
      </c>
      <c r="AO508">
        <v>5718.1788687442795</v>
      </c>
      <c r="AP508">
        <v>6180.0247565311356</v>
      </c>
      <c r="AQ508">
        <v>5807.9756703360254</v>
      </c>
      <c r="AR508">
        <v>6195.4233273045893</v>
      </c>
      <c r="AS508">
        <v>5416.3128968226383</v>
      </c>
      <c r="AT508">
        <v>5708.2013685109687</v>
      </c>
      <c r="AU508">
        <v>5863.930789157962</v>
      </c>
      <c r="AV508">
        <v>5251.3528458482451</v>
      </c>
      <c r="AW508">
        <v>6778.9808146645673</v>
      </c>
      <c r="AX508">
        <v>6657.3439366832936</v>
      </c>
      <c r="AY508">
        <v>6769.4581512331897</v>
      </c>
      <c r="AZ508">
        <v>6373.0936794249901</v>
      </c>
      <c r="BA508">
        <v>6258.0001668763398</v>
      </c>
      <c r="BB508">
        <v>6731.7719784303754</v>
      </c>
      <c r="BC508">
        <v>6371.257113933827</v>
      </c>
      <c r="BD508">
        <v>6769.9493864496153</v>
      </c>
      <c r="BE508">
        <v>6001.881450658725</v>
      </c>
      <c r="BF508">
        <v>6304.6710874011324</v>
      </c>
      <c r="BG508">
        <v>6471.1981612964664</v>
      </c>
      <c r="BH508">
        <v>5869.3399973853648</v>
      </c>
      <c r="BI508">
        <v>7407.633026352958</v>
      </c>
      <c r="BJ508">
        <v>7296.6309616482349</v>
      </c>
      <c r="BK508">
        <v>7419.3722726787182</v>
      </c>
      <c r="BL508">
        <v>7033.6388360334549</v>
      </c>
      <c r="BM508">
        <v>6929.1693177947509</v>
      </c>
      <c r="BN508">
        <v>7413.51370978673</v>
      </c>
      <c r="BO508">
        <v>7063.4371492423325</v>
      </c>
      <c r="BP508">
        <v>7472.3175976133516</v>
      </c>
      <c r="BQ508">
        <v>6714.0584468473735</v>
      </c>
      <c r="BR508">
        <v>7026.1682785944986</v>
      </c>
      <c r="BS508">
        <v>7201.4790929587343</v>
      </c>
      <c r="BT508">
        <v>6607.9187515104404</v>
      </c>
      <c r="BU508">
        <v>8154.1900999306727</v>
      </c>
      <c r="BV508">
        <v>8051.1148757945684</v>
      </c>
      <c r="BW508">
        <v>8182.0492789530126</v>
      </c>
      <c r="BX508">
        <v>7805.0613077373937</v>
      </c>
      <c r="BY508">
        <v>7710.0518668442255</v>
      </c>
      <c r="BZ508">
        <v>8204.5363346668692</v>
      </c>
      <c r="CA508">
        <v>7865.0144119061551</v>
      </c>
      <c r="CB508">
        <v>8284.3928579954936</v>
      </c>
      <c r="CC508">
        <v>7535.966430780094</v>
      </c>
      <c r="CD508">
        <v>7856.6339252922699</v>
      </c>
      <c r="CE508">
        <v>8038.721544354049</v>
      </c>
      <c r="CF508">
        <v>7449.976906318303</v>
      </c>
      <c r="CG508">
        <v>8999.2944458878956</v>
      </c>
      <c r="CH508">
        <v>8898.0798224983973</v>
      </c>
      <c r="CI508">
        <v>9031.1240144598214</v>
      </c>
      <c r="CJ508">
        <v>8658.102566888525</v>
      </c>
      <c r="CK508">
        <v>8569.3527402801828</v>
      </c>
      <c r="CL508">
        <v>9076.5751175819478</v>
      </c>
      <c r="CM508">
        <v>8752.0942780493569</v>
      </c>
      <c r="CN508">
        <v>9189.8077815935139</v>
      </c>
      <c r="CO508">
        <v>8470.0316270689818</v>
      </c>
      <c r="CP508">
        <v>8782.1923831494205</v>
      </c>
      <c r="CQ508">
        <v>8991.2696809993431</v>
      </c>
      <c r="CR508">
        <v>8446.7133049877975</v>
      </c>
      <c r="CS508">
        <v>9682.1161742900367</v>
      </c>
      <c r="CT508">
        <v>10053.482667389222</v>
      </c>
      <c r="CU508">
        <v>9777.0737426803498</v>
      </c>
      <c r="CV508">
        <v>-1</v>
      </c>
      <c r="CW508">
        <v>5</v>
      </c>
      <c r="CX508">
        <v>50</v>
      </c>
    </row>
    <row r="509" spans="1:102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25">
      <c r="A510" t="s">
        <v>231</v>
      </c>
      <c r="B510" t="s">
        <v>101</v>
      </c>
      <c r="C510" t="s">
        <v>102</v>
      </c>
      <c r="D510">
        <v>13326.948883307181</v>
      </c>
      <c r="E510">
        <v>13518.572668001079</v>
      </c>
      <c r="F510">
        <v>12577.709808797823</v>
      </c>
      <c r="G510">
        <v>12257.872742895703</v>
      </c>
      <c r="H510">
        <v>12321.507256775054</v>
      </c>
      <c r="I510">
        <v>13524.833741826607</v>
      </c>
      <c r="J510">
        <v>12067.70447885646</v>
      </c>
      <c r="K510">
        <v>11868.288358586213</v>
      </c>
      <c r="L510">
        <v>12117.890896638364</v>
      </c>
      <c r="M510">
        <v>10422.832298904923</v>
      </c>
      <c r="N510">
        <v>11852.84382000916</v>
      </c>
      <c r="O510">
        <v>11134.112315662032</v>
      </c>
      <c r="P510">
        <v>13776.143572011688</v>
      </c>
      <c r="Q510">
        <v>13800.093209193794</v>
      </c>
      <c r="R510">
        <v>14075.927522479886</v>
      </c>
      <c r="S510">
        <v>14071.929972125887</v>
      </c>
      <c r="T510">
        <v>13463.31970213983</v>
      </c>
      <c r="U510">
        <v>14196.469461661842</v>
      </c>
      <c r="V510">
        <v>12831.262771163429</v>
      </c>
      <c r="W510">
        <v>12880.015487363944</v>
      </c>
      <c r="X510">
        <v>13203.829968418346</v>
      </c>
      <c r="Y510">
        <v>11532.961514546379</v>
      </c>
      <c r="Z510">
        <v>13078.999630041129</v>
      </c>
      <c r="AA510">
        <v>12527.299315651471</v>
      </c>
      <c r="AB510">
        <v>15269.024104234497</v>
      </c>
      <c r="AC510">
        <v>15289.746219251951</v>
      </c>
      <c r="AD510">
        <v>15513.099898094923</v>
      </c>
      <c r="AE510">
        <v>15461.531162506513</v>
      </c>
      <c r="AF510">
        <v>14822.498407385956</v>
      </c>
      <c r="AG510">
        <v>15538.804999086955</v>
      </c>
      <c r="AH510">
        <v>14174.100989989525</v>
      </c>
      <c r="AI510">
        <v>14245.295114254897</v>
      </c>
      <c r="AJ510">
        <v>14608.112646200703</v>
      </c>
      <c r="AK510">
        <v>12981.017390835097</v>
      </c>
      <c r="AL510">
        <v>14566.880999686695</v>
      </c>
      <c r="AM510">
        <v>14048.489001789578</v>
      </c>
      <c r="AN510">
        <v>16817.176758082773</v>
      </c>
      <c r="AO510">
        <v>16858.468040345422</v>
      </c>
      <c r="AP510">
        <v>17096.054989424323</v>
      </c>
      <c r="AQ510">
        <v>17053.738333808273</v>
      </c>
      <c r="AR510">
        <v>16421.471160219146</v>
      </c>
      <c r="AS510">
        <v>17144.660696779243</v>
      </c>
      <c r="AT510">
        <v>15788.949031418828</v>
      </c>
      <c r="AU510">
        <v>15872.412614845331</v>
      </c>
      <c r="AV510">
        <v>16251.043526987625</v>
      </c>
      <c r="AW510">
        <v>14642.646289248232</v>
      </c>
      <c r="AX510">
        <v>16248.729613506246</v>
      </c>
      <c r="AY510">
        <v>15750.509194367858</v>
      </c>
      <c r="AZ510">
        <v>18538.064925561295</v>
      </c>
      <c r="BA510">
        <v>18596.270434878494</v>
      </c>
      <c r="BB510">
        <v>18848.780168734222</v>
      </c>
      <c r="BC510">
        <v>18819.79305552943</v>
      </c>
      <c r="BD510">
        <v>18199.856447613551</v>
      </c>
      <c r="BE510">
        <v>18934.948689364108</v>
      </c>
      <c r="BF510">
        <v>17591.11476240605</v>
      </c>
      <c r="BG510">
        <v>17686.620668895604</v>
      </c>
      <c r="BH510">
        <v>18077.478791797428</v>
      </c>
      <c r="BI510">
        <v>16481.43653180571</v>
      </c>
      <c r="BJ510">
        <v>18099.959076605697</v>
      </c>
      <c r="BK510">
        <v>17614.287796916491</v>
      </c>
      <c r="BL510">
        <v>20414.602488652727</v>
      </c>
      <c r="BM510">
        <v>20485.90597703055</v>
      </c>
      <c r="BN510">
        <v>20751.929803970404</v>
      </c>
      <c r="BO510">
        <v>20736.805772550797</v>
      </c>
      <c r="BP510">
        <v>20130.802112218051</v>
      </c>
      <c r="BQ510">
        <v>20879.398651298834</v>
      </c>
      <c r="BR510">
        <v>19547.999361120346</v>
      </c>
      <c r="BS510">
        <v>19654.247566028047</v>
      </c>
      <c r="BT510">
        <v>20053.763614198433</v>
      </c>
      <c r="BU510">
        <v>18464.336505914696</v>
      </c>
      <c r="BV510">
        <v>20088.02788389667</v>
      </c>
      <c r="BW510">
        <v>19607.213199997524</v>
      </c>
      <c r="BX510">
        <v>22413.558667917856</v>
      </c>
      <c r="BY510">
        <v>22493.573527232613</v>
      </c>
      <c r="BZ510">
        <v>22772.103083891991</v>
      </c>
      <c r="CA510">
        <v>22773.608710072425</v>
      </c>
      <c r="CB510">
        <v>22187.621468485748</v>
      </c>
      <c r="CC510">
        <v>22957.743752803763</v>
      </c>
      <c r="CD510">
        <v>21646.48966565539</v>
      </c>
      <c r="CE510">
        <v>21768.059498099959</v>
      </c>
      <c r="CF510">
        <v>22174.707700307656</v>
      </c>
      <c r="CG510">
        <v>20582.108669384281</v>
      </c>
      <c r="CH510">
        <v>22192.477365573566</v>
      </c>
      <c r="CI510">
        <v>21690.850724376185</v>
      </c>
      <c r="CJ510">
        <v>24475.942951361609</v>
      </c>
      <c r="CK510">
        <v>24543.879629358024</v>
      </c>
      <c r="CL510">
        <v>24823.327868643959</v>
      </c>
      <c r="CM510">
        <v>24855.24433355053</v>
      </c>
      <c r="CN510">
        <v>24321.782885654946</v>
      </c>
      <c r="CO510">
        <v>25144.588673263235</v>
      </c>
      <c r="CP510">
        <v>23937.791278967466</v>
      </c>
      <c r="CQ510">
        <v>24038.69331899019</v>
      </c>
      <c r="CR510">
        <v>24455.770395449817</v>
      </c>
      <c r="CS510">
        <v>23197.623873888962</v>
      </c>
      <c r="CT510">
        <v>23961.560903210571</v>
      </c>
      <c r="CU510">
        <v>24207.00102308219</v>
      </c>
      <c r="CV510">
        <v>1</v>
      </c>
      <c r="CW510">
        <v>5</v>
      </c>
      <c r="CX510">
        <v>51</v>
      </c>
    </row>
    <row r="511" spans="1:102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25">
      <c r="A512" t="s">
        <v>231</v>
      </c>
      <c r="B512" t="s">
        <v>105</v>
      </c>
      <c r="C512" t="s">
        <v>102</v>
      </c>
      <c r="D512">
        <v>9911.4257055897306</v>
      </c>
      <c r="E512">
        <v>10391.775104502058</v>
      </c>
      <c r="F512">
        <v>12896.64967984384</v>
      </c>
      <c r="G512">
        <v>13015.466616478181</v>
      </c>
      <c r="H512">
        <v>12541.817704350895</v>
      </c>
      <c r="I512">
        <v>11401.232977681757</v>
      </c>
      <c r="J512">
        <v>11560.900128503159</v>
      </c>
      <c r="K512">
        <v>11981.487613229929</v>
      </c>
      <c r="L512">
        <v>11311.026050916786</v>
      </c>
      <c r="M512">
        <v>12183.866216893119</v>
      </c>
      <c r="N512">
        <v>12045.888979045882</v>
      </c>
      <c r="O512">
        <v>11917.125544357392</v>
      </c>
      <c r="P512">
        <v>12117.861111502585</v>
      </c>
      <c r="Q512">
        <v>12433.165771951852</v>
      </c>
      <c r="R512">
        <v>13529.841454032283</v>
      </c>
      <c r="S512">
        <v>13249.432037369834</v>
      </c>
      <c r="T512">
        <v>13220.714272804049</v>
      </c>
      <c r="U512">
        <v>12398.976201770512</v>
      </c>
      <c r="V512">
        <v>12321.591903976889</v>
      </c>
      <c r="W512">
        <v>12491.666561048572</v>
      </c>
      <c r="X512">
        <v>11889.917600897694</v>
      </c>
      <c r="Y512">
        <v>12996.235106947293</v>
      </c>
      <c r="Z512">
        <v>13025.998537629996</v>
      </c>
      <c r="AA512">
        <v>12966.46695308479</v>
      </c>
      <c r="AB512">
        <v>13209.055603363209</v>
      </c>
      <c r="AC512">
        <v>13562.205829762708</v>
      </c>
      <c r="AD512">
        <v>14663.596432225171</v>
      </c>
      <c r="AE512">
        <v>14348.89831097189</v>
      </c>
      <c r="AF512">
        <v>14280.956831548485</v>
      </c>
      <c r="AG512">
        <v>13446.871663719678</v>
      </c>
      <c r="AH512">
        <v>13386.629494091118</v>
      </c>
      <c r="AI512">
        <v>13589.421383146095</v>
      </c>
      <c r="AJ512">
        <v>13025.506748935091</v>
      </c>
      <c r="AK512">
        <v>14171.425749792237</v>
      </c>
      <c r="AL512">
        <v>14240.407323612559</v>
      </c>
      <c r="AM512">
        <v>14216.395943369344</v>
      </c>
      <c r="AN512">
        <v>14488.593677910554</v>
      </c>
      <c r="AO512">
        <v>14865.678462121614</v>
      </c>
      <c r="AP512">
        <v>15986.687592676</v>
      </c>
      <c r="AQ512">
        <v>15688.359822816539</v>
      </c>
      <c r="AR512">
        <v>15634.462999892326</v>
      </c>
      <c r="AS512">
        <v>14813.537331099895</v>
      </c>
      <c r="AT512">
        <v>14767.402160926214</v>
      </c>
      <c r="AU512">
        <v>14986.695270111184</v>
      </c>
      <c r="AV512">
        <v>14442.158142830423</v>
      </c>
      <c r="AW512">
        <v>15609.847715582595</v>
      </c>
      <c r="AX512">
        <v>15701.905817527593</v>
      </c>
      <c r="AY512">
        <v>15701.010625173283</v>
      </c>
      <c r="AZ512">
        <v>15995.284478884751</v>
      </c>
      <c r="BA512">
        <v>16392.771431623027</v>
      </c>
      <c r="BB512">
        <v>17532.408368610868</v>
      </c>
      <c r="BC512">
        <v>17251.259918335258</v>
      </c>
      <c r="BD512">
        <v>17213.619922710561</v>
      </c>
      <c r="BE512">
        <v>16408.533290671417</v>
      </c>
      <c r="BF512">
        <v>16378.169666415368</v>
      </c>
      <c r="BG512">
        <v>16613.330620327928</v>
      </c>
      <c r="BH512">
        <v>16084.773465099002</v>
      </c>
      <c r="BI512">
        <v>17268.493726764755</v>
      </c>
      <c r="BJ512">
        <v>17376.565624694864</v>
      </c>
      <c r="BK512">
        <v>17391.642005261208</v>
      </c>
      <c r="BL512">
        <v>17701.875789142257</v>
      </c>
      <c r="BM512">
        <v>18115.375748916733</v>
      </c>
      <c r="BN512">
        <v>19271.129685223299</v>
      </c>
      <c r="BO512">
        <v>19006.180912501066</v>
      </c>
      <c r="BP512">
        <v>18984.68086054565</v>
      </c>
      <c r="BQ512">
        <v>18195.393626557969</v>
      </c>
      <c r="BR512">
        <v>18180.102619154313</v>
      </c>
      <c r="BS512">
        <v>18429.207544222554</v>
      </c>
      <c r="BT512">
        <v>17913.181364935899</v>
      </c>
      <c r="BU512">
        <v>19107.993140436374</v>
      </c>
      <c r="BV512">
        <v>19226.046030970119</v>
      </c>
      <c r="BW512">
        <v>19250.683148961754</v>
      </c>
      <c r="BX512">
        <v>19571.000060016453</v>
      </c>
      <c r="BY512">
        <v>19996.087218062326</v>
      </c>
      <c r="BZ512">
        <v>21165.685067205246</v>
      </c>
      <c r="CA512">
        <v>20917.099587333803</v>
      </c>
      <c r="CB512">
        <v>20914.078072018063</v>
      </c>
      <c r="CC512">
        <v>20144.257789248819</v>
      </c>
      <c r="CD512">
        <v>20147.703837134948</v>
      </c>
      <c r="CE512">
        <v>20412.732457880556</v>
      </c>
      <c r="CF512">
        <v>19907.812980824699</v>
      </c>
      <c r="CG512">
        <v>21107.424092537163</v>
      </c>
      <c r="CH512">
        <v>21223.574136189709</v>
      </c>
      <c r="CI512">
        <v>21241.05882335444</v>
      </c>
      <c r="CJ512">
        <v>21552.658344996853</v>
      </c>
      <c r="CK512">
        <v>21971.803081173734</v>
      </c>
      <c r="CL512">
        <v>23146.687441271661</v>
      </c>
      <c r="CM512">
        <v>22916.134728343743</v>
      </c>
      <c r="CN512">
        <v>22947.444561501958</v>
      </c>
      <c r="CO512">
        <v>22233.100467324999</v>
      </c>
      <c r="CP512">
        <v>22277.23089008715</v>
      </c>
      <c r="CQ512">
        <v>22580.213293509492</v>
      </c>
      <c r="CR512">
        <v>22136.780834047076</v>
      </c>
      <c r="CS512">
        <v>23115.671234434827</v>
      </c>
      <c r="CT512">
        <v>23541.695249777229</v>
      </c>
      <c r="CU512">
        <v>23288.144307861472</v>
      </c>
      <c r="CV512">
        <v>-1</v>
      </c>
      <c r="CW512">
        <v>5</v>
      </c>
      <c r="CX512">
        <v>51</v>
      </c>
    </row>
    <row r="513" spans="1:102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25">
      <c r="A514" t="s">
        <v>232</v>
      </c>
      <c r="B514" t="s">
        <v>101</v>
      </c>
      <c r="C514" t="s">
        <v>102</v>
      </c>
      <c r="D514">
        <v>2255.0426820621637</v>
      </c>
      <c r="E514">
        <v>2066.5718678726662</v>
      </c>
      <c r="F514">
        <v>2012.8463535995606</v>
      </c>
      <c r="G514">
        <v>1970.7108681917857</v>
      </c>
      <c r="H514">
        <v>1944.4830602224549</v>
      </c>
      <c r="I514">
        <v>2101.6868490114402</v>
      </c>
      <c r="J514">
        <v>1872.6411472118664</v>
      </c>
      <c r="K514">
        <v>1917.9728885409852</v>
      </c>
      <c r="L514">
        <v>1918.5861254404563</v>
      </c>
      <c r="M514">
        <v>1602.8385350498206</v>
      </c>
      <c r="N514">
        <v>1843.3746076447408</v>
      </c>
      <c r="O514">
        <v>1622.3604572634781</v>
      </c>
      <c r="P514">
        <v>2183.4123405021255</v>
      </c>
      <c r="Q514">
        <v>2144.6334334806111</v>
      </c>
      <c r="R514">
        <v>2179.3906464978818</v>
      </c>
      <c r="S514">
        <v>2080.3443645685606</v>
      </c>
      <c r="T514">
        <v>1988.3762038791847</v>
      </c>
      <c r="U514">
        <v>2149.6409632291789</v>
      </c>
      <c r="V514">
        <v>1949.1634596231947</v>
      </c>
      <c r="W514">
        <v>1996.9622410195852</v>
      </c>
      <c r="X514">
        <v>1994.9385013085171</v>
      </c>
      <c r="Y514">
        <v>1694.948551357865</v>
      </c>
      <c r="Z514">
        <v>1954.9957418077458</v>
      </c>
      <c r="AA514">
        <v>1743.3987998156992</v>
      </c>
      <c r="AB514">
        <v>2306.5018177354873</v>
      </c>
      <c r="AC514">
        <v>2268.4499756470063</v>
      </c>
      <c r="AD514">
        <v>2303.9168809199123</v>
      </c>
      <c r="AE514">
        <v>2205.5089645688658</v>
      </c>
      <c r="AF514">
        <v>2115.6071360040678</v>
      </c>
      <c r="AG514">
        <v>2281.7928935879049</v>
      </c>
      <c r="AH514">
        <v>2088.7165506715828</v>
      </c>
      <c r="AI514">
        <v>2145.0462038040105</v>
      </c>
      <c r="AJ514">
        <v>2151.7181791223393</v>
      </c>
      <c r="AK514">
        <v>1860.1637725815938</v>
      </c>
      <c r="AL514">
        <v>2128.1086443167751</v>
      </c>
      <c r="AM514">
        <v>1923.6952357667101</v>
      </c>
      <c r="AN514">
        <v>2493.2928086003003</v>
      </c>
      <c r="AO514">
        <v>2461.2006789150678</v>
      </c>
      <c r="AP514">
        <v>2502.2569802088537</v>
      </c>
      <c r="AQ514">
        <v>2409.2262760469443</v>
      </c>
      <c r="AR514">
        <v>2324.6634373481756</v>
      </c>
      <c r="AS514">
        <v>2496.3175403801151</v>
      </c>
      <c r="AT514">
        <v>2308.9485660832111</v>
      </c>
      <c r="AU514">
        <v>2371.2455036476022</v>
      </c>
      <c r="AV514">
        <v>2384.0816934148788</v>
      </c>
      <c r="AW514">
        <v>2098.769637325704</v>
      </c>
      <c r="AX514">
        <v>2372.8994736110794</v>
      </c>
      <c r="AY514">
        <v>2174.5017353704179</v>
      </c>
      <c r="AZ514">
        <v>2749.8854424564347</v>
      </c>
      <c r="BA514">
        <v>2723.3470945299059</v>
      </c>
      <c r="BB514">
        <v>2769.7649083865226</v>
      </c>
      <c r="BC514">
        <v>2681.9622708250809</v>
      </c>
      <c r="BD514">
        <v>2602.5487472854779</v>
      </c>
      <c r="BE514">
        <v>2779.3092933211901</v>
      </c>
      <c r="BF514">
        <v>2597.016848674547</v>
      </c>
      <c r="BG514">
        <v>2664.3554518776223</v>
      </c>
      <c r="BH514">
        <v>2682.1856499501182</v>
      </c>
      <c r="BI514">
        <v>2401.8097225575111</v>
      </c>
      <c r="BJ514">
        <v>2680.8172684333404</v>
      </c>
      <c r="BK514">
        <v>2487.2498640424619</v>
      </c>
      <c r="BL514">
        <v>3067.4355426498309</v>
      </c>
      <c r="BM514">
        <v>3045.6897036903829</v>
      </c>
      <c r="BN514">
        <v>3096.8990216384345</v>
      </c>
      <c r="BO514">
        <v>3013.8755215540832</v>
      </c>
      <c r="BP514">
        <v>2939.1928009113271</v>
      </c>
      <c r="BQ514">
        <v>3120.578194631601</v>
      </c>
      <c r="BR514">
        <v>2942.7374115946914</v>
      </c>
      <c r="BS514">
        <v>3014.2973060427762</v>
      </c>
      <c r="BT514">
        <v>3036.093782467934</v>
      </c>
      <c r="BU514">
        <v>2759.455238255825</v>
      </c>
      <c r="BV514">
        <v>3042.0547944394348</v>
      </c>
      <c r="BW514">
        <v>2852.065735007202</v>
      </c>
      <c r="BX514">
        <v>3435.9698585339752</v>
      </c>
      <c r="BY514">
        <v>3418.2201633090904</v>
      </c>
      <c r="BZ514">
        <v>3473.7828425943549</v>
      </c>
      <c r="CA514">
        <v>3395.4570527177148</v>
      </c>
      <c r="CB514">
        <v>3325.6917319786035</v>
      </c>
      <c r="CC514">
        <v>3511.9835341452631</v>
      </c>
      <c r="CD514">
        <v>3338.7248997036368</v>
      </c>
      <c r="CE514">
        <v>3414.2070012965078</v>
      </c>
      <c r="CF514">
        <v>3438.9705347961117</v>
      </c>
      <c r="CG514">
        <v>3164.222799366873</v>
      </c>
      <c r="CH514">
        <v>3447.7776429923024</v>
      </c>
      <c r="CI514">
        <v>3258.1882342285353</v>
      </c>
      <c r="CJ514">
        <v>3842.780497686972</v>
      </c>
      <c r="CK514">
        <v>3827.0275951104099</v>
      </c>
      <c r="CL514">
        <v>3885.8717328994144</v>
      </c>
      <c r="CM514">
        <v>3814.2340342886355</v>
      </c>
      <c r="CN514">
        <v>3752.6887875538596</v>
      </c>
      <c r="CO514">
        <v>3945.8263844727317</v>
      </c>
      <c r="CP514">
        <v>3786.7404228588302</v>
      </c>
      <c r="CQ514">
        <v>3856.6711340316024</v>
      </c>
      <c r="CR514">
        <v>3883.4633230898585</v>
      </c>
      <c r="CS514">
        <v>3664.113231206326</v>
      </c>
      <c r="CT514">
        <v>3805.9915564521139</v>
      </c>
      <c r="CU514">
        <v>3758.8997344564823</v>
      </c>
      <c r="CV514">
        <v>1</v>
      </c>
      <c r="CW514">
        <v>5</v>
      </c>
      <c r="CX514">
        <v>51</v>
      </c>
    </row>
    <row r="515" spans="1:102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25">
      <c r="A516" t="s">
        <v>232</v>
      </c>
      <c r="B516" t="s">
        <v>105</v>
      </c>
      <c r="C516" t="s">
        <v>102</v>
      </c>
      <c r="D516">
        <v>1798.031455931007</v>
      </c>
      <c r="E516">
        <v>1807.3307488886126</v>
      </c>
      <c r="F516">
        <v>2098.3771144119733</v>
      </c>
      <c r="G516">
        <v>2037.4291824821128</v>
      </c>
      <c r="H516">
        <v>2028.6024924394776</v>
      </c>
      <c r="I516">
        <v>1854.3092731450879</v>
      </c>
      <c r="J516">
        <v>1863.5687211378176</v>
      </c>
      <c r="K516">
        <v>1879.9728406361394</v>
      </c>
      <c r="L516">
        <v>1727.5090066193447</v>
      </c>
      <c r="M516">
        <v>1923.4561674765159</v>
      </c>
      <c r="N516">
        <v>1922.2852123708785</v>
      </c>
      <c r="O516">
        <v>1919.5696995027988</v>
      </c>
      <c r="P516">
        <v>1939.7542967250122</v>
      </c>
      <c r="Q516">
        <v>1891.620043086446</v>
      </c>
      <c r="R516">
        <v>2080.8702971763628</v>
      </c>
      <c r="S516">
        <v>2023.7319744788681</v>
      </c>
      <c r="T516">
        <v>2052.1130028274324</v>
      </c>
      <c r="U516">
        <v>1867.9974920116535</v>
      </c>
      <c r="V516">
        <v>1846.1982489551006</v>
      </c>
      <c r="W516">
        <v>1861.2479143086441</v>
      </c>
      <c r="X516">
        <v>1726.263827733274</v>
      </c>
      <c r="Y516">
        <v>1936.1008304661057</v>
      </c>
      <c r="Z516">
        <v>1946.4668817378938</v>
      </c>
      <c r="AA516">
        <v>1958.9546640330959</v>
      </c>
      <c r="AB516">
        <v>1993.4403117051063</v>
      </c>
      <c r="AC516">
        <v>1952.8908348566088</v>
      </c>
      <c r="AD516">
        <v>2143.9956616567911</v>
      </c>
      <c r="AE516">
        <v>2087.1131232482153</v>
      </c>
      <c r="AF516">
        <v>2116.6899608205399</v>
      </c>
      <c r="AG516">
        <v>1935.5391156265728</v>
      </c>
      <c r="AH516">
        <v>1918.8836340428606</v>
      </c>
      <c r="AI516">
        <v>1941.2774263099743</v>
      </c>
      <c r="AJ516">
        <v>1815.1191290126994</v>
      </c>
      <c r="AK516">
        <v>2034.2193960246918</v>
      </c>
      <c r="AL516">
        <v>2053.5629690418014</v>
      </c>
      <c r="AM516">
        <v>2074.4588568122426</v>
      </c>
      <c r="AN516">
        <v>2116.710305880445</v>
      </c>
      <c r="AO516">
        <v>2083.286218244612</v>
      </c>
      <c r="AP516">
        <v>2280.946089427779</v>
      </c>
      <c r="AQ516">
        <v>2230.1769069767583</v>
      </c>
      <c r="AR516">
        <v>2265.5841032110184</v>
      </c>
      <c r="AS516">
        <v>2090.1540795187389</v>
      </c>
      <c r="AT516">
        <v>2079.282614481378</v>
      </c>
      <c r="AU516">
        <v>2107.6592614790443</v>
      </c>
      <c r="AV516">
        <v>1987.7401069947318</v>
      </c>
      <c r="AW516">
        <v>2213.3000310923148</v>
      </c>
      <c r="AX516">
        <v>2239.2154867806794</v>
      </c>
      <c r="AY516">
        <v>2266.657276983834</v>
      </c>
      <c r="AZ516">
        <v>2315.3053055911987</v>
      </c>
      <c r="BA516">
        <v>2288.0520268618429</v>
      </c>
      <c r="BB516">
        <v>2491.6385066675884</v>
      </c>
      <c r="BC516">
        <v>2446.5816087041849</v>
      </c>
      <c r="BD516">
        <v>2487.542474780369</v>
      </c>
      <c r="BE516">
        <v>2317.565121209785</v>
      </c>
      <c r="BF516">
        <v>2312.0881029525872</v>
      </c>
      <c r="BG516">
        <v>2345.8226364345419</v>
      </c>
      <c r="BH516">
        <v>2231.2282084242029</v>
      </c>
      <c r="BI516">
        <v>2462.0729419575773</v>
      </c>
      <c r="BJ516">
        <v>2493.2253760020931</v>
      </c>
      <c r="BK516">
        <v>2525.8537282103712</v>
      </c>
      <c r="BL516">
        <v>2579.6428147803372</v>
      </c>
      <c r="BM516">
        <v>2557.4951086419951</v>
      </c>
      <c r="BN516">
        <v>2766.1608176050522</v>
      </c>
      <c r="BO516">
        <v>2726.1573978125243</v>
      </c>
      <c r="BP516">
        <v>2772.1313064611795</v>
      </c>
      <c r="BQ516">
        <v>2607.0937614094346</v>
      </c>
      <c r="BR516">
        <v>2606.435941947962</v>
      </c>
      <c r="BS516">
        <v>2644.8179222776134</v>
      </c>
      <c r="BT516">
        <v>2534.6607179472817</v>
      </c>
      <c r="BU516">
        <v>2769.7242983245387</v>
      </c>
      <c r="BV516">
        <v>2804.9121694809228</v>
      </c>
      <c r="BW516">
        <v>2841.4725530792412</v>
      </c>
      <c r="BX516">
        <v>2899.2032116351947</v>
      </c>
      <c r="BY516">
        <v>2881.1275501400428</v>
      </c>
      <c r="BZ516">
        <v>3094.0927736298536</v>
      </c>
      <c r="CA516">
        <v>3058.6579786304055</v>
      </c>
      <c r="CB516">
        <v>3109.4339507336435</v>
      </c>
      <c r="CC516">
        <v>2949.3102906622748</v>
      </c>
      <c r="CD516">
        <v>2953.4815932967704</v>
      </c>
      <c r="CE516">
        <v>2996.357600300305</v>
      </c>
      <c r="CF516">
        <v>2890.1087147151075</v>
      </c>
      <c r="CG516">
        <v>3128.2895722686872</v>
      </c>
      <c r="CH516">
        <v>3165.705453975801</v>
      </c>
      <c r="CI516">
        <v>3203.7688701212824</v>
      </c>
      <c r="CJ516">
        <v>3262.6765952545456</v>
      </c>
      <c r="CK516">
        <v>3245.9073681826303</v>
      </c>
      <c r="CL516">
        <v>3461.5069150754712</v>
      </c>
      <c r="CM516">
        <v>3430.0958118175176</v>
      </c>
      <c r="CN516">
        <v>3486.9448406220145</v>
      </c>
      <c r="CO516">
        <v>3336.1140931772106</v>
      </c>
      <c r="CP516">
        <v>3345.4662078649981</v>
      </c>
      <c r="CQ516">
        <v>3398.2024858906711</v>
      </c>
      <c r="CR516">
        <v>3304.1714101321641</v>
      </c>
      <c r="CS516">
        <v>3500.5600882726421</v>
      </c>
      <c r="CT516">
        <v>3601.3779302148969</v>
      </c>
      <c r="CU516">
        <v>3597.0639564676549</v>
      </c>
      <c r="CV516">
        <v>-1</v>
      </c>
      <c r="CW516">
        <v>5</v>
      </c>
      <c r="CX516">
        <v>51</v>
      </c>
    </row>
    <row r="517" spans="1:102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25">
      <c r="A518" t="s">
        <v>233</v>
      </c>
      <c r="B518" t="s">
        <v>101</v>
      </c>
      <c r="C518" t="s">
        <v>102</v>
      </c>
      <c r="D518">
        <v>2271.2551247402534</v>
      </c>
      <c r="E518">
        <v>2639.5505317716197</v>
      </c>
      <c r="F518">
        <v>3059.7412537546475</v>
      </c>
      <c r="G518">
        <v>3570.2196084973802</v>
      </c>
      <c r="H518">
        <v>3330.0453355612735</v>
      </c>
      <c r="I518">
        <v>3434.8128035618788</v>
      </c>
      <c r="J518">
        <v>3018.5948807608679</v>
      </c>
      <c r="K518">
        <v>2637.1536001606805</v>
      </c>
      <c r="L518">
        <v>2501.7059032911857</v>
      </c>
      <c r="M518">
        <v>1754.8905910892527</v>
      </c>
      <c r="N518">
        <v>1827.5799533561058</v>
      </c>
      <c r="O518">
        <v>1860.3883583554418</v>
      </c>
      <c r="P518">
        <v>2605.1266355407593</v>
      </c>
      <c r="Q518">
        <v>3248.1725764810876</v>
      </c>
      <c r="R518">
        <v>3471.5765562394595</v>
      </c>
      <c r="S518">
        <v>3726.5388193659523</v>
      </c>
      <c r="T518">
        <v>3405.7804362596044</v>
      </c>
      <c r="U518">
        <v>3469.3999710956427</v>
      </c>
      <c r="V518">
        <v>3002.1872578176858</v>
      </c>
      <c r="W518">
        <v>2573.9039491705294</v>
      </c>
      <c r="X518">
        <v>2420.5339126821618</v>
      </c>
      <c r="Y518">
        <v>1699.3327803995451</v>
      </c>
      <c r="Z518">
        <v>1827.9290823015008</v>
      </c>
      <c r="AA518">
        <v>1930.8205689281056</v>
      </c>
      <c r="AB518">
        <v>2741.2036156950007</v>
      </c>
      <c r="AC518">
        <v>3427.5559518532996</v>
      </c>
      <c r="AD518">
        <v>3663.5935463290007</v>
      </c>
      <c r="AE518">
        <v>3903.9018835970983</v>
      </c>
      <c r="AF518">
        <v>3552.7336315621392</v>
      </c>
      <c r="AG518">
        <v>3584.0824168139816</v>
      </c>
      <c r="AH518">
        <v>3093.4562666534962</v>
      </c>
      <c r="AI518">
        <v>2655.5326160960899</v>
      </c>
      <c r="AJ518">
        <v>2505.815182372663</v>
      </c>
      <c r="AK518">
        <v>1797.6674453510398</v>
      </c>
      <c r="AL518">
        <v>1943.6939277263177</v>
      </c>
      <c r="AM518">
        <v>2064.0521142207563</v>
      </c>
      <c r="AN518">
        <v>2889.1605818552275</v>
      </c>
      <c r="AO518">
        <v>3586.2733776434907</v>
      </c>
      <c r="AP518">
        <v>3828.9851432768137</v>
      </c>
      <c r="AQ518">
        <v>4072.4015064458945</v>
      </c>
      <c r="AR518">
        <v>3721.660422538921</v>
      </c>
      <c r="AS518">
        <v>3751.8743731449822</v>
      </c>
      <c r="AT518">
        <v>3259.7806344470659</v>
      </c>
      <c r="AU518">
        <v>2821.2049244507975</v>
      </c>
      <c r="AV518">
        <v>2672.488641970745</v>
      </c>
      <c r="AW518">
        <v>1967.3425188414983</v>
      </c>
      <c r="AX518">
        <v>2118.1792112092148</v>
      </c>
      <c r="AY518">
        <v>2244.5362566289355</v>
      </c>
      <c r="AZ518">
        <v>3076.0143694454628</v>
      </c>
      <c r="BA518">
        <v>3779.1120572968503</v>
      </c>
      <c r="BB518">
        <v>4026.927919354971</v>
      </c>
      <c r="BC518">
        <v>4274.4089597746461</v>
      </c>
      <c r="BD518">
        <v>3926.8287739748257</v>
      </c>
      <c r="BE518">
        <v>3959.6079238107932</v>
      </c>
      <c r="BF518">
        <v>3469.8237442036148</v>
      </c>
      <c r="BG518">
        <v>3033.5658696636428</v>
      </c>
      <c r="BH518">
        <v>2887.3140260135874</v>
      </c>
      <c r="BI518">
        <v>2184.8005554011429</v>
      </c>
      <c r="BJ518">
        <v>2338.390997049833</v>
      </c>
      <c r="BK518">
        <v>2467.5676246880562</v>
      </c>
      <c r="BL518">
        <v>3301.9168670445033</v>
      </c>
      <c r="BM518">
        <v>4007.9855897124717</v>
      </c>
      <c r="BN518">
        <v>4258.9713610732542</v>
      </c>
      <c r="BO518">
        <v>4509.9283279145311</v>
      </c>
      <c r="BP518">
        <v>4166.184550639482</v>
      </c>
      <c r="BQ518">
        <v>4203.1023787512422</v>
      </c>
      <c r="BR518">
        <v>3717.5522979800608</v>
      </c>
      <c r="BS518">
        <v>3285.2778005280902</v>
      </c>
      <c r="BT518">
        <v>3142.3389827050446</v>
      </c>
      <c r="BU518">
        <v>2442.0910651147219</v>
      </c>
      <c r="BV518">
        <v>2596.7041532025942</v>
      </c>
      <c r="BW518">
        <v>2725.7672326385637</v>
      </c>
      <c r="BX518">
        <v>3559.3307139057756</v>
      </c>
      <c r="BY518">
        <v>4264.7199598600437</v>
      </c>
      <c r="BZ518">
        <v>4516.0774870904679</v>
      </c>
      <c r="CA518">
        <v>4769.3428354446769</v>
      </c>
      <c r="CB518">
        <v>4430.4133935779873</v>
      </c>
      <c r="CC518">
        <v>4474.6875248507322</v>
      </c>
      <c r="CD518">
        <v>3998.3951921774924</v>
      </c>
      <c r="CE518">
        <v>3575.970208555686</v>
      </c>
      <c r="CF518">
        <v>3441.5970503937911</v>
      </c>
      <c r="CG518">
        <v>2746.5173731733357</v>
      </c>
      <c r="CH518">
        <v>2901.0417113156541</v>
      </c>
      <c r="CI518">
        <v>3023.6005356254436</v>
      </c>
      <c r="CJ518">
        <v>3844.6296438833301</v>
      </c>
      <c r="CK518">
        <v>4534.3626970478927</v>
      </c>
      <c r="CL518">
        <v>4769.8254555505246</v>
      </c>
      <c r="CM518">
        <v>5014.8787182303176</v>
      </c>
      <c r="CN518">
        <v>4680.5592122501621</v>
      </c>
      <c r="CO518">
        <v>4739.8989283982246</v>
      </c>
      <c r="CP518">
        <v>4308.3623226087202</v>
      </c>
      <c r="CQ518">
        <v>3923.1995260033964</v>
      </c>
      <c r="CR518">
        <v>3797.3246906431145</v>
      </c>
      <c r="CS518">
        <v>3241.7988060136317</v>
      </c>
      <c r="CT518">
        <v>3200.366425493949</v>
      </c>
      <c r="CU518">
        <v>3433.5939465769397</v>
      </c>
      <c r="CV518">
        <v>1</v>
      </c>
      <c r="CW518">
        <v>5</v>
      </c>
      <c r="CX518">
        <v>51</v>
      </c>
    </row>
    <row r="519" spans="1:102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25">
      <c r="A520" t="s">
        <v>233</v>
      </c>
      <c r="B520" t="s">
        <v>105</v>
      </c>
      <c r="C520" t="s">
        <v>102</v>
      </c>
      <c r="D520">
        <v>2114.1221173603772</v>
      </c>
      <c r="E520">
        <v>2085.4570586933733</v>
      </c>
      <c r="F520">
        <v>2258.4768436952645</v>
      </c>
      <c r="G520">
        <v>2235.2756136256298</v>
      </c>
      <c r="H520">
        <v>2621.1993634744294</v>
      </c>
      <c r="I520">
        <v>2305.0621532077785</v>
      </c>
      <c r="J520">
        <v>2594.8433485939581</v>
      </c>
      <c r="K520">
        <v>2702.7465143879972</v>
      </c>
      <c r="L520">
        <v>2575.7205522319991</v>
      </c>
      <c r="M520">
        <v>3289.4974707106962</v>
      </c>
      <c r="N520">
        <v>3049.6525171847484</v>
      </c>
      <c r="O520">
        <v>3169.3720089967264</v>
      </c>
      <c r="P520">
        <v>2557.2913718001778</v>
      </c>
      <c r="Q520">
        <v>2250.0865095146687</v>
      </c>
      <c r="R520">
        <v>2422.1253917006134</v>
      </c>
      <c r="S520">
        <v>2387.3473538782087</v>
      </c>
      <c r="T520">
        <v>2785.8412150728009</v>
      </c>
      <c r="U520">
        <v>2503.5506359848946</v>
      </c>
      <c r="V520">
        <v>2797.6738698487043</v>
      </c>
      <c r="W520">
        <v>2911.4053065287972</v>
      </c>
      <c r="X520">
        <v>2792.1986645053175</v>
      </c>
      <c r="Y520">
        <v>3508.9954538577958</v>
      </c>
      <c r="Z520">
        <v>3268.9611869621713</v>
      </c>
      <c r="AA520">
        <v>3385.5953434594953</v>
      </c>
      <c r="AB520">
        <v>2770.3719190859019</v>
      </c>
      <c r="AC520">
        <v>2462.7242021471529</v>
      </c>
      <c r="AD520">
        <v>2637.4589709008415</v>
      </c>
      <c r="AE520">
        <v>2607.9927651042062</v>
      </c>
      <c r="AF520">
        <v>3013.6740583388214</v>
      </c>
      <c r="AG520">
        <v>2739.3026386143174</v>
      </c>
      <c r="AH520">
        <v>3040.84019923905</v>
      </c>
      <c r="AI520">
        <v>3160.704715790393</v>
      </c>
      <c r="AJ520">
        <v>3046.194632909589</v>
      </c>
      <c r="AK520">
        <v>3766.5384636376825</v>
      </c>
      <c r="AL520">
        <v>3529.3674350197639</v>
      </c>
      <c r="AM520">
        <v>3648.6124714313673</v>
      </c>
      <c r="AN520">
        <v>3036.0674515651704</v>
      </c>
      <c r="AO520">
        <v>2731.3722315933328</v>
      </c>
      <c r="AP520">
        <v>2909.4280390322633</v>
      </c>
      <c r="AQ520">
        <v>2883.6468084845355</v>
      </c>
      <c r="AR520">
        <v>3293.3043262323308</v>
      </c>
      <c r="AS520">
        <v>3023.0870749539531</v>
      </c>
      <c r="AT520">
        <v>3328.8223742771352</v>
      </c>
      <c r="AU520">
        <v>3452.7941988453854</v>
      </c>
      <c r="AV520">
        <v>3342.1934283623814</v>
      </c>
      <c r="AW520">
        <v>4066.1906927718437</v>
      </c>
      <c r="AX520">
        <v>3832.4188015721329</v>
      </c>
      <c r="AY520">
        <v>3954.8609641794765</v>
      </c>
      <c r="AZ520">
        <v>3345.3913242625786</v>
      </c>
      <c r="BA520">
        <v>3043.7312009869884</v>
      </c>
      <c r="BB520">
        <v>3224.842777499427</v>
      </c>
      <c r="BC520">
        <v>3202.1674034378157</v>
      </c>
      <c r="BD520">
        <v>3614.9796034790434</v>
      </c>
      <c r="BE520">
        <v>3347.9437233032427</v>
      </c>
      <c r="BF520">
        <v>3656.8573644592807</v>
      </c>
      <c r="BG520">
        <v>3783.9785874316035</v>
      </c>
      <c r="BH520">
        <v>3676.4822735158259</v>
      </c>
      <c r="BI520">
        <v>4403.5331697506517</v>
      </c>
      <c r="BJ520">
        <v>4172.7641527654823</v>
      </c>
      <c r="BK520">
        <v>4298.1585536060593</v>
      </c>
      <c r="BL520">
        <v>3691.5857783315005</v>
      </c>
      <c r="BM520">
        <v>3392.7556887462815</v>
      </c>
      <c r="BN520">
        <v>3576.614486265742</v>
      </c>
      <c r="BO520">
        <v>3556.5889649417204</v>
      </c>
      <c r="BP520">
        <v>3971.9486252384513</v>
      </c>
      <c r="BQ520">
        <v>3707.3698832473888</v>
      </c>
      <c r="BR520">
        <v>4018.6834028794028</v>
      </c>
      <c r="BS520">
        <v>4148.1987921734744</v>
      </c>
      <c r="BT520">
        <v>4043.1510355202954</v>
      </c>
      <c r="BU520">
        <v>4772.7574002738847</v>
      </c>
      <c r="BV520">
        <v>4544.6773419054889</v>
      </c>
      <c r="BW520">
        <v>4672.8790494066652</v>
      </c>
      <c r="BX520">
        <v>4069.168395634536</v>
      </c>
      <c r="BY520">
        <v>3773.1485205286644</v>
      </c>
      <c r="BZ520">
        <v>3959.6356232995568</v>
      </c>
      <c r="CA520">
        <v>3941.9320525584435</v>
      </c>
      <c r="CB520">
        <v>4359.2242678170114</v>
      </c>
      <c r="CC520">
        <v>4096.1725288914104</v>
      </c>
      <c r="CD520">
        <v>4408.6951510401623</v>
      </c>
      <c r="CE520">
        <v>4539.2783113754049</v>
      </c>
      <c r="CF520">
        <v>4435.4502897424127</v>
      </c>
      <c r="CG520">
        <v>5166.7349085704045</v>
      </c>
      <c r="CH520">
        <v>4941.0585145991945</v>
      </c>
      <c r="CI520">
        <v>5072.608479818502</v>
      </c>
      <c r="CJ520">
        <v>4473.1400042787791</v>
      </c>
      <c r="CK520">
        <v>4181.328493958571</v>
      </c>
      <c r="CL520">
        <v>4373.0927362006505</v>
      </c>
      <c r="CM520">
        <v>4357.9117652327832</v>
      </c>
      <c r="CN520">
        <v>4776.8691384386766</v>
      </c>
      <c r="CO520">
        <v>4517.1382027513191</v>
      </c>
      <c r="CP520">
        <v>4818.3929007675379</v>
      </c>
      <c r="CQ520">
        <v>4954.2685073600751</v>
      </c>
      <c r="CR520">
        <v>4872.5632826047604</v>
      </c>
      <c r="CS520">
        <v>5464.7222000793627</v>
      </c>
      <c r="CT520">
        <v>5473.7179981675308</v>
      </c>
      <c r="CU520">
        <v>5399.3598723283985</v>
      </c>
      <c r="CV520">
        <v>-1</v>
      </c>
      <c r="CW520">
        <v>5</v>
      </c>
      <c r="CX520">
        <v>51</v>
      </c>
    </row>
    <row r="521" spans="1:102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25">
      <c r="A522" t="s">
        <v>234</v>
      </c>
      <c r="B522" t="s">
        <v>101</v>
      </c>
      <c r="C522" t="s">
        <v>102</v>
      </c>
      <c r="D522">
        <v>8391.3348717023546</v>
      </c>
      <c r="E522">
        <v>9405.3315624400893</v>
      </c>
      <c r="F522">
        <v>10353.456544736388</v>
      </c>
      <c r="G522">
        <v>10496.430420472578</v>
      </c>
      <c r="H522">
        <v>10433.428898537846</v>
      </c>
      <c r="I522">
        <v>10600.970087935737</v>
      </c>
      <c r="J522">
        <v>10033.444351210779</v>
      </c>
      <c r="K522">
        <v>9972.0386330002002</v>
      </c>
      <c r="L522">
        <v>9643.7685548015397</v>
      </c>
      <c r="M522">
        <v>8931.9403200547677</v>
      </c>
      <c r="N522">
        <v>9226.9868688454408</v>
      </c>
      <c r="O522">
        <v>8474.3914482884029</v>
      </c>
      <c r="P522">
        <v>10355.3052286823</v>
      </c>
      <c r="Q522">
        <v>10917.596787512763</v>
      </c>
      <c r="R522">
        <v>11867.387450010181</v>
      </c>
      <c r="S522">
        <v>11786.197796088469</v>
      </c>
      <c r="T522">
        <v>11518.613704993386</v>
      </c>
      <c r="U522">
        <v>11520.891867407487</v>
      </c>
      <c r="V522">
        <v>10872.609985512199</v>
      </c>
      <c r="W522">
        <v>10820.607363754323</v>
      </c>
      <c r="X522">
        <v>10547.646097744306</v>
      </c>
      <c r="Y522">
        <v>9948.2053440254822</v>
      </c>
      <c r="Z522">
        <v>10389.86539385803</v>
      </c>
      <c r="AA522">
        <v>9775.1207767550131</v>
      </c>
      <c r="AB522">
        <v>11749.313198961652</v>
      </c>
      <c r="AC522">
        <v>12346.914417276532</v>
      </c>
      <c r="AD522">
        <v>13287.266206878307</v>
      </c>
      <c r="AE522">
        <v>13177.041973719291</v>
      </c>
      <c r="AF522">
        <v>12882.970519335329</v>
      </c>
      <c r="AG522">
        <v>12875.707182191056</v>
      </c>
      <c r="AH522">
        <v>12240.881864727548</v>
      </c>
      <c r="AI522">
        <v>12223.575060349649</v>
      </c>
      <c r="AJ522">
        <v>11999.460819248623</v>
      </c>
      <c r="AK522">
        <v>11454.54701110514</v>
      </c>
      <c r="AL522">
        <v>11949.712569754902</v>
      </c>
      <c r="AM522">
        <v>11383.584311893692</v>
      </c>
      <c r="AN522">
        <v>13399.892536685378</v>
      </c>
      <c r="AO522">
        <v>14032.827608901302</v>
      </c>
      <c r="AP522">
        <v>15002.305399926343</v>
      </c>
      <c r="AQ522">
        <v>14916.312758416394</v>
      </c>
      <c r="AR522">
        <v>14643.491676939564</v>
      </c>
      <c r="AS522">
        <v>14656.697790202837</v>
      </c>
      <c r="AT522">
        <v>14043.610850388312</v>
      </c>
      <c r="AU522">
        <v>14050.760835061494</v>
      </c>
      <c r="AV522">
        <v>13854.35243047419</v>
      </c>
      <c r="AW522">
        <v>13339.949578596488</v>
      </c>
      <c r="AX522">
        <v>13867.256983920284</v>
      </c>
      <c r="AY522">
        <v>13333.443807252826</v>
      </c>
      <c r="AZ522">
        <v>15380.964622506095</v>
      </c>
      <c r="BA522">
        <v>16043.231345777103</v>
      </c>
      <c r="BB522">
        <v>17039.968279450826</v>
      </c>
      <c r="BC522">
        <v>16979.447609563787</v>
      </c>
      <c r="BD522">
        <v>16730.852820524815</v>
      </c>
      <c r="BE522">
        <v>16767.607311100728</v>
      </c>
      <c r="BF522">
        <v>16177.822127583517</v>
      </c>
      <c r="BG522">
        <v>16208.258678101482</v>
      </c>
      <c r="BH522">
        <v>16035.178880809402</v>
      </c>
      <c r="BI522">
        <v>15544.107656620543</v>
      </c>
      <c r="BJ522">
        <v>16094.701542864113</v>
      </c>
      <c r="BK522">
        <v>15584.134224441108</v>
      </c>
      <c r="BL522">
        <v>17654.934852292441</v>
      </c>
      <c r="BM522">
        <v>18340.629323968682</v>
      </c>
      <c r="BN522">
        <v>19361.027022967053</v>
      </c>
      <c r="BO522">
        <v>19324.372432135548</v>
      </c>
      <c r="BP522">
        <v>19099.639535736904</v>
      </c>
      <c r="BQ522">
        <v>19159.838855487898</v>
      </c>
      <c r="BR522">
        <v>18592.515812937923</v>
      </c>
      <c r="BS522">
        <v>18643.842393227853</v>
      </c>
      <c r="BT522">
        <v>18489.65348473324</v>
      </c>
      <c r="BU522">
        <v>18015.404157577104</v>
      </c>
      <c r="BV522">
        <v>18581.17652305268</v>
      </c>
      <c r="BW522">
        <v>18085.087039650694</v>
      </c>
      <c r="BX522">
        <v>20170.993061969843</v>
      </c>
      <c r="BY522">
        <v>20873.854664410093</v>
      </c>
      <c r="BZ522">
        <v>21914.645279109798</v>
      </c>
      <c r="CA522">
        <v>21902.117395551315</v>
      </c>
      <c r="CB522">
        <v>21704.792739448705</v>
      </c>
      <c r="CC522">
        <v>21794.14582118766</v>
      </c>
      <c r="CD522">
        <v>21255.198359566122</v>
      </c>
      <c r="CE522">
        <v>21330.987766129125</v>
      </c>
      <c r="CF522">
        <v>21194.209511027977</v>
      </c>
      <c r="CG522">
        <v>20728.109757042963</v>
      </c>
      <c r="CH522">
        <v>21292.37730350225</v>
      </c>
      <c r="CI522">
        <v>20787.211452091069</v>
      </c>
      <c r="CJ522">
        <v>22861.9636346765</v>
      </c>
      <c r="CK522">
        <v>23559.547316570028</v>
      </c>
      <c r="CL522">
        <v>24607.360832602877</v>
      </c>
      <c r="CM522">
        <v>24624.12539035462</v>
      </c>
      <c r="CN522">
        <v>24478.258939420088</v>
      </c>
      <c r="CO522">
        <v>24632.090538863813</v>
      </c>
      <c r="CP522">
        <v>24176.353010495128</v>
      </c>
      <c r="CQ522">
        <v>24287.651665598241</v>
      </c>
      <c r="CR522">
        <v>24176.007153853228</v>
      </c>
      <c r="CS522">
        <v>23828.775365820555</v>
      </c>
      <c r="CT522">
        <v>24073.607645820201</v>
      </c>
      <c r="CU522">
        <v>23762.689867455982</v>
      </c>
      <c r="CV522">
        <v>1</v>
      </c>
      <c r="CW522">
        <v>5</v>
      </c>
      <c r="CX522">
        <v>51</v>
      </c>
    </row>
    <row r="523" spans="1:102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25">
      <c r="A524" t="s">
        <v>234</v>
      </c>
      <c r="B524" t="s">
        <v>105</v>
      </c>
      <c r="C524" t="s">
        <v>102</v>
      </c>
      <c r="D524">
        <v>9235.5553134701604</v>
      </c>
      <c r="E524">
        <v>9316.0500231481074</v>
      </c>
      <c r="F524">
        <v>10460.519046711386</v>
      </c>
      <c r="G524">
        <v>9711.3633380775191</v>
      </c>
      <c r="H524">
        <v>10480.795906090358</v>
      </c>
      <c r="I524">
        <v>9740.4826965381581</v>
      </c>
      <c r="J524">
        <v>9888.0092434227645</v>
      </c>
      <c r="K524">
        <v>10005.639466930848</v>
      </c>
      <c r="L524">
        <v>9281.5024637466449</v>
      </c>
      <c r="M524">
        <v>10440.369397342292</v>
      </c>
      <c r="N524">
        <v>10144.373179611812</v>
      </c>
      <c r="O524">
        <v>9950.8982433965866</v>
      </c>
      <c r="P524">
        <v>11051.933730841123</v>
      </c>
      <c r="Q524">
        <v>10348.024057536499</v>
      </c>
      <c r="R524">
        <v>11463.289243387804</v>
      </c>
      <c r="S524">
        <v>10491.202875693285</v>
      </c>
      <c r="T524">
        <v>11159.299752607663</v>
      </c>
      <c r="U524">
        <v>10363.944000394647</v>
      </c>
      <c r="V524">
        <v>10465.966482703694</v>
      </c>
      <c r="W524">
        <v>10592.566100795038</v>
      </c>
      <c r="X524">
        <v>9910.5346116020155</v>
      </c>
      <c r="Y524">
        <v>11149.377313122408</v>
      </c>
      <c r="Z524">
        <v>10954.939272124528</v>
      </c>
      <c r="AA524">
        <v>10856.440668533396</v>
      </c>
      <c r="AB524">
        <v>12027.927484921918</v>
      </c>
      <c r="AC524">
        <v>11364.091836604901</v>
      </c>
      <c r="AD524">
        <v>12494.882255560136</v>
      </c>
      <c r="AE524">
        <v>11526.873912192747</v>
      </c>
      <c r="AF524">
        <v>12201.350187651246</v>
      </c>
      <c r="AG524">
        <v>11424.098953053326</v>
      </c>
      <c r="AH524">
        <v>11559.092360738008</v>
      </c>
      <c r="AI524">
        <v>11731.235948022297</v>
      </c>
      <c r="AJ524">
        <v>11102.08138089438</v>
      </c>
      <c r="AK524">
        <v>12395.698164512021</v>
      </c>
      <c r="AL524">
        <v>12254.034778122825</v>
      </c>
      <c r="AM524">
        <v>12204.336277023442</v>
      </c>
      <c r="AN524">
        <v>13420.159027479551</v>
      </c>
      <c r="AO524">
        <v>12796.547329490528</v>
      </c>
      <c r="AP524">
        <v>13964.16975400632</v>
      </c>
      <c r="AQ524">
        <v>13030.488823910397</v>
      </c>
      <c r="AR524">
        <v>13737.798520655691</v>
      </c>
      <c r="AS524">
        <v>12992.966511768285</v>
      </c>
      <c r="AT524">
        <v>13160.965954543291</v>
      </c>
      <c r="AU524">
        <v>13367.408921797647</v>
      </c>
      <c r="AV524">
        <v>12774.078298789258</v>
      </c>
      <c r="AW524">
        <v>14104.757000464273</v>
      </c>
      <c r="AX524">
        <v>14000.71745989145</v>
      </c>
      <c r="AY524">
        <v>13988.384014900685</v>
      </c>
      <c r="AZ524">
        <v>15240.606215564418</v>
      </c>
      <c r="BA524">
        <v>14652.012605593554</v>
      </c>
      <c r="BB524">
        <v>15853.195728293322</v>
      </c>
      <c r="BC524">
        <v>14951.813371277822</v>
      </c>
      <c r="BD524">
        <v>15690.492799304036</v>
      </c>
      <c r="BE524">
        <v>14976.437679251903</v>
      </c>
      <c r="BF524">
        <v>15174.869144218228</v>
      </c>
      <c r="BG524">
        <v>15411.530216951749</v>
      </c>
      <c r="BH524">
        <v>14848.2402546019</v>
      </c>
      <c r="BI524">
        <v>16208.7726463156</v>
      </c>
      <c r="BJ524">
        <v>16134.391373820261</v>
      </c>
      <c r="BK524">
        <v>16151.539567397009</v>
      </c>
      <c r="BL524">
        <v>17433.110169987645</v>
      </c>
      <c r="BM524">
        <v>16873.771287386935</v>
      </c>
      <c r="BN524">
        <v>18104.108320799241</v>
      </c>
      <c r="BO524">
        <v>17231.684464209964</v>
      </c>
      <c r="BP524">
        <v>17998.924632999671</v>
      </c>
      <c r="BQ524">
        <v>17312.737948152848</v>
      </c>
      <c r="BR524">
        <v>17538.017284511803</v>
      </c>
      <c r="BS524">
        <v>17800.238537130277</v>
      </c>
      <c r="BT524">
        <v>17261.124055199783</v>
      </c>
      <c r="BU524">
        <v>18644.608856713774</v>
      </c>
      <c r="BV524">
        <v>18592.409202022223</v>
      </c>
      <c r="BW524">
        <v>18631.660429504558</v>
      </c>
      <c r="BX524">
        <v>19936.051471794799</v>
      </c>
      <c r="BY524">
        <v>19400.951279102323</v>
      </c>
      <c r="BZ524">
        <v>20657.337424412286</v>
      </c>
      <c r="CA524">
        <v>19812.677928845322</v>
      </c>
      <c r="CB524">
        <v>20608.726256201218</v>
      </c>
      <c r="CC524">
        <v>19951.164920559888</v>
      </c>
      <c r="CD524">
        <v>20203.27695762338</v>
      </c>
      <c r="CE524">
        <v>20488.799841281354</v>
      </c>
      <c r="CF524">
        <v>19968.056503919084</v>
      </c>
      <c r="CG524">
        <v>21364.366102308755</v>
      </c>
      <c r="CH524">
        <v>21320.026808910028</v>
      </c>
      <c r="CI524">
        <v>21364.518971695936</v>
      </c>
      <c r="CJ524">
        <v>22675.531950638724</v>
      </c>
      <c r="CK524">
        <v>22152.141671386704</v>
      </c>
      <c r="CL524">
        <v>23431.625205776229</v>
      </c>
      <c r="CM524">
        <v>22621.200046596685</v>
      </c>
      <c r="CN524">
        <v>23461.935727121461</v>
      </c>
      <c r="CO524">
        <v>22862.009060016189</v>
      </c>
      <c r="CP524">
        <v>23147.203976475383</v>
      </c>
      <c r="CQ524">
        <v>23463.084829735275</v>
      </c>
      <c r="CR524">
        <v>23001.365833255943</v>
      </c>
      <c r="CS524">
        <v>24212.85185920872</v>
      </c>
      <c r="CT524">
        <v>24414.790502135933</v>
      </c>
      <c r="CU524">
        <v>24225.168517745704</v>
      </c>
      <c r="CV524">
        <v>-1</v>
      </c>
      <c r="CW524">
        <v>5</v>
      </c>
      <c r="CX524">
        <v>51</v>
      </c>
    </row>
    <row r="525" spans="1:102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25">
      <c r="A526" t="s">
        <v>235</v>
      </c>
      <c r="B526" t="s">
        <v>101</v>
      </c>
      <c r="C526" t="s">
        <v>102</v>
      </c>
      <c r="D526">
        <v>6183.2155926665055</v>
      </c>
      <c r="E526">
        <v>5942.5648277834234</v>
      </c>
      <c r="F526">
        <v>5631.1323529396732</v>
      </c>
      <c r="G526">
        <v>5612.9832066156578</v>
      </c>
      <c r="H526">
        <v>5464.1533309761262</v>
      </c>
      <c r="I526">
        <v>6038.6292120751341</v>
      </c>
      <c r="J526">
        <v>5333.2035342341569</v>
      </c>
      <c r="K526">
        <v>5190.4582808291116</v>
      </c>
      <c r="L526">
        <v>5381.5122605103752</v>
      </c>
      <c r="M526">
        <v>4324.0033771597564</v>
      </c>
      <c r="N526">
        <v>5058.5055146638697</v>
      </c>
      <c r="O526">
        <v>4873.3445358495983</v>
      </c>
      <c r="P526">
        <v>6310.7902392828255</v>
      </c>
      <c r="Q526">
        <v>6285.359067442736</v>
      </c>
      <c r="R526">
        <v>6193.1601644465036</v>
      </c>
      <c r="S526">
        <v>6131.8158807945065</v>
      </c>
      <c r="T526">
        <v>5778.0136157439401</v>
      </c>
      <c r="U526">
        <v>6226.0264003458879</v>
      </c>
      <c r="V526">
        <v>5530.9038073561042</v>
      </c>
      <c r="W526">
        <v>5416.9282559268313</v>
      </c>
      <c r="X526">
        <v>5619.9724367453182</v>
      </c>
      <c r="Y526">
        <v>4595.7469632041657</v>
      </c>
      <c r="Z526">
        <v>5384.7847023171307</v>
      </c>
      <c r="AA526">
        <v>5251.5360535893724</v>
      </c>
      <c r="AB526">
        <v>6719.8758893850172</v>
      </c>
      <c r="AC526">
        <v>6702.1219696546541</v>
      </c>
      <c r="AD526">
        <v>6603.8507751101315</v>
      </c>
      <c r="AE526">
        <v>6533.415233097001</v>
      </c>
      <c r="AF526">
        <v>6174.2746412210518</v>
      </c>
      <c r="AG526">
        <v>6624.3917914000112</v>
      </c>
      <c r="AH526">
        <v>5940.0927448334587</v>
      </c>
      <c r="AI526">
        <v>5844.3453037536037</v>
      </c>
      <c r="AJ526">
        <v>6070.0219316948906</v>
      </c>
      <c r="AK526">
        <v>5069.7435101908704</v>
      </c>
      <c r="AL526">
        <v>5881.8470032808727</v>
      </c>
      <c r="AM526">
        <v>5769.6446936873072</v>
      </c>
      <c r="AN526">
        <v>7256.6036527548749</v>
      </c>
      <c r="AO526">
        <v>7255.0116726964634</v>
      </c>
      <c r="AP526">
        <v>7170.6802325233675</v>
      </c>
      <c r="AQ526">
        <v>7112.4780612564045</v>
      </c>
      <c r="AR526">
        <v>6764.6133541783693</v>
      </c>
      <c r="AS526">
        <v>7225.8873307945742</v>
      </c>
      <c r="AT526">
        <v>6553.3655833764897</v>
      </c>
      <c r="AU526">
        <v>6470.482396157724</v>
      </c>
      <c r="AV526">
        <v>6710.2040422285827</v>
      </c>
      <c r="AW526">
        <v>5724.8874827289947</v>
      </c>
      <c r="AX526">
        <v>6552.372126866012</v>
      </c>
      <c r="AY526">
        <v>6455.4212553662255</v>
      </c>
      <c r="AZ526">
        <v>7957.0687678913728</v>
      </c>
      <c r="BA526">
        <v>7969.3801111123503</v>
      </c>
      <c r="BB526">
        <v>7898.1613727698877</v>
      </c>
      <c r="BC526">
        <v>7852.4311754665141</v>
      </c>
      <c r="BD526">
        <v>7516.6123702668065</v>
      </c>
      <c r="BE526">
        <v>7989.7037006712799</v>
      </c>
      <c r="BF526">
        <v>7328.9017300569112</v>
      </c>
      <c r="BG526">
        <v>7257.6944592977397</v>
      </c>
      <c r="BH526">
        <v>7509.0444400521974</v>
      </c>
      <c r="BI526">
        <v>6535.2822103133476</v>
      </c>
      <c r="BJ526">
        <v>7374.2317948790123</v>
      </c>
      <c r="BK526">
        <v>7288.673112370323</v>
      </c>
      <c r="BL526">
        <v>8801.6908005123969</v>
      </c>
      <c r="BM526">
        <v>8825.4176399496209</v>
      </c>
      <c r="BN526">
        <v>8765.7109941584058</v>
      </c>
      <c r="BO526">
        <v>8731.5861938133221</v>
      </c>
      <c r="BP526">
        <v>8407.3771049440384</v>
      </c>
      <c r="BQ526">
        <v>8891.8986887740557</v>
      </c>
      <c r="BR526">
        <v>8242.093045395568</v>
      </c>
      <c r="BS526">
        <v>8181.1829353739813</v>
      </c>
      <c r="BT526">
        <v>8441.9401672913664</v>
      </c>
      <c r="BU526">
        <v>7476.6664710794485</v>
      </c>
      <c r="BV526">
        <v>8323.3781681654109</v>
      </c>
      <c r="BW526">
        <v>8245.2740869693062</v>
      </c>
      <c r="BX526">
        <v>9766.0203295041883</v>
      </c>
      <c r="BY526">
        <v>9798.3661765602574</v>
      </c>
      <c r="BZ526">
        <v>9748.654943301497</v>
      </c>
      <c r="CA526">
        <v>9726.0976617901651</v>
      </c>
      <c r="CB526">
        <v>9414.8136821945936</v>
      </c>
      <c r="CC526">
        <v>9912.9591391367467</v>
      </c>
      <c r="CD526">
        <v>9276.4064644831087</v>
      </c>
      <c r="CE526">
        <v>9227.0687676227444</v>
      </c>
      <c r="CF526">
        <v>9496.3629364959361</v>
      </c>
      <c r="CG526">
        <v>8535.6524517035978</v>
      </c>
      <c r="CH526">
        <v>9382.8064868999209</v>
      </c>
      <c r="CI526">
        <v>9301.6946472657255</v>
      </c>
      <c r="CJ526">
        <v>10818.433817469566</v>
      </c>
      <c r="CK526">
        <v>10849.751748935818</v>
      </c>
      <c r="CL526">
        <v>10802.755759591833</v>
      </c>
      <c r="CM526">
        <v>10794.961877078766</v>
      </c>
      <c r="CN526">
        <v>10507.707154120446</v>
      </c>
      <c r="CO526">
        <v>11029.683721673111</v>
      </c>
      <c r="CP526">
        <v>10446.560399294944</v>
      </c>
      <c r="CQ526">
        <v>10391.607410598277</v>
      </c>
      <c r="CR526">
        <v>10655.04397364674</v>
      </c>
      <c r="CS526">
        <v>9909.1192156012949</v>
      </c>
      <c r="CT526">
        <v>10279.583040636342</v>
      </c>
      <c r="CU526">
        <v>10614.338461235688</v>
      </c>
      <c r="CV526">
        <v>1</v>
      </c>
      <c r="CW526">
        <v>5</v>
      </c>
      <c r="CX526">
        <v>51</v>
      </c>
    </row>
    <row r="527" spans="1:102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25">
      <c r="A528" t="s">
        <v>235</v>
      </c>
      <c r="B528" t="s">
        <v>105</v>
      </c>
      <c r="C528" t="s">
        <v>102</v>
      </c>
      <c r="D528">
        <v>4369.3512398535477</v>
      </c>
      <c r="E528">
        <v>4578.5318124741316</v>
      </c>
      <c r="F528">
        <v>5672.2171865885766</v>
      </c>
      <c r="G528">
        <v>5668.4100232467536</v>
      </c>
      <c r="H528">
        <v>5732.3874533327307</v>
      </c>
      <c r="I528">
        <v>5392.8095357250959</v>
      </c>
      <c r="J528">
        <v>5472.3528045125186</v>
      </c>
      <c r="K528">
        <v>5575.3637422384045</v>
      </c>
      <c r="L528">
        <v>5180.9654464465875</v>
      </c>
      <c r="M528">
        <v>5499.1821460788478</v>
      </c>
      <c r="N528">
        <v>5317.2557372842821</v>
      </c>
      <c r="O528">
        <v>5075.4971660109059</v>
      </c>
      <c r="P528">
        <v>5213.454019657448</v>
      </c>
      <c r="Q528">
        <v>5294.2017736869975</v>
      </c>
      <c r="R528">
        <v>5985.3704074129055</v>
      </c>
      <c r="S528">
        <v>5901.9474075191883</v>
      </c>
      <c r="T528">
        <v>6015.9653686492129</v>
      </c>
      <c r="U528">
        <v>5680.8994125323952</v>
      </c>
      <c r="V528">
        <v>5678.0571237972808</v>
      </c>
      <c r="W528">
        <v>5717.7511400265103</v>
      </c>
      <c r="X528">
        <v>5321.9063352641879</v>
      </c>
      <c r="Y528">
        <v>5666.4949775224259</v>
      </c>
      <c r="Z528">
        <v>5516.0725154798456</v>
      </c>
      <c r="AA528">
        <v>5309.8285780480101</v>
      </c>
      <c r="AB528">
        <v>5484.7760546682475</v>
      </c>
      <c r="AC528">
        <v>5596.2520944497437</v>
      </c>
      <c r="AD528">
        <v>6305.9684358122258</v>
      </c>
      <c r="AE528">
        <v>6229.7667803048225</v>
      </c>
      <c r="AF528">
        <v>6345.6137518312153</v>
      </c>
      <c r="AG528">
        <v>6013.029292628371</v>
      </c>
      <c r="AH528">
        <v>6016.6788772174996</v>
      </c>
      <c r="AI528">
        <v>6067.8121331417751</v>
      </c>
      <c r="AJ528">
        <v>5687.8400592380976</v>
      </c>
      <c r="AK528">
        <v>6051.4119491413421</v>
      </c>
      <c r="AL528">
        <v>5921.5066110649495</v>
      </c>
      <c r="AM528">
        <v>5735.9496819470514</v>
      </c>
      <c r="AN528">
        <v>5930.8250079981954</v>
      </c>
      <c r="AO528">
        <v>6060.9629663713349</v>
      </c>
      <c r="AP528">
        <v>6787.857910722425</v>
      </c>
      <c r="AQ528">
        <v>6727.3252083582629</v>
      </c>
      <c r="AR528">
        <v>6857.4939234392241</v>
      </c>
      <c r="AS528">
        <v>6538.2499881013136</v>
      </c>
      <c r="AT528">
        <v>6554.7723183879625</v>
      </c>
      <c r="AU528">
        <v>6618.8429825198446</v>
      </c>
      <c r="AV528">
        <v>6252.2802424349056</v>
      </c>
      <c r="AW528">
        <v>6629.915989444894</v>
      </c>
      <c r="AX528">
        <v>6514.666402709352</v>
      </c>
      <c r="AY528">
        <v>6344.1065207018091</v>
      </c>
      <c r="AZ528">
        <v>6553.9871591855062</v>
      </c>
      <c r="BA528">
        <v>6698.8344054198215</v>
      </c>
      <c r="BB528">
        <v>7439.9454304872188</v>
      </c>
      <c r="BC528">
        <v>7393.0717433297905</v>
      </c>
      <c r="BD528">
        <v>7536.3904860293824</v>
      </c>
      <c r="BE528">
        <v>7229.8993167613626</v>
      </c>
      <c r="BF528">
        <v>7258.9012331061931</v>
      </c>
      <c r="BG528">
        <v>7335.2776703999543</v>
      </c>
      <c r="BH528">
        <v>6980.9055640692268</v>
      </c>
      <c r="BI528">
        <v>7370.637776693633</v>
      </c>
      <c r="BJ528">
        <v>7267.3884485736726</v>
      </c>
      <c r="BK528">
        <v>7108.7254694408221</v>
      </c>
      <c r="BL528">
        <v>7330.4014596095913</v>
      </c>
      <c r="BM528">
        <v>7486.9590311599059</v>
      </c>
      <c r="BN528">
        <v>8239.722362604005</v>
      </c>
      <c r="BO528">
        <v>8204.467192540269</v>
      </c>
      <c r="BP528">
        <v>8359.3735667146029</v>
      </c>
      <c r="BQ528">
        <v>8064.4031449631302</v>
      </c>
      <c r="BR528">
        <v>8104.7752172124092</v>
      </c>
      <c r="BS528">
        <v>8192.2467631209238</v>
      </c>
      <c r="BT528">
        <v>7848.5554991822301</v>
      </c>
      <c r="BU528">
        <v>8248.4419471095607</v>
      </c>
      <c r="BV528">
        <v>8154.7816781318834</v>
      </c>
      <c r="BW528">
        <v>8005.2139082090625</v>
      </c>
      <c r="BX528">
        <v>8235.6830701425188</v>
      </c>
      <c r="BY528">
        <v>8401.0195749220966</v>
      </c>
      <c r="BZ528">
        <v>9162.873801772861</v>
      </c>
      <c r="CA528">
        <v>9137.3040059747364</v>
      </c>
      <c r="CB528">
        <v>9302.6445529523116</v>
      </c>
      <c r="CC528">
        <v>9018.8107140266584</v>
      </c>
      <c r="CD528">
        <v>9070.7481590016687</v>
      </c>
      <c r="CE528">
        <v>9169.7104663524769</v>
      </c>
      <c r="CF528">
        <v>8836.7803619514252</v>
      </c>
      <c r="CG528">
        <v>9245.9625559823689</v>
      </c>
      <c r="CH528">
        <v>9159.4999370513888</v>
      </c>
      <c r="CI528">
        <v>9014.7764600685423</v>
      </c>
      <c r="CJ528">
        <v>9248.0559473313151</v>
      </c>
      <c r="CK528">
        <v>9414.7813212687543</v>
      </c>
      <c r="CL528">
        <v>10179.194759521999</v>
      </c>
      <c r="CM528">
        <v>10158.056989215727</v>
      </c>
      <c r="CN528">
        <v>10332.559673896631</v>
      </c>
      <c r="CO528">
        <v>10065.774256665925</v>
      </c>
      <c r="CP528">
        <v>10133.659511909187</v>
      </c>
      <c r="CQ528">
        <v>10256.84956130564</v>
      </c>
      <c r="CR528">
        <v>9957.7160946166841</v>
      </c>
      <c r="CS528">
        <v>10294.337072522781</v>
      </c>
      <c r="CT528">
        <v>10351.068725843714</v>
      </c>
      <c r="CU528">
        <v>10116.760210318203</v>
      </c>
      <c r="CV528">
        <v>-1</v>
      </c>
      <c r="CW528">
        <v>5</v>
      </c>
      <c r="CX528">
        <v>51</v>
      </c>
    </row>
    <row r="529" spans="1:102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25">
      <c r="A530" t="s">
        <v>236</v>
      </c>
      <c r="B530" t="s">
        <v>101</v>
      </c>
      <c r="C530" t="s">
        <v>102</v>
      </c>
      <c r="D530">
        <v>943.72764083972993</v>
      </c>
      <c r="E530">
        <v>951.00342228888485</v>
      </c>
      <c r="F530">
        <v>997.98749666205822</v>
      </c>
      <c r="G530">
        <v>967.12851385657029</v>
      </c>
      <c r="H530">
        <v>892.28559565338128</v>
      </c>
      <c r="I530">
        <v>905.5283978451821</v>
      </c>
      <c r="J530">
        <v>824.73137507154775</v>
      </c>
      <c r="K530">
        <v>821.60233885310856</v>
      </c>
      <c r="L530">
        <v>805.6398614956596</v>
      </c>
      <c r="M530">
        <v>693.32617970936963</v>
      </c>
      <c r="N530">
        <v>766.41537106640419</v>
      </c>
      <c r="O530">
        <v>684.69732230907425</v>
      </c>
      <c r="P530">
        <v>900.84715820096096</v>
      </c>
      <c r="Q530">
        <v>940.45685305557845</v>
      </c>
      <c r="R530">
        <v>1002.2209248640231</v>
      </c>
      <c r="S530">
        <v>974.78776524674549</v>
      </c>
      <c r="T530">
        <v>906.94231889037474</v>
      </c>
      <c r="U530">
        <v>921.50486570584576</v>
      </c>
      <c r="V530">
        <v>843.97452182146822</v>
      </c>
      <c r="W530">
        <v>845.54689656435403</v>
      </c>
      <c r="X530">
        <v>836.94279386484186</v>
      </c>
      <c r="Y530">
        <v>735.30508151136416</v>
      </c>
      <c r="Z530">
        <v>819.24033446088333</v>
      </c>
      <c r="AA530">
        <v>746.43975689027206</v>
      </c>
      <c r="AB530">
        <v>968.35460549690833</v>
      </c>
      <c r="AC530">
        <v>1010.1924101819924</v>
      </c>
      <c r="AD530">
        <v>1071.5856434831931</v>
      </c>
      <c r="AE530">
        <v>1042.7907383648674</v>
      </c>
      <c r="AF530">
        <v>974.09114094717393</v>
      </c>
      <c r="AG530">
        <v>989.26819926335361</v>
      </c>
      <c r="AH530">
        <v>914.07454295836374</v>
      </c>
      <c r="AI530">
        <v>919.3748451967715</v>
      </c>
      <c r="AJ530">
        <v>915.28162445280873</v>
      </c>
      <c r="AK530">
        <v>818.33308948933313</v>
      </c>
      <c r="AL530">
        <v>906.69584699561483</v>
      </c>
      <c r="AM530">
        <v>837.83449710747641</v>
      </c>
      <c r="AN530">
        <v>1063.1497166874856</v>
      </c>
      <c r="AO530">
        <v>1107.9042961765649</v>
      </c>
      <c r="AP530">
        <v>1171.8373963363701</v>
      </c>
      <c r="AQ530">
        <v>1145.3350190752594</v>
      </c>
      <c r="AR530">
        <v>1078.8185115873343</v>
      </c>
      <c r="AS530">
        <v>1096.2019012884848</v>
      </c>
      <c r="AT530">
        <v>1023.3459240189572</v>
      </c>
      <c r="AU530">
        <v>1031.17745066253</v>
      </c>
      <c r="AV530">
        <v>1029.8124029887617</v>
      </c>
      <c r="AW530">
        <v>935.73695448344802</v>
      </c>
      <c r="AX530">
        <v>1027.0299594788362</v>
      </c>
      <c r="AY530">
        <v>961.0614433929361</v>
      </c>
      <c r="AZ530">
        <v>1189.1579174604576</v>
      </c>
      <c r="BA530">
        <v>1236.5447985558119</v>
      </c>
      <c r="BB530">
        <v>1302.9625325470599</v>
      </c>
      <c r="BC530">
        <v>1278.8267764468815</v>
      </c>
      <c r="BD530">
        <v>1214.6006700208991</v>
      </c>
      <c r="BE530">
        <v>1234.236845026745</v>
      </c>
      <c r="BF530">
        <v>1163.621825053676</v>
      </c>
      <c r="BG530">
        <v>1173.6930615273086</v>
      </c>
      <c r="BH530">
        <v>1174.5653628982709</v>
      </c>
      <c r="BI530">
        <v>1082.7185875580778</v>
      </c>
      <c r="BJ530">
        <v>1176.2264297557726</v>
      </c>
      <c r="BK530">
        <v>1112.4588173504353</v>
      </c>
      <c r="BL530">
        <v>1342.747589862312</v>
      </c>
      <c r="BM530">
        <v>1392.3258602004539</v>
      </c>
      <c r="BN530">
        <v>1460.938791761389</v>
      </c>
      <c r="BO530">
        <v>1438.9980103785647</v>
      </c>
      <c r="BP530">
        <v>1376.949907199501</v>
      </c>
      <c r="BQ530">
        <v>1398.7175558116335</v>
      </c>
      <c r="BR530">
        <v>1330.1501212933324</v>
      </c>
      <c r="BS530">
        <v>1342.1497604388421</v>
      </c>
      <c r="BT530">
        <v>1344.8106586689792</v>
      </c>
      <c r="BU530">
        <v>1254.618415631583</v>
      </c>
      <c r="BV530">
        <v>1349.6853022965579</v>
      </c>
      <c r="BW530">
        <v>1287.4506947222455</v>
      </c>
      <c r="BX530">
        <v>1519.3348590398073</v>
      </c>
      <c r="BY530">
        <v>1570.6582029266033</v>
      </c>
      <c r="BZ530">
        <v>1641.2275119183282</v>
      </c>
      <c r="CA530">
        <v>1621.4677834665315</v>
      </c>
      <c r="CB530">
        <v>1561.7742327207648</v>
      </c>
      <c r="CC530">
        <v>1585.9516329885651</v>
      </c>
      <c r="CD530">
        <v>1519.6725036420378</v>
      </c>
      <c r="CE530">
        <v>1533.6355942439113</v>
      </c>
      <c r="CF530">
        <v>1537.7422248820922</v>
      </c>
      <c r="CG530">
        <v>1448.3682585081635</v>
      </c>
      <c r="CH530">
        <v>1543.6505439782554</v>
      </c>
      <c r="CI530">
        <v>1481.2297576088019</v>
      </c>
      <c r="CJ530">
        <v>1712.9260219899129</v>
      </c>
      <c r="CK530">
        <v>1764.6796315142067</v>
      </c>
      <c r="CL530">
        <v>1836.5082392462143</v>
      </c>
      <c r="CM530">
        <v>1819.6580806625345</v>
      </c>
      <c r="CN530">
        <v>1764.0387320440325</v>
      </c>
      <c r="CO530">
        <v>1792.4970711029528</v>
      </c>
      <c r="CP530">
        <v>1731.967655059781</v>
      </c>
      <c r="CQ530">
        <v>1747.8691917828774</v>
      </c>
      <c r="CR530">
        <v>1749.4223883939394</v>
      </c>
      <c r="CS530">
        <v>1681.4209789716583</v>
      </c>
      <c r="CT530">
        <v>1727.8880050931352</v>
      </c>
      <c r="CU530">
        <v>1708.7790273417386</v>
      </c>
      <c r="CV530">
        <v>1</v>
      </c>
      <c r="CW530">
        <v>5</v>
      </c>
      <c r="CX530">
        <v>52</v>
      </c>
    </row>
    <row r="531" spans="1:102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25">
      <c r="A532" t="s">
        <v>236</v>
      </c>
      <c r="B532" t="s">
        <v>105</v>
      </c>
      <c r="C532" t="s">
        <v>102</v>
      </c>
      <c r="D532">
        <v>960.95079546853651</v>
      </c>
      <c r="E532">
        <v>882.36446804693708</v>
      </c>
      <c r="F532">
        <v>880.83234345153448</v>
      </c>
      <c r="G532">
        <v>827.0051861422038</v>
      </c>
      <c r="H532">
        <v>798.72133789635063</v>
      </c>
      <c r="I532">
        <v>777.43995179526382</v>
      </c>
      <c r="J532">
        <v>751.70588110618178</v>
      </c>
      <c r="K532">
        <v>782.84544841105833</v>
      </c>
      <c r="L532">
        <v>770.43866733949267</v>
      </c>
      <c r="M532">
        <v>796.81626089584506</v>
      </c>
      <c r="N532">
        <v>846.75131780814399</v>
      </c>
      <c r="O532">
        <v>808.76004534198171</v>
      </c>
      <c r="P532">
        <v>867.93625235922298</v>
      </c>
      <c r="Q532">
        <v>841.19893203464972</v>
      </c>
      <c r="R532">
        <v>861.75930388053644</v>
      </c>
      <c r="S532">
        <v>820.24204070014571</v>
      </c>
      <c r="T532">
        <v>802.13125626417923</v>
      </c>
      <c r="U532">
        <v>790.95384672917544</v>
      </c>
      <c r="V532">
        <v>774.51413638070289</v>
      </c>
      <c r="W532">
        <v>814.78447555905382</v>
      </c>
      <c r="X532">
        <v>811.1210824048585</v>
      </c>
      <c r="Y532">
        <v>845.00354877799282</v>
      </c>
      <c r="Z532">
        <v>900.27343423107027</v>
      </c>
      <c r="AA532">
        <v>865.34242230794462</v>
      </c>
      <c r="AB532">
        <v>925.75620184958211</v>
      </c>
      <c r="AC532">
        <v>899.28381777333357</v>
      </c>
      <c r="AD532">
        <v>920.18379032461439</v>
      </c>
      <c r="AE532">
        <v>879.91044843850557</v>
      </c>
      <c r="AF532">
        <v>864.31561225925134</v>
      </c>
      <c r="AG532">
        <v>856.84035464443309</v>
      </c>
      <c r="AH532">
        <v>844.88878490332036</v>
      </c>
      <c r="AI532">
        <v>889.9268538196086</v>
      </c>
      <c r="AJ532">
        <v>890.8789975085034</v>
      </c>
      <c r="AK532">
        <v>928.95987336267535</v>
      </c>
      <c r="AL532">
        <v>987.92340960286151</v>
      </c>
      <c r="AM532">
        <v>956.22962647138888</v>
      </c>
      <c r="AN532">
        <v>1019.5463444869235</v>
      </c>
      <c r="AO532">
        <v>995.785178061956</v>
      </c>
      <c r="AP532">
        <v>1019.3353364979371</v>
      </c>
      <c r="AQ532">
        <v>981.7541854986016</v>
      </c>
      <c r="AR532">
        <v>968.96165969741764</v>
      </c>
      <c r="AS532">
        <v>964.42862568618045</v>
      </c>
      <c r="AT532">
        <v>955.55061995538404</v>
      </c>
      <c r="AU532">
        <v>1003.7520582094646</v>
      </c>
      <c r="AV532">
        <v>1007.8949161970407</v>
      </c>
      <c r="AW532">
        <v>1049.1271390391439</v>
      </c>
      <c r="AX532">
        <v>1111.1484135948465</v>
      </c>
      <c r="AY532">
        <v>1082.3886897184834</v>
      </c>
      <c r="AZ532">
        <v>1148.5132793735661</v>
      </c>
      <c r="BA532">
        <v>1127.453853125905</v>
      </c>
      <c r="BB532">
        <v>1153.6317644105595</v>
      </c>
      <c r="BC532">
        <v>1118.6369948833453</v>
      </c>
      <c r="BD532">
        <v>1108.4137130527583</v>
      </c>
      <c r="BE532">
        <v>1106.4446884439487</v>
      </c>
      <c r="BF532">
        <v>1100.1259997826739</v>
      </c>
      <c r="BG532">
        <v>1150.8755217305365</v>
      </c>
      <c r="BH532">
        <v>1157.5468979493853</v>
      </c>
      <c r="BI532">
        <v>1201.2821939918288</v>
      </c>
      <c r="BJ532">
        <v>1265.7796029767019</v>
      </c>
      <c r="BK532">
        <v>1239.4712994412171</v>
      </c>
      <c r="BL532">
        <v>1308.0258216878344</v>
      </c>
      <c r="BM532">
        <v>1289.3754254578846</v>
      </c>
      <c r="BN532">
        <v>1317.9362302896097</v>
      </c>
      <c r="BO532">
        <v>1285.2857998148133</v>
      </c>
      <c r="BP532">
        <v>1277.3501219830468</v>
      </c>
      <c r="BQ532">
        <v>1277.5924840165962</v>
      </c>
      <c r="BR532">
        <v>1273.3949436349612</v>
      </c>
      <c r="BS532">
        <v>1326.1741092409889</v>
      </c>
      <c r="BT532">
        <v>1334.8004314273057</v>
      </c>
      <c r="BU532">
        <v>1380.4516629205395</v>
      </c>
      <c r="BV532">
        <v>1446.8752918329606</v>
      </c>
      <c r="BW532">
        <v>1422.5552092051594</v>
      </c>
      <c r="BX532">
        <v>1493.199169802446</v>
      </c>
      <c r="BY532">
        <v>1476.7513672809559</v>
      </c>
      <c r="BZ532">
        <v>1507.6024835192666</v>
      </c>
      <c r="CA532">
        <v>1477.2653772427716</v>
      </c>
      <c r="CB532">
        <v>1471.5703651232975</v>
      </c>
      <c r="CC532">
        <v>1473.8716745817701</v>
      </c>
      <c r="CD532">
        <v>1471.4534890247492</v>
      </c>
      <c r="CE532">
        <v>1525.6726955495169</v>
      </c>
      <c r="CF532">
        <v>1535.4046989790445</v>
      </c>
      <c r="CG532">
        <v>1581.9176872886824</v>
      </c>
      <c r="CH532">
        <v>1649.1356549980751</v>
      </c>
      <c r="CI532">
        <v>1625.7904526352477</v>
      </c>
      <c r="CJ532">
        <v>1697.8897401592139</v>
      </c>
      <c r="CK532">
        <v>1683.5593997514693</v>
      </c>
      <c r="CL532">
        <v>1717.2591910195006</v>
      </c>
      <c r="CM532">
        <v>1690.4619830728884</v>
      </c>
      <c r="CN532">
        <v>1688.3258148689706</v>
      </c>
      <c r="CO532">
        <v>1693.8676306306534</v>
      </c>
      <c r="CP532">
        <v>1693.6043134627366</v>
      </c>
      <c r="CQ532">
        <v>1746.5913779464695</v>
      </c>
      <c r="CR532">
        <v>1758.065530036612</v>
      </c>
      <c r="CS532">
        <v>1798.6464234419213</v>
      </c>
      <c r="CT532">
        <v>1862.9284023174241</v>
      </c>
      <c r="CU532">
        <v>1850.0071417807876</v>
      </c>
      <c r="CV532">
        <v>-1</v>
      </c>
      <c r="CW532">
        <v>5</v>
      </c>
      <c r="CX532">
        <v>52</v>
      </c>
    </row>
    <row r="533" spans="1:102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25">
      <c r="A534" t="s">
        <v>237</v>
      </c>
      <c r="B534" t="s">
        <v>101</v>
      </c>
      <c r="C534" t="s">
        <v>102</v>
      </c>
      <c r="D534">
        <v>1090.2622569131624</v>
      </c>
      <c r="E534">
        <v>1116.4694838549381</v>
      </c>
      <c r="F534">
        <v>1269.6390880061092</v>
      </c>
      <c r="G534">
        <v>1265.6522967324045</v>
      </c>
      <c r="H534">
        <v>1239.7580365780973</v>
      </c>
      <c r="I534">
        <v>1250.9150637554415</v>
      </c>
      <c r="J534">
        <v>1157.975368427884</v>
      </c>
      <c r="K534">
        <v>1147.705802604152</v>
      </c>
      <c r="L534">
        <v>1081.189470759974</v>
      </c>
      <c r="M534">
        <v>951.00905135258029</v>
      </c>
      <c r="N534">
        <v>981.40658564465821</v>
      </c>
      <c r="O534">
        <v>856.1714701923969</v>
      </c>
      <c r="P534">
        <v>1134.2732312006999</v>
      </c>
      <c r="Q534">
        <v>1193.6689944174186</v>
      </c>
      <c r="R534">
        <v>1353.5968404031364</v>
      </c>
      <c r="S534">
        <v>1338.7771458996522</v>
      </c>
      <c r="T534">
        <v>1310.3862722786691</v>
      </c>
      <c r="U534">
        <v>1311.1876235086886</v>
      </c>
      <c r="V534">
        <v>1209.4965860233442</v>
      </c>
      <c r="W534">
        <v>1196.7775813668004</v>
      </c>
      <c r="X534">
        <v>1135.3595707018492</v>
      </c>
      <c r="Y534">
        <v>1019.4647952350451</v>
      </c>
      <c r="Z534">
        <v>1068.6202583791851</v>
      </c>
      <c r="AA534">
        <v>961.96206448528687</v>
      </c>
      <c r="AB534">
        <v>1254.561433890334</v>
      </c>
      <c r="AC534">
        <v>1322.0801264315182</v>
      </c>
      <c r="AD534">
        <v>1484.0421992556962</v>
      </c>
      <c r="AE534">
        <v>1467.2699530379525</v>
      </c>
      <c r="AF534">
        <v>1435.5956814252154</v>
      </c>
      <c r="AG534">
        <v>1434.026778936422</v>
      </c>
      <c r="AH534">
        <v>1332.1381668219442</v>
      </c>
      <c r="AI534">
        <v>1321.622087572578</v>
      </c>
      <c r="AJ534">
        <v>1264.3300000484244</v>
      </c>
      <c r="AK534">
        <v>1153.7171096760917</v>
      </c>
      <c r="AL534">
        <v>1208.564199529405</v>
      </c>
      <c r="AM534">
        <v>1107.4394858201433</v>
      </c>
      <c r="AN534">
        <v>1405.0508003397249</v>
      </c>
      <c r="AO534">
        <v>1476.8649121139219</v>
      </c>
      <c r="AP534">
        <v>1642.3455556247554</v>
      </c>
      <c r="AQ534">
        <v>1628.3754132540598</v>
      </c>
      <c r="AR534">
        <v>1598.9571768687415</v>
      </c>
      <c r="AS534">
        <v>1599.3504289236253</v>
      </c>
      <c r="AT534">
        <v>1499.4098328727262</v>
      </c>
      <c r="AU534">
        <v>1491.0664805980327</v>
      </c>
      <c r="AV534">
        <v>1436.3120612073856</v>
      </c>
      <c r="AW534">
        <v>1328.6182577747791</v>
      </c>
      <c r="AX534">
        <v>1386.6733200319604</v>
      </c>
      <c r="AY534">
        <v>1288.8893237173247</v>
      </c>
      <c r="AZ534">
        <v>1589.8105424692167</v>
      </c>
      <c r="BA534">
        <v>1664.7790903787472</v>
      </c>
      <c r="BB534">
        <v>1833.1964679154607</v>
      </c>
      <c r="BC534">
        <v>1821.944344294875</v>
      </c>
      <c r="BD534">
        <v>1795.0668269553521</v>
      </c>
      <c r="BE534">
        <v>1797.8821358737989</v>
      </c>
      <c r="BF534">
        <v>1700.2992326759681</v>
      </c>
      <c r="BG534">
        <v>1694.2869982554157</v>
      </c>
      <c r="BH534">
        <v>1641.8564598397554</v>
      </c>
      <c r="BI534">
        <v>1536.4857063867394</v>
      </c>
      <c r="BJ534">
        <v>1596.8650800986975</v>
      </c>
      <c r="BK534">
        <v>1501.4119462570984</v>
      </c>
      <c r="BL534">
        <v>1804.68246376877</v>
      </c>
      <c r="BM534">
        <v>1882.03516194757</v>
      </c>
      <c r="BN534">
        <v>2052.8853581617423</v>
      </c>
      <c r="BO534">
        <v>2044.1158409900775</v>
      </c>
      <c r="BP534">
        <v>2019.7495588372756</v>
      </c>
      <c r="BQ534">
        <v>2025.0564215378852</v>
      </c>
      <c r="BR534">
        <v>1929.8734505223701</v>
      </c>
      <c r="BS534">
        <v>1926.0876242219756</v>
      </c>
      <c r="BT534">
        <v>1875.6404441310885</v>
      </c>
      <c r="BU534">
        <v>1771.9787813955736</v>
      </c>
      <c r="BV534">
        <v>1833.8218808400079</v>
      </c>
      <c r="BW534">
        <v>1739.6858089672339</v>
      </c>
      <c r="BX534">
        <v>2044.2865085227847</v>
      </c>
      <c r="BY534">
        <v>2123.1747118275598</v>
      </c>
      <c r="BZ534">
        <v>2295.9454621649029</v>
      </c>
      <c r="CA534">
        <v>2289.5964929235442</v>
      </c>
      <c r="CB534">
        <v>2268.1524403422609</v>
      </c>
      <c r="CC534">
        <v>2276.7410662166249</v>
      </c>
      <c r="CD534">
        <v>2184.9084332410021</v>
      </c>
      <c r="CE534">
        <v>2184.1361780133648</v>
      </c>
      <c r="CF534">
        <v>2135.9147289632274</v>
      </c>
      <c r="CG534">
        <v>2033.3171793635242</v>
      </c>
      <c r="CH534">
        <v>2094.8934210403195</v>
      </c>
      <c r="CI534">
        <v>1999.2981506703838</v>
      </c>
      <c r="CJ534">
        <v>2301.8641777900002</v>
      </c>
      <c r="CK534">
        <v>2379.1114106593336</v>
      </c>
      <c r="CL534">
        <v>2551.4729597090095</v>
      </c>
      <c r="CM534">
        <v>2547.5118503282329</v>
      </c>
      <c r="CN534">
        <v>2531.2301475786235</v>
      </c>
      <c r="CO534">
        <v>2546.8903352061816</v>
      </c>
      <c r="CP534">
        <v>2466.0232347869069</v>
      </c>
      <c r="CQ534">
        <v>2469.3586881877191</v>
      </c>
      <c r="CR534">
        <v>2427.1600011875043</v>
      </c>
      <c r="CS534">
        <v>2345.0699754285015</v>
      </c>
      <c r="CT534">
        <v>2361.4406470670515</v>
      </c>
      <c r="CU534">
        <v>2305.174255600974</v>
      </c>
      <c r="CV534">
        <v>1</v>
      </c>
      <c r="CW534">
        <v>5</v>
      </c>
      <c r="CX534">
        <v>52</v>
      </c>
    </row>
    <row r="535" spans="1:102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25">
      <c r="A536" t="s">
        <v>237</v>
      </c>
      <c r="B536" t="s">
        <v>105</v>
      </c>
      <c r="C536" t="s">
        <v>102</v>
      </c>
      <c r="D536">
        <v>1093.1838819957202</v>
      </c>
      <c r="E536">
        <v>1049.6262710173862</v>
      </c>
      <c r="F536">
        <v>1093.0309196138592</v>
      </c>
      <c r="G536">
        <v>1057.6816044528121</v>
      </c>
      <c r="H536">
        <v>1117.5184491287873</v>
      </c>
      <c r="I536">
        <v>1039.9666601801116</v>
      </c>
      <c r="J536">
        <v>1073.1445097959736</v>
      </c>
      <c r="K536">
        <v>1119.2950616411858</v>
      </c>
      <c r="L536">
        <v>1053.4032008645088</v>
      </c>
      <c r="M536">
        <v>1220.4725479899994</v>
      </c>
      <c r="N536">
        <v>1224.8542187630501</v>
      </c>
      <c r="O536">
        <v>1179.7536530451964</v>
      </c>
      <c r="P536">
        <v>1130.1282756060311</v>
      </c>
      <c r="Q536">
        <v>1068.8497159197314</v>
      </c>
      <c r="R536">
        <v>1137.7850991182195</v>
      </c>
      <c r="S536">
        <v>1098.8729486757879</v>
      </c>
      <c r="T536">
        <v>1161.8790090031678</v>
      </c>
      <c r="U536">
        <v>1091.6218016449575</v>
      </c>
      <c r="V536">
        <v>1127.4408520621773</v>
      </c>
      <c r="W536">
        <v>1179.1978261565177</v>
      </c>
      <c r="X536">
        <v>1120.1003581916411</v>
      </c>
      <c r="Y536">
        <v>1294.6025946860723</v>
      </c>
      <c r="Z536">
        <v>1306.7233630336327</v>
      </c>
      <c r="AA536">
        <v>1268.5969894105917</v>
      </c>
      <c r="AB536">
        <v>1224.6691503467071</v>
      </c>
      <c r="AC536">
        <v>1167.9443638786106</v>
      </c>
      <c r="AD536">
        <v>1240.8074396192367</v>
      </c>
      <c r="AE536">
        <v>1205.7427364769478</v>
      </c>
      <c r="AF536">
        <v>1272.8666875691511</v>
      </c>
      <c r="AG536">
        <v>1207.0810821724269</v>
      </c>
      <c r="AH536">
        <v>1247.6030970163556</v>
      </c>
      <c r="AI536">
        <v>1304.1120779120251</v>
      </c>
      <c r="AJ536">
        <v>1249.6735567736014</v>
      </c>
      <c r="AK536">
        <v>1428.6806760264824</v>
      </c>
      <c r="AL536">
        <v>1445.1674142025638</v>
      </c>
      <c r="AM536">
        <v>1411.3133108990264</v>
      </c>
      <c r="AN536">
        <v>1371.5938548560894</v>
      </c>
      <c r="AO536">
        <v>1319.0134637859892</v>
      </c>
      <c r="AP536">
        <v>1395.9385287494865</v>
      </c>
      <c r="AQ536">
        <v>1364.8380221681191</v>
      </c>
      <c r="AR536">
        <v>1435.8317528618238</v>
      </c>
      <c r="AS536">
        <v>1373.8448549623545</v>
      </c>
      <c r="AT536">
        <v>1418.1267160837742</v>
      </c>
      <c r="AU536">
        <v>1478.383093814185</v>
      </c>
      <c r="AV536">
        <v>1427.6899839180023</v>
      </c>
      <c r="AW536">
        <v>1610.4335024371421</v>
      </c>
      <c r="AX536">
        <v>1630.6293497700437</v>
      </c>
      <c r="AY536">
        <v>1600.4370175158201</v>
      </c>
      <c r="AZ536">
        <v>1564.3178515021557</v>
      </c>
      <c r="BA536">
        <v>1515.2710483382912</v>
      </c>
      <c r="BB536">
        <v>1595.6651381712827</v>
      </c>
      <c r="BC536">
        <v>1567.9745954845876</v>
      </c>
      <c r="BD536">
        <v>1642.3242834111506</v>
      </c>
      <c r="BE536">
        <v>1583.6420584303919</v>
      </c>
      <c r="BF536">
        <v>1631.1780744067355</v>
      </c>
      <c r="BG536">
        <v>1694.638735690409</v>
      </c>
      <c r="BH536">
        <v>1647.1025956059264</v>
      </c>
      <c r="BI536">
        <v>1832.9613731279628</v>
      </c>
      <c r="BJ536">
        <v>1856.239101779456</v>
      </c>
      <c r="BK536">
        <v>1829.1045814224058</v>
      </c>
      <c r="BL536">
        <v>1796.0266708882421</v>
      </c>
      <c r="BM536">
        <v>1750.0071829554049</v>
      </c>
      <c r="BN536">
        <v>1833.4097903455663</v>
      </c>
      <c r="BO536">
        <v>1808.6955381535936</v>
      </c>
      <c r="BP536">
        <v>1885.9685491731673</v>
      </c>
      <c r="BQ536">
        <v>1830.1327125148432</v>
      </c>
      <c r="BR536">
        <v>1880.4175495807658</v>
      </c>
      <c r="BS536">
        <v>1946.519788454199</v>
      </c>
      <c r="BT536">
        <v>1901.5255938582652</v>
      </c>
      <c r="BU536">
        <v>2089.8539982828879</v>
      </c>
      <c r="BV536">
        <v>2115.5728072899574</v>
      </c>
      <c r="BW536">
        <v>2090.9019419447718</v>
      </c>
      <c r="BX536">
        <v>2060.3556812000038</v>
      </c>
      <c r="BY536">
        <v>2016.9619324314456</v>
      </c>
      <c r="BZ536">
        <v>2103.0810620644997</v>
      </c>
      <c r="CA536">
        <v>2081.1370567651702</v>
      </c>
      <c r="CB536">
        <v>2161.1658849430423</v>
      </c>
      <c r="CC536">
        <v>2107.9800775840226</v>
      </c>
      <c r="CD536">
        <v>2160.710158758282</v>
      </c>
      <c r="CE536">
        <v>2228.9607234719288</v>
      </c>
      <c r="CF536">
        <v>2185.7667005759972</v>
      </c>
      <c r="CG536">
        <v>2375.5572438508138</v>
      </c>
      <c r="CH536">
        <v>2402.4890721424604</v>
      </c>
      <c r="CI536">
        <v>2379.0177206184844</v>
      </c>
      <c r="CJ536">
        <v>2349.9655151534703</v>
      </c>
      <c r="CK536">
        <v>2308.5101794102675</v>
      </c>
      <c r="CL536">
        <v>2397.5750457628774</v>
      </c>
      <c r="CM536">
        <v>2379.095462364452</v>
      </c>
      <c r="CN536">
        <v>2463.0966936217319</v>
      </c>
      <c r="CO536">
        <v>2414.7373575073379</v>
      </c>
      <c r="CP536">
        <v>2467.6788044055693</v>
      </c>
      <c r="CQ536">
        <v>2538.6316269950385</v>
      </c>
      <c r="CR536">
        <v>2502.1862806151589</v>
      </c>
      <c r="CS536">
        <v>2657.2378380449727</v>
      </c>
      <c r="CT536">
        <v>2733.9789147224983</v>
      </c>
      <c r="CU536">
        <v>2679.7676463748476</v>
      </c>
      <c r="CV536">
        <v>-1</v>
      </c>
      <c r="CW536">
        <v>5</v>
      </c>
      <c r="CX536">
        <v>52</v>
      </c>
    </row>
    <row r="537" spans="1:102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25">
      <c r="A538" t="s">
        <v>238</v>
      </c>
      <c r="B538" t="s">
        <v>101</v>
      </c>
      <c r="C538" t="s">
        <v>102</v>
      </c>
      <c r="D538">
        <v>29115.678095785839</v>
      </c>
      <c r="E538">
        <v>31377.282911414593</v>
      </c>
      <c r="F538">
        <v>34296.049821150562</v>
      </c>
      <c r="G538">
        <v>35982.812603488928</v>
      </c>
      <c r="H538">
        <v>34130.665759219955</v>
      </c>
      <c r="I538">
        <v>35215.15865832843</v>
      </c>
      <c r="J538">
        <v>32224.490394230466</v>
      </c>
      <c r="K538">
        <v>32359.908238148233</v>
      </c>
      <c r="L538">
        <v>31496.902412738556</v>
      </c>
      <c r="M538">
        <v>27419.460759999234</v>
      </c>
      <c r="N538">
        <v>30279.512470970534</v>
      </c>
      <c r="O538">
        <v>27252.552781705454</v>
      </c>
      <c r="P538">
        <v>33004.157006776208</v>
      </c>
      <c r="Q538">
        <v>35960.309160820216</v>
      </c>
      <c r="R538">
        <v>38690.674298258818</v>
      </c>
      <c r="S538">
        <v>39718.763767817232</v>
      </c>
      <c r="T538">
        <v>37483.942135673722</v>
      </c>
      <c r="U538">
        <v>38176.756698479461</v>
      </c>
      <c r="V538">
        <v>34890.012493547285</v>
      </c>
      <c r="W538">
        <v>34946.494752031278</v>
      </c>
      <c r="X538">
        <v>34253.448037071576</v>
      </c>
      <c r="Y538">
        <v>30594.002791085608</v>
      </c>
      <c r="Z538">
        <v>33974.4821899952</v>
      </c>
      <c r="AA538">
        <v>31436.934298016757</v>
      </c>
      <c r="AB538">
        <v>37546.720454726244</v>
      </c>
      <c r="AC538">
        <v>40678.747697983206</v>
      </c>
      <c r="AD538">
        <v>43425.26311605479</v>
      </c>
      <c r="AE538">
        <v>44379.107052637628</v>
      </c>
      <c r="AF538">
        <v>42056.441502693429</v>
      </c>
      <c r="AG538">
        <v>42706.652247547288</v>
      </c>
      <c r="AH538">
        <v>39450.188770141001</v>
      </c>
      <c r="AI538">
        <v>39607.848764689785</v>
      </c>
      <c r="AJ538">
        <v>39066.907230803889</v>
      </c>
      <c r="AK538">
        <v>35585.226929379001</v>
      </c>
      <c r="AL538">
        <v>39147.159004989517</v>
      </c>
      <c r="AM538">
        <v>36779.82271218684</v>
      </c>
      <c r="AN538">
        <v>43040.508962611413</v>
      </c>
      <c r="AO538">
        <v>46301.094317006777</v>
      </c>
      <c r="AP538">
        <v>49154.369363681784</v>
      </c>
      <c r="AQ538">
        <v>50196.593724519145</v>
      </c>
      <c r="AR538">
        <v>47949.749668615877</v>
      </c>
      <c r="AS538">
        <v>48670.588194820855</v>
      </c>
      <c r="AT538">
        <v>45486.996307476038</v>
      </c>
      <c r="AU538">
        <v>45725.532418917297</v>
      </c>
      <c r="AV538">
        <v>45276.210556648162</v>
      </c>
      <c r="AW538">
        <v>41896.217169283052</v>
      </c>
      <c r="AX538">
        <v>45566.487320952103</v>
      </c>
      <c r="AY538">
        <v>43309.402247551436</v>
      </c>
      <c r="AZ538">
        <v>49677.768068176141</v>
      </c>
      <c r="BA538">
        <v>53040.404940283581</v>
      </c>
      <c r="BB538">
        <v>55988.946757395046</v>
      </c>
      <c r="BC538">
        <v>57120.178586465168</v>
      </c>
      <c r="BD538">
        <v>54957.636134957429</v>
      </c>
      <c r="BE538">
        <v>55759.896699012461</v>
      </c>
      <c r="BF538">
        <v>52656.364146443317</v>
      </c>
      <c r="BG538">
        <v>52974.528101137796</v>
      </c>
      <c r="BH538">
        <v>52604.76865007107</v>
      </c>
      <c r="BI538">
        <v>49304.286981381956</v>
      </c>
      <c r="BJ538">
        <v>53053.953738804892</v>
      </c>
      <c r="BK538">
        <v>50876.219316415925</v>
      </c>
      <c r="BL538">
        <v>57324.170865506283</v>
      </c>
      <c r="BM538">
        <v>60767.040238540481</v>
      </c>
      <c r="BN538">
        <v>63796.786376947224</v>
      </c>
      <c r="BO538">
        <v>65010.146693877701</v>
      </c>
      <c r="BP538">
        <v>62929.983615979938</v>
      </c>
      <c r="BQ538">
        <v>63813.471971103376</v>
      </c>
      <c r="BR538">
        <v>60788.025879950263</v>
      </c>
      <c r="BS538">
        <v>61178.981194971842</v>
      </c>
      <c r="BT538">
        <v>60875.045459872883</v>
      </c>
      <c r="BU538">
        <v>57632.934174894224</v>
      </c>
      <c r="BV538">
        <v>61434.755806393463</v>
      </c>
      <c r="BW538">
        <v>59306.068721187461</v>
      </c>
      <c r="BX538">
        <v>65804.544549535771</v>
      </c>
      <c r="BY538">
        <v>69304.54571512746</v>
      </c>
      <c r="BZ538">
        <v>72402.40625254302</v>
      </c>
      <c r="CA538">
        <v>73697.107714165817</v>
      </c>
      <c r="CB538">
        <v>71710.494921283724</v>
      </c>
      <c r="CC538">
        <v>72694.931006272105</v>
      </c>
      <c r="CD538">
        <v>69769.416212418451</v>
      </c>
      <c r="CE538">
        <v>70248.452095396467</v>
      </c>
      <c r="CF538">
        <v>70009.39159203654</v>
      </c>
      <c r="CG538">
        <v>66800.271535736596</v>
      </c>
      <c r="CH538">
        <v>70600.342231297735</v>
      </c>
      <c r="CI538">
        <v>68440.392506745004</v>
      </c>
      <c r="CJ538">
        <v>74896.308367433812</v>
      </c>
      <c r="CK538">
        <v>78369.589287684066</v>
      </c>
      <c r="CL538">
        <v>81477.869013247255</v>
      </c>
      <c r="CM538">
        <v>82863.004340198415</v>
      </c>
      <c r="CN538">
        <v>81045.372338640067</v>
      </c>
      <c r="CO538">
        <v>82243.203740160578</v>
      </c>
      <c r="CP538">
        <v>79641.970622666602</v>
      </c>
      <c r="CQ538">
        <v>80221.829562950574</v>
      </c>
      <c r="CR538">
        <v>80122.312157972134</v>
      </c>
      <c r="CS538">
        <v>77424.401411441184</v>
      </c>
      <c r="CT538">
        <v>79764.428074548559</v>
      </c>
      <c r="CU538">
        <v>78908.355389735792</v>
      </c>
      <c r="CV538">
        <v>1</v>
      </c>
      <c r="CW538">
        <v>5</v>
      </c>
      <c r="CX538">
        <v>52</v>
      </c>
    </row>
    <row r="539" spans="1:102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25">
      <c r="A540" t="s">
        <v>238</v>
      </c>
      <c r="B540" t="s">
        <v>105</v>
      </c>
      <c r="C540" t="s">
        <v>102</v>
      </c>
      <c r="D540">
        <v>26461.720432741316</v>
      </c>
      <c r="E540">
        <v>27724.098191986617</v>
      </c>
      <c r="F540">
        <v>29923.230845099159</v>
      </c>
      <c r="G540">
        <v>29583.47177289279</v>
      </c>
      <c r="H540">
        <v>31383.882926572936</v>
      </c>
      <c r="I540">
        <v>29804.785689140655</v>
      </c>
      <c r="J540">
        <v>30912.014016484336</v>
      </c>
      <c r="K540">
        <v>31658.792153903418</v>
      </c>
      <c r="L540">
        <v>30294.423206712338</v>
      </c>
      <c r="M540">
        <v>33816.144908383911</v>
      </c>
      <c r="N540">
        <v>33186.810230141098</v>
      </c>
      <c r="O540">
        <v>32475.698700638335</v>
      </c>
      <c r="P540">
        <v>31731.892625620341</v>
      </c>
      <c r="Q540">
        <v>31204.320724962443</v>
      </c>
      <c r="R540">
        <v>33326.448673745523</v>
      </c>
      <c r="S540">
        <v>32587.469798786657</v>
      </c>
      <c r="T540">
        <v>34174.454652182707</v>
      </c>
      <c r="U540">
        <v>32555.198029394203</v>
      </c>
      <c r="V540">
        <v>33578.002847462274</v>
      </c>
      <c r="W540">
        <v>34348.189487663265</v>
      </c>
      <c r="X540">
        <v>33081.028046552179</v>
      </c>
      <c r="Y540">
        <v>36755.824292367593</v>
      </c>
      <c r="Z540">
        <v>36330.808798125916</v>
      </c>
      <c r="AA540">
        <v>35832.692272915345</v>
      </c>
      <c r="AB540">
        <v>35277.644622097461</v>
      </c>
      <c r="AC540">
        <v>34899.80383177258</v>
      </c>
      <c r="AD540">
        <v>37133.271109579204</v>
      </c>
      <c r="AE540">
        <v>36480.718886102513</v>
      </c>
      <c r="AF540">
        <v>38147.93871616172</v>
      </c>
      <c r="AG540">
        <v>36617.936310356235</v>
      </c>
      <c r="AH540">
        <v>37746.542137174256</v>
      </c>
      <c r="AI540">
        <v>38639.192988633091</v>
      </c>
      <c r="AJ540">
        <v>37506.266385182957</v>
      </c>
      <c r="AK540">
        <v>41320.501167740047</v>
      </c>
      <c r="AL540">
        <v>41034.615419862756</v>
      </c>
      <c r="AM540">
        <v>40671.828076004938</v>
      </c>
      <c r="AN540">
        <v>40246.621075128089</v>
      </c>
      <c r="AO540">
        <v>39992.656480560516</v>
      </c>
      <c r="AP540">
        <v>42344.240707854078</v>
      </c>
      <c r="AQ540">
        <v>41804.694980956207</v>
      </c>
      <c r="AR540">
        <v>43580.884928991713</v>
      </c>
      <c r="AS540">
        <v>42157.262370655691</v>
      </c>
      <c r="AT540">
        <v>43391.251747646791</v>
      </c>
      <c r="AU540">
        <v>44389.671562024421</v>
      </c>
      <c r="AV540">
        <v>43363.713568961306</v>
      </c>
      <c r="AW540">
        <v>47286.177764971013</v>
      </c>
      <c r="AX540">
        <v>47109.159332307929</v>
      </c>
      <c r="AY540">
        <v>46854.85118291738</v>
      </c>
      <c r="AZ540">
        <v>46536.669707528548</v>
      </c>
      <c r="BA540">
        <v>46387.476456054239</v>
      </c>
      <c r="BB540">
        <v>48841.195412782203</v>
      </c>
      <c r="BC540">
        <v>48401.170205338938</v>
      </c>
      <c r="BD540">
        <v>50274.565005783195</v>
      </c>
      <c r="BE540">
        <v>48946.24093864092</v>
      </c>
      <c r="BF540">
        <v>50274.008643479705</v>
      </c>
      <c r="BG540">
        <v>51364.981790476522</v>
      </c>
      <c r="BH540">
        <v>50430.552006259364</v>
      </c>
      <c r="BI540">
        <v>54443.656764878404</v>
      </c>
      <c r="BJ540">
        <v>54356.503570423294</v>
      </c>
      <c r="BK540">
        <v>54191.389030933184</v>
      </c>
      <c r="BL540">
        <v>53961.809980675462</v>
      </c>
      <c r="BM540">
        <v>53900.643773008458</v>
      </c>
      <c r="BN540">
        <v>56441.713335657128</v>
      </c>
      <c r="BO540">
        <v>56088.104155483146</v>
      </c>
      <c r="BP540">
        <v>58046.561420653343</v>
      </c>
      <c r="BQ540">
        <v>56801.418202579203</v>
      </c>
      <c r="BR540">
        <v>58209.961348205128</v>
      </c>
      <c r="BS540">
        <v>59378.944877413101</v>
      </c>
      <c r="BT540">
        <v>58519.73313813017</v>
      </c>
      <c r="BU540">
        <v>62605.688853404674</v>
      </c>
      <c r="BV540">
        <v>62589.913715220799</v>
      </c>
      <c r="BW540">
        <v>62495.939729808117</v>
      </c>
      <c r="BX540">
        <v>62338.573698448818</v>
      </c>
      <c r="BY540">
        <v>62351.718838100358</v>
      </c>
      <c r="BZ540">
        <v>64969.588125626717</v>
      </c>
      <c r="CA540">
        <v>64694.764477550125</v>
      </c>
      <c r="CB540">
        <v>66732.541400781891</v>
      </c>
      <c r="CC540">
        <v>65564.990111190549</v>
      </c>
      <c r="CD540">
        <v>67046.758141770639</v>
      </c>
      <c r="CE540">
        <v>68282.028009418806</v>
      </c>
      <c r="CF540">
        <v>67480.530770936442</v>
      </c>
      <c r="CG540">
        <v>71615.35872721202</v>
      </c>
      <c r="CH540">
        <v>71641.166382397758</v>
      </c>
      <c r="CI540">
        <v>71585.968251521364</v>
      </c>
      <c r="CJ540">
        <v>71470.895169530631</v>
      </c>
      <c r="CK540">
        <v>71533.805212215491</v>
      </c>
      <c r="CL540">
        <v>74222.915335733487</v>
      </c>
      <c r="CM540">
        <v>74031.766030818952</v>
      </c>
      <c r="CN540">
        <v>76170.963701795146</v>
      </c>
      <c r="CO540">
        <v>75135.169330709716</v>
      </c>
      <c r="CP540">
        <v>76665.282912249633</v>
      </c>
      <c r="CQ540">
        <v>78005.621989389387</v>
      </c>
      <c r="CR540">
        <v>77360.142363831343</v>
      </c>
      <c r="CS540">
        <v>80818.599217059585</v>
      </c>
      <c r="CT540">
        <v>81921.192668488016</v>
      </c>
      <c r="CU540">
        <v>80991.148087133246</v>
      </c>
      <c r="CV540">
        <v>-1</v>
      </c>
      <c r="CW540">
        <v>5</v>
      </c>
      <c r="CX540">
        <v>52</v>
      </c>
    </row>
    <row r="541" spans="1:102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25">
      <c r="A542" t="s">
        <v>239</v>
      </c>
      <c r="B542" t="s">
        <v>101</v>
      </c>
      <c r="C542" t="s">
        <v>102</v>
      </c>
      <c r="D542">
        <v>3957.7354991629791</v>
      </c>
      <c r="E542">
        <v>3952.7535246554762</v>
      </c>
      <c r="F542">
        <v>4667.2999409038684</v>
      </c>
      <c r="G542">
        <v>4628.939365594164</v>
      </c>
      <c r="H542">
        <v>4469.3869774246732</v>
      </c>
      <c r="I542">
        <v>4557.4797510630742</v>
      </c>
      <c r="J542">
        <v>4133.109758218121</v>
      </c>
      <c r="K542">
        <v>4207.1652144714526</v>
      </c>
      <c r="L542">
        <v>3867.1278521204877</v>
      </c>
      <c r="M542">
        <v>3477.4985385068776</v>
      </c>
      <c r="N542">
        <v>3740.8766671393842</v>
      </c>
      <c r="O542">
        <v>3178.9359402879659</v>
      </c>
      <c r="P542">
        <v>4216.9342686976661</v>
      </c>
      <c r="Q542">
        <v>4406.906553721491</v>
      </c>
      <c r="R542">
        <v>4955.1693733085212</v>
      </c>
      <c r="S542">
        <v>4888.932621992687</v>
      </c>
      <c r="T542">
        <v>4678.4331524271147</v>
      </c>
      <c r="U542">
        <v>4722.8629387483479</v>
      </c>
      <c r="V542">
        <v>4268.7773545729369</v>
      </c>
      <c r="W542">
        <v>4321.4783451749136</v>
      </c>
      <c r="X542">
        <v>3984.9486734047941</v>
      </c>
      <c r="Y542">
        <v>3624.4718786442013</v>
      </c>
      <c r="Z542">
        <v>3935.0998834766533</v>
      </c>
      <c r="AA542">
        <v>3430.3125593485934</v>
      </c>
      <c r="AB542">
        <v>4522.4008959837065</v>
      </c>
      <c r="AC542">
        <v>4753.2671792657311</v>
      </c>
      <c r="AD542">
        <v>5325.6914113251169</v>
      </c>
      <c r="AE542">
        <v>5269.1308178334548</v>
      </c>
      <c r="AF542">
        <v>5059.7931999764314</v>
      </c>
      <c r="AG542">
        <v>5103.9134040058343</v>
      </c>
      <c r="AH542">
        <v>4653.5420490995421</v>
      </c>
      <c r="AI542">
        <v>4716.6861338568169</v>
      </c>
      <c r="AJ542">
        <v>4397.379289776829</v>
      </c>
      <c r="AK542">
        <v>4059.1861428298744</v>
      </c>
      <c r="AL542">
        <v>4394.7590913161912</v>
      </c>
      <c r="AM542">
        <v>3915.3707000459863</v>
      </c>
      <c r="AN542">
        <v>5031.7117201872716</v>
      </c>
      <c r="AO542">
        <v>5284.7525196367769</v>
      </c>
      <c r="AP542">
        <v>5876.9118545584315</v>
      </c>
      <c r="AQ542">
        <v>5837.727143301835</v>
      </c>
      <c r="AR542">
        <v>5643.8211434364221</v>
      </c>
      <c r="AS542">
        <v>5702.0831807899267</v>
      </c>
      <c r="AT542">
        <v>5265.335502288719</v>
      </c>
      <c r="AU542">
        <v>5342.3173470950624</v>
      </c>
      <c r="AV542">
        <v>5037.5981573677082</v>
      </c>
      <c r="AW542">
        <v>4714.9745633278235</v>
      </c>
      <c r="AX542">
        <v>5067.0077650497542</v>
      </c>
      <c r="AY542">
        <v>4604.629353017197</v>
      </c>
      <c r="AZ542">
        <v>5738.0736020178811</v>
      </c>
      <c r="BA542">
        <v>6007.882515294421</v>
      </c>
      <c r="BB542">
        <v>6616.1804015890775</v>
      </c>
      <c r="BC542">
        <v>6592.3868415578809</v>
      </c>
      <c r="BD542">
        <v>6413.1647354826873</v>
      </c>
      <c r="BE542">
        <v>6485.5437471180066</v>
      </c>
      <c r="BF542">
        <v>6062.5190989752355</v>
      </c>
      <c r="BG542">
        <v>6152.982567627655</v>
      </c>
      <c r="BH542">
        <v>5861.6092684563009</v>
      </c>
      <c r="BI542">
        <v>5552.2543284554358</v>
      </c>
      <c r="BJ542">
        <v>5917.5067780744012</v>
      </c>
      <c r="BK542">
        <v>5468.3162238471668</v>
      </c>
      <c r="BL542">
        <v>6614.9394183384038</v>
      </c>
      <c r="BM542">
        <v>6897.9465484658704</v>
      </c>
      <c r="BN542">
        <v>7519.4831249142308</v>
      </c>
      <c r="BO542">
        <v>7508.9608004085276</v>
      </c>
      <c r="BP542">
        <v>7342.9825139751329</v>
      </c>
      <c r="BQ542">
        <v>7428.453135949233</v>
      </c>
      <c r="BR542">
        <v>7018.1853977863711</v>
      </c>
      <c r="BS542">
        <v>7120.8631896427696</v>
      </c>
      <c r="BT542">
        <v>6840.9830967939279</v>
      </c>
      <c r="BU542">
        <v>6542.3163771731433</v>
      </c>
      <c r="BV542">
        <v>6917.5195001212542</v>
      </c>
      <c r="BW542">
        <v>6477.7882469776587</v>
      </c>
      <c r="BX542">
        <v>7633.785367289398</v>
      </c>
      <c r="BY542">
        <v>7926.5764917963033</v>
      </c>
      <c r="BZ542">
        <v>8558.7783146572347</v>
      </c>
      <c r="CA542">
        <v>8560.1157196609474</v>
      </c>
      <c r="CB542">
        <v>8407.2202836481556</v>
      </c>
      <c r="CC542">
        <v>8506.6591530002843</v>
      </c>
      <c r="CD542">
        <v>8110.5226773402001</v>
      </c>
      <c r="CE542">
        <v>8226.4719935989069</v>
      </c>
      <c r="CF542">
        <v>7957.8371828994295</v>
      </c>
      <c r="CG542">
        <v>7667.4115879569736</v>
      </c>
      <c r="CH542">
        <v>8047.3505348631215</v>
      </c>
      <c r="CI542">
        <v>7609.092378615268</v>
      </c>
      <c r="CJ542">
        <v>8764.805167209237</v>
      </c>
      <c r="CK542">
        <v>9057.9590641172217</v>
      </c>
      <c r="CL542">
        <v>9693.2989169466764</v>
      </c>
      <c r="CM542">
        <v>9705.1564401586147</v>
      </c>
      <c r="CN542">
        <v>9568.9385404871646</v>
      </c>
      <c r="CO542">
        <v>9691.5944161027601</v>
      </c>
      <c r="CP542">
        <v>9329.4634916279829</v>
      </c>
      <c r="CQ542">
        <v>9455.1370217064905</v>
      </c>
      <c r="CR542">
        <v>9214.1381767002313</v>
      </c>
      <c r="CS542">
        <v>8974.6550120778229</v>
      </c>
      <c r="CT542">
        <v>9220.6362065194226</v>
      </c>
      <c r="CU542">
        <v>8960.0186520665011</v>
      </c>
      <c r="CV542">
        <v>1</v>
      </c>
      <c r="CW542">
        <v>5</v>
      </c>
      <c r="CX542">
        <v>52</v>
      </c>
    </row>
    <row r="543" spans="1:102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25">
      <c r="A544" t="s">
        <v>239</v>
      </c>
      <c r="B544" t="s">
        <v>105</v>
      </c>
      <c r="C544" t="s">
        <v>102</v>
      </c>
      <c r="D544">
        <v>4038.1090115241791</v>
      </c>
      <c r="E544">
        <v>3563.9956449311194</v>
      </c>
      <c r="F544">
        <v>3606.0568468745855</v>
      </c>
      <c r="G544">
        <v>3547.8593771275459</v>
      </c>
      <c r="H544">
        <v>3874.5011152296565</v>
      </c>
      <c r="I544">
        <v>3663.7536607852426</v>
      </c>
      <c r="J544">
        <v>3918.2936622863322</v>
      </c>
      <c r="K544">
        <v>4045.3196956427482</v>
      </c>
      <c r="L544">
        <v>3844.9888721902598</v>
      </c>
      <c r="M544">
        <v>4438.7673549470674</v>
      </c>
      <c r="N544">
        <v>4263.6104406990644</v>
      </c>
      <c r="O544">
        <v>4162.9086307243342</v>
      </c>
      <c r="P544">
        <v>3815.0195889498245</v>
      </c>
      <c r="Q544">
        <v>3607.1441084377002</v>
      </c>
      <c r="R544">
        <v>3835.6462794276704</v>
      </c>
      <c r="S544">
        <v>3780.9886166666183</v>
      </c>
      <c r="T544">
        <v>4119.0068451454345</v>
      </c>
      <c r="U544">
        <v>3922.8002430299084</v>
      </c>
      <c r="V544">
        <v>4174.0621290701456</v>
      </c>
      <c r="W544">
        <v>4302.1843723554975</v>
      </c>
      <c r="X544">
        <v>4098.213226517244</v>
      </c>
      <c r="Y544">
        <v>4685.0636476554591</v>
      </c>
      <c r="Z544">
        <v>4507.6777118262789</v>
      </c>
      <c r="AA544">
        <v>4414.0573909318027</v>
      </c>
      <c r="AB544">
        <v>4084.3493582233914</v>
      </c>
      <c r="AC544">
        <v>3904.1248885988707</v>
      </c>
      <c r="AD544">
        <v>4165.2864110933115</v>
      </c>
      <c r="AE544">
        <v>4142.8722276889894</v>
      </c>
      <c r="AF544">
        <v>4508.6177726802689</v>
      </c>
      <c r="AG544">
        <v>4333.9987276580723</v>
      </c>
      <c r="AH544">
        <v>4601.4499399191664</v>
      </c>
      <c r="AI544">
        <v>4742.563924824839</v>
      </c>
      <c r="AJ544">
        <v>4550.8228617902041</v>
      </c>
      <c r="AK544">
        <v>5150.9250322504386</v>
      </c>
      <c r="AL544">
        <v>4988.6467532681172</v>
      </c>
      <c r="AM544">
        <v>4911.9967290632103</v>
      </c>
      <c r="AN544">
        <v>4600.6388949391194</v>
      </c>
      <c r="AO544">
        <v>4439.5212544696196</v>
      </c>
      <c r="AP544">
        <v>4719.9916139830566</v>
      </c>
      <c r="AQ544">
        <v>4716.6629030244258</v>
      </c>
      <c r="AR544">
        <v>5100.9598697632391</v>
      </c>
      <c r="AS544">
        <v>4944.1418111565272</v>
      </c>
      <c r="AT544">
        <v>5228.5286103481121</v>
      </c>
      <c r="AU544">
        <v>5385.7239392573119</v>
      </c>
      <c r="AV544">
        <v>5209.3557762880901</v>
      </c>
      <c r="AW544">
        <v>5824.3714225944059</v>
      </c>
      <c r="AX544">
        <v>5676.8310030421417</v>
      </c>
      <c r="AY544">
        <v>5614.9809889872349</v>
      </c>
      <c r="AZ544">
        <v>5318.6152430096954</v>
      </c>
      <c r="BA544">
        <v>5172.6830267516261</v>
      </c>
      <c r="BB544">
        <v>5468.4277097442737</v>
      </c>
      <c r="BC544">
        <v>5480.3040767805687</v>
      </c>
      <c r="BD544">
        <v>5879.582958396466</v>
      </c>
      <c r="BE544">
        <v>5737.4173766917547</v>
      </c>
      <c r="BF544">
        <v>6036.086909459902</v>
      </c>
      <c r="BG544">
        <v>6207.2148625443024</v>
      </c>
      <c r="BH544">
        <v>6044.4869385803941</v>
      </c>
      <c r="BI544">
        <v>6672.91955999725</v>
      </c>
      <c r="BJ544">
        <v>6538.630811376057</v>
      </c>
      <c r="BK544">
        <v>6489.9004286465897</v>
      </c>
      <c r="BL544">
        <v>6206.527303834162</v>
      </c>
      <c r="BM544">
        <v>6073.4423601313447</v>
      </c>
      <c r="BN544">
        <v>6381.8578246861343</v>
      </c>
      <c r="BO544">
        <v>6406.1977886928416</v>
      </c>
      <c r="BP544">
        <v>6817.715700864821</v>
      </c>
      <c r="BQ544">
        <v>6687.5698152398672</v>
      </c>
      <c r="BR544">
        <v>6998.0704253900731</v>
      </c>
      <c r="BS544">
        <v>7180.8915300737663</v>
      </c>
      <c r="BT544">
        <v>7029.7756638347946</v>
      </c>
      <c r="BU544">
        <v>7669.782777322629</v>
      </c>
      <c r="BV544">
        <v>7547.0417957817972</v>
      </c>
      <c r="BW544">
        <v>7509.7972404203574</v>
      </c>
      <c r="BX544">
        <v>7237.7657390322511</v>
      </c>
      <c r="BY544">
        <v>7115.7630410390775</v>
      </c>
      <c r="BZ544">
        <v>7434.8822261436526</v>
      </c>
      <c r="CA544">
        <v>7469.4595024187402</v>
      </c>
      <c r="CB544">
        <v>7890.727273850549</v>
      </c>
      <c r="CC544">
        <v>7769.9082886567994</v>
      </c>
      <c r="CD544">
        <v>8089.4726798019201</v>
      </c>
      <c r="CE544">
        <v>8281.3139965784994</v>
      </c>
      <c r="CF544">
        <v>8139.4466102994666</v>
      </c>
      <c r="CG544">
        <v>8789.1502027605675</v>
      </c>
      <c r="CH544">
        <v>8676.6415858928431</v>
      </c>
      <c r="CI544">
        <v>8650.2459509738346</v>
      </c>
      <c r="CJ544">
        <v>8389.3974335397543</v>
      </c>
      <c r="CK544">
        <v>8277.9320961545964</v>
      </c>
      <c r="CL544">
        <v>8607.7783147482169</v>
      </c>
      <c r="CM544">
        <v>8650.5036874021953</v>
      </c>
      <c r="CN544">
        <v>9078.1546203555426</v>
      </c>
      <c r="CO544">
        <v>8966.1648885223494</v>
      </c>
      <c r="CP544">
        <v>9279.1061050758817</v>
      </c>
      <c r="CQ544">
        <v>9484.9592521641207</v>
      </c>
      <c r="CR544">
        <v>9366.2415333905155</v>
      </c>
      <c r="CS544">
        <v>9909.9998179673221</v>
      </c>
      <c r="CT544">
        <v>10012.900913956168</v>
      </c>
      <c r="CU544">
        <v>9852.3697321115669</v>
      </c>
      <c r="CV544">
        <v>-1</v>
      </c>
      <c r="CW544">
        <v>5</v>
      </c>
      <c r="CX544">
        <v>52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11955.262809743028</v>
      </c>
      <c r="E546">
        <v>12574.637056976628</v>
      </c>
      <c r="F546">
        <v>13170.923245358392</v>
      </c>
      <c r="G546">
        <v>13326.118817641716</v>
      </c>
      <c r="H546">
        <v>12736.57994394464</v>
      </c>
      <c r="I546">
        <v>12933.283214606867</v>
      </c>
      <c r="J546">
        <v>11741.007348568051</v>
      </c>
      <c r="K546">
        <v>11043.294664894665</v>
      </c>
      <c r="L546">
        <v>11172.372748251222</v>
      </c>
      <c r="M546">
        <v>9518.3422804564361</v>
      </c>
      <c r="N546">
        <v>10629.038378087986</v>
      </c>
      <c r="O546">
        <v>10854.677701495064</v>
      </c>
      <c r="P546">
        <v>13816.096119792481</v>
      </c>
      <c r="Q546">
        <v>14549.477059549648</v>
      </c>
      <c r="R546">
        <v>15043.389423644843</v>
      </c>
      <c r="S546">
        <v>14786.01980499226</v>
      </c>
      <c r="T546">
        <v>13954.880408507903</v>
      </c>
      <c r="U546">
        <v>13921.971713179501</v>
      </c>
      <c r="V546">
        <v>12579.249496359713</v>
      </c>
      <c r="W546">
        <v>11838.739125909822</v>
      </c>
      <c r="X546">
        <v>12041.30300227919</v>
      </c>
      <c r="Y546">
        <v>10575.190660019436</v>
      </c>
      <c r="Z546">
        <v>11915.021952606479</v>
      </c>
      <c r="AA546">
        <v>12341.355542180489</v>
      </c>
      <c r="AB546">
        <v>15432.212915451906</v>
      </c>
      <c r="AC546">
        <v>16205.222983945176</v>
      </c>
      <c r="AD546">
        <v>16663.750653327243</v>
      </c>
      <c r="AE546">
        <v>16333.220262368293</v>
      </c>
      <c r="AF546">
        <v>15430.302404727248</v>
      </c>
      <c r="AG546">
        <v>15354.853674629965</v>
      </c>
      <c r="AH546">
        <v>14010.169273686497</v>
      </c>
      <c r="AI546">
        <v>13304.747493560302</v>
      </c>
      <c r="AJ546">
        <v>13567.394398892011</v>
      </c>
      <c r="AK546">
        <v>12172.443153923794</v>
      </c>
      <c r="AL546">
        <v>13583.018336877714</v>
      </c>
      <c r="AM546">
        <v>14072.330951213404</v>
      </c>
      <c r="AN546">
        <v>17214.978349092591</v>
      </c>
      <c r="AO546">
        <v>18027.964057298825</v>
      </c>
      <c r="AP546">
        <v>18515.845723146551</v>
      </c>
      <c r="AQ546">
        <v>18206.51618615663</v>
      </c>
      <c r="AR546">
        <v>17320.02141087873</v>
      </c>
      <c r="AS546">
        <v>17260.012050617177</v>
      </c>
      <c r="AT546">
        <v>15933.289635668436</v>
      </c>
      <c r="AU546">
        <v>15250.800190471633</v>
      </c>
      <c r="AV546">
        <v>15542.207830251642</v>
      </c>
      <c r="AW546">
        <v>14181.055162105335</v>
      </c>
      <c r="AX546">
        <v>15628.461991613602</v>
      </c>
      <c r="AY546">
        <v>16155.165597239788</v>
      </c>
      <c r="AZ546">
        <v>19333.588687564301</v>
      </c>
      <c r="BA546">
        <v>20179.389842437238</v>
      </c>
      <c r="BB546">
        <v>20696.776333421243</v>
      </c>
      <c r="BC546">
        <v>20414.113242154017</v>
      </c>
      <c r="BD546">
        <v>19552.37221806703</v>
      </c>
      <c r="BE546">
        <v>19516.188278403752</v>
      </c>
      <c r="BF546">
        <v>18213.118921573092</v>
      </c>
      <c r="BG546">
        <v>17554.51738671662</v>
      </c>
      <c r="BH546">
        <v>17870.139829353444</v>
      </c>
      <c r="BI546">
        <v>16533.435221199867</v>
      </c>
      <c r="BJ546">
        <v>18005.39824908023</v>
      </c>
      <c r="BK546">
        <v>18556.728313357773</v>
      </c>
      <c r="BL546">
        <v>21759.943696833383</v>
      </c>
      <c r="BM546">
        <v>22630.894453359022</v>
      </c>
      <c r="BN546">
        <v>23173.966780991803</v>
      </c>
      <c r="BO546">
        <v>22917.546868396465</v>
      </c>
      <c r="BP546">
        <v>22082.337940483776</v>
      </c>
      <c r="BQ546">
        <v>22072.356075169158</v>
      </c>
      <c r="BR546">
        <v>20794.246646715612</v>
      </c>
      <c r="BS546">
        <v>20158.35211653871</v>
      </c>
      <c r="BT546">
        <v>20493.624180985316</v>
      </c>
      <c r="BU546">
        <v>19173.25292426745</v>
      </c>
      <c r="BV546">
        <v>20658.782608519221</v>
      </c>
      <c r="BW546">
        <v>21222.3498523403</v>
      </c>
      <c r="BX546">
        <v>24438.618588481353</v>
      </c>
      <c r="BY546">
        <v>25325.854830264758</v>
      </c>
      <c r="BZ546">
        <v>25890.510437792225</v>
      </c>
      <c r="CA546">
        <v>25662.033198739267</v>
      </c>
      <c r="CB546">
        <v>24860.645670583548</v>
      </c>
      <c r="CC546">
        <v>24888.10278939869</v>
      </c>
      <c r="CD546">
        <v>23647.099150025941</v>
      </c>
      <c r="CE546">
        <v>23042.925145629011</v>
      </c>
      <c r="CF546">
        <v>23399.234668418507</v>
      </c>
      <c r="CG546">
        <v>22085.181063781867</v>
      </c>
      <c r="CH546">
        <v>23560.979566528506</v>
      </c>
      <c r="CI546">
        <v>24101.20444092754</v>
      </c>
      <c r="CJ546">
        <v>27288.386722916999</v>
      </c>
      <c r="CK546">
        <v>28154.358800258397</v>
      </c>
      <c r="CL546">
        <v>28714.178442333243</v>
      </c>
      <c r="CM546">
        <v>28518.10917634525</v>
      </c>
      <c r="CN546">
        <v>27788.43047812982</v>
      </c>
      <c r="CO546">
        <v>27906.70636410288</v>
      </c>
      <c r="CP546">
        <v>26808.423671177639</v>
      </c>
      <c r="CQ546">
        <v>26267.704437218883</v>
      </c>
      <c r="CR546">
        <v>26603.813243711767</v>
      </c>
      <c r="CS546">
        <v>25651.101079624197</v>
      </c>
      <c r="CT546">
        <v>26329.010035866057</v>
      </c>
      <c r="CU546">
        <v>27363.314394262874</v>
      </c>
      <c r="CV546">
        <v>1</v>
      </c>
      <c r="CW546">
        <v>5</v>
      </c>
      <c r="CX546">
        <v>52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8987.9588817799577</v>
      </c>
      <c r="E548">
        <v>10001.941751100838</v>
      </c>
      <c r="F548">
        <v>11150.684087672857</v>
      </c>
      <c r="G548">
        <v>10658.84784655459</v>
      </c>
      <c r="H548">
        <v>11697.65677053318</v>
      </c>
      <c r="I548">
        <v>10218.024642244507</v>
      </c>
      <c r="J548">
        <v>11137.377727269544</v>
      </c>
      <c r="K548">
        <v>11769.009079965086</v>
      </c>
      <c r="L548">
        <v>10705.596391115632</v>
      </c>
      <c r="M548">
        <v>13618.168640377498</v>
      </c>
      <c r="N548">
        <v>13333.50976962813</v>
      </c>
      <c r="O548">
        <v>13253.822202372705</v>
      </c>
      <c r="P548">
        <v>11426.411086349632</v>
      </c>
      <c r="Q548">
        <v>11126.978648995952</v>
      </c>
      <c r="R548">
        <v>12379.986763861691</v>
      </c>
      <c r="S548">
        <v>11918.052239837421</v>
      </c>
      <c r="T548">
        <v>12847.207850848645</v>
      </c>
      <c r="U548">
        <v>11305.102125586</v>
      </c>
      <c r="V548">
        <v>12148.65815958842</v>
      </c>
      <c r="W548">
        <v>12778.340876214057</v>
      </c>
      <c r="X548">
        <v>11762.537130732722</v>
      </c>
      <c r="Y548">
        <v>14732.535535605712</v>
      </c>
      <c r="Z548">
        <v>14513.193590399122</v>
      </c>
      <c r="AA548">
        <v>14488.866871604512</v>
      </c>
      <c r="AB548">
        <v>12695.452059967798</v>
      </c>
      <c r="AC548">
        <v>12413.458358307169</v>
      </c>
      <c r="AD548">
        <v>13678.531595125301</v>
      </c>
      <c r="AE548">
        <v>13232.338021993724</v>
      </c>
      <c r="AF548">
        <v>14185.806329250032</v>
      </c>
      <c r="AG548">
        <v>12676.995710225416</v>
      </c>
      <c r="AH548">
        <v>13560.056957745481</v>
      </c>
      <c r="AI548">
        <v>14231.990760220218</v>
      </c>
      <c r="AJ548">
        <v>13258.614568503774</v>
      </c>
      <c r="AK548">
        <v>16269.982049219539</v>
      </c>
      <c r="AL548">
        <v>16090.842350717781</v>
      </c>
      <c r="AM548">
        <v>16105.798504410541</v>
      </c>
      <c r="AN548">
        <v>14350.721685396085</v>
      </c>
      <c r="AO548">
        <v>14105.786874509507</v>
      </c>
      <c r="AP548">
        <v>15406.308199150359</v>
      </c>
      <c r="AQ548">
        <v>14993.936805929223</v>
      </c>
      <c r="AR548">
        <v>15980.026473997877</v>
      </c>
      <c r="AS548">
        <v>14503.363601701851</v>
      </c>
      <c r="AT548">
        <v>15418.828024452867</v>
      </c>
      <c r="AU548">
        <v>16123.870790519548</v>
      </c>
      <c r="AV548">
        <v>15184.348716266009</v>
      </c>
      <c r="AW548">
        <v>18229.9935706576</v>
      </c>
      <c r="AX548">
        <v>18085.05165794407</v>
      </c>
      <c r="AY548">
        <v>18133.650606438656</v>
      </c>
      <c r="AZ548">
        <v>16411.357809359481</v>
      </c>
      <c r="BA548">
        <v>16198.257166138814</v>
      </c>
      <c r="BB548">
        <v>17529.738308245964</v>
      </c>
      <c r="BC548">
        <v>17147.608021482556</v>
      </c>
      <c r="BD548">
        <v>18163.377281326604</v>
      </c>
      <c r="BE548">
        <v>16715.948636545658</v>
      </c>
      <c r="BF548">
        <v>17660.273081366031</v>
      </c>
      <c r="BG548">
        <v>18393.847605914954</v>
      </c>
      <c r="BH548">
        <v>17482.573175432997</v>
      </c>
      <c r="BI548">
        <v>20556.236073232172</v>
      </c>
      <c r="BJ548">
        <v>20439.143071393606</v>
      </c>
      <c r="BK548">
        <v>20515.470257380199</v>
      </c>
      <c r="BL548">
        <v>18820.797391622007</v>
      </c>
      <c r="BM548">
        <v>18635.162815098214</v>
      </c>
      <c r="BN548">
        <v>19993.840816114429</v>
      </c>
      <c r="BO548">
        <v>19638.457778449061</v>
      </c>
      <c r="BP548">
        <v>20680.305330200812</v>
      </c>
      <c r="BQ548">
        <v>19258.075831687296</v>
      </c>
      <c r="BR548">
        <v>20226.583405068181</v>
      </c>
      <c r="BS548">
        <v>20983.326945198532</v>
      </c>
      <c r="BT548">
        <v>20094.393580638938</v>
      </c>
      <c r="BU548">
        <v>23189.942498291988</v>
      </c>
      <c r="BV548">
        <v>23094.78654703706</v>
      </c>
      <c r="BW548">
        <v>23193.629124894534</v>
      </c>
      <c r="BX548">
        <v>21522.451816124667</v>
      </c>
      <c r="BY548">
        <v>21361.421412077718</v>
      </c>
      <c r="BZ548">
        <v>22745.571230148915</v>
      </c>
      <c r="CA548">
        <v>22415.893192374584</v>
      </c>
      <c r="CB548">
        <v>23482.739016572836</v>
      </c>
      <c r="CC548">
        <v>22083.701962736246</v>
      </c>
      <c r="CD548">
        <v>23072.630581963665</v>
      </c>
      <c r="CE548">
        <v>23846.365193273818</v>
      </c>
      <c r="CF548">
        <v>22971.09862160081</v>
      </c>
      <c r="CG548">
        <v>26077.808482486344</v>
      </c>
      <c r="CH548">
        <v>25992.858044174496</v>
      </c>
      <c r="CI548">
        <v>26103.775765619004</v>
      </c>
      <c r="CJ548">
        <v>24449.54768385951</v>
      </c>
      <c r="CK548">
        <v>24309.624484515745</v>
      </c>
      <c r="CL548">
        <v>25727.386649202748</v>
      </c>
      <c r="CM548">
        <v>25431.486208853279</v>
      </c>
      <c r="CN548">
        <v>26535.227137861792</v>
      </c>
      <c r="CO548">
        <v>25191.155969956621</v>
      </c>
      <c r="CP548">
        <v>26161.217977800356</v>
      </c>
      <c r="CQ548">
        <v>26978.07367678541</v>
      </c>
      <c r="CR548">
        <v>26230.600696506037</v>
      </c>
      <c r="CS548">
        <v>28665.939623212438</v>
      </c>
      <c r="CT548">
        <v>29582.708226325718</v>
      </c>
      <c r="CU548">
        <v>28919.484014907172</v>
      </c>
      <c r="CV548">
        <v>-1</v>
      </c>
      <c r="CW548">
        <v>5</v>
      </c>
      <c r="CX548">
        <v>52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22957.337479766615</v>
      </c>
      <c r="E550">
        <v>24058.50024201753</v>
      </c>
      <c r="F550">
        <v>25932.158135262594</v>
      </c>
      <c r="G550">
        <v>26053.856777305034</v>
      </c>
      <c r="H550">
        <v>25585.594911370568</v>
      </c>
      <c r="I550">
        <v>25719.131152431655</v>
      </c>
      <c r="J550">
        <v>24255.455149692236</v>
      </c>
      <c r="K550">
        <v>24177.040253598239</v>
      </c>
      <c r="L550">
        <v>23577.927976771716</v>
      </c>
      <c r="M550">
        <v>22007.390675841663</v>
      </c>
      <c r="N550">
        <v>23282.085070050718</v>
      </c>
      <c r="O550">
        <v>22058.809759911397</v>
      </c>
      <c r="P550">
        <v>25645.995169654241</v>
      </c>
      <c r="Q550">
        <v>26688.741715452314</v>
      </c>
      <c r="R550">
        <v>28608.115959127954</v>
      </c>
      <c r="S550">
        <v>28580.290284460822</v>
      </c>
      <c r="T550">
        <v>27863.047677153518</v>
      </c>
      <c r="U550">
        <v>27756.519239815338</v>
      </c>
      <c r="V550">
        <v>26121.821414364771</v>
      </c>
      <c r="W550">
        <v>26012.064695681715</v>
      </c>
      <c r="X550">
        <v>25553.454190391651</v>
      </c>
      <c r="Y550">
        <v>24282.501223462052</v>
      </c>
      <c r="Z550">
        <v>25923.592093539461</v>
      </c>
      <c r="AA550">
        <v>25033.806504763816</v>
      </c>
      <c r="AB550">
        <v>28851.36516783664</v>
      </c>
      <c r="AC550">
        <v>29993.615259135884</v>
      </c>
      <c r="AD550">
        <v>31903.232214725154</v>
      </c>
      <c r="AE550">
        <v>31809.759363163634</v>
      </c>
      <c r="AF550">
        <v>31027.208426341254</v>
      </c>
      <c r="AG550">
        <v>30895.164246963381</v>
      </c>
      <c r="AH550">
        <v>29289.972555501401</v>
      </c>
      <c r="AI550">
        <v>29259.069609987801</v>
      </c>
      <c r="AJ550">
        <v>28911.648880649711</v>
      </c>
      <c r="AK550">
        <v>27765.401006231725</v>
      </c>
      <c r="AL550">
        <v>29529.877745566155</v>
      </c>
      <c r="AM550">
        <v>28753.14411330827</v>
      </c>
      <c r="AN550">
        <v>32669.338814920229</v>
      </c>
      <c r="AO550">
        <v>33894.899358350303</v>
      </c>
      <c r="AP550">
        <v>35873.556528307105</v>
      </c>
      <c r="AQ550">
        <v>35837.470410834008</v>
      </c>
      <c r="AR550">
        <v>35104.684055185768</v>
      </c>
      <c r="AS550">
        <v>35019.762876030778</v>
      </c>
      <c r="AT550">
        <v>33464.007402892632</v>
      </c>
      <c r="AU550">
        <v>33488.574775359884</v>
      </c>
      <c r="AV550">
        <v>33204.226104168847</v>
      </c>
      <c r="AW550">
        <v>32127.844429009732</v>
      </c>
      <c r="AX550">
        <v>33966.345424171013</v>
      </c>
      <c r="AY550">
        <v>33264.381524709032</v>
      </c>
      <c r="AZ550">
        <v>37253.020659147805</v>
      </c>
      <c r="BA550">
        <v>38546.75758702583</v>
      </c>
      <c r="BB550">
        <v>40588.765158241396</v>
      </c>
      <c r="BC550">
        <v>40611.798434768862</v>
      </c>
      <c r="BD550">
        <v>39935.13366051569</v>
      </c>
      <c r="BE550">
        <v>39904.660190918425</v>
      </c>
      <c r="BF550">
        <v>38402.702100673006</v>
      </c>
      <c r="BG550">
        <v>38480.982981467248</v>
      </c>
      <c r="BH550">
        <v>38250.425871653337</v>
      </c>
      <c r="BI550">
        <v>37227.846813553973</v>
      </c>
      <c r="BJ550">
        <v>39120.064635336414</v>
      </c>
      <c r="BK550">
        <v>38471.74840157204</v>
      </c>
      <c r="BL550">
        <v>42514.139153132157</v>
      </c>
      <c r="BM550">
        <v>43861.994862391002</v>
      </c>
      <c r="BN550">
        <v>45958.688094772609</v>
      </c>
      <c r="BO550">
        <v>46036.918049480097</v>
      </c>
      <c r="BP550">
        <v>45415.487612908124</v>
      </c>
      <c r="BQ550">
        <v>45439.33894813298</v>
      </c>
      <c r="BR550">
        <v>43989.48415892406</v>
      </c>
      <c r="BS550">
        <v>44116.262730233007</v>
      </c>
      <c r="BT550">
        <v>43929.572410361012</v>
      </c>
      <c r="BU550">
        <v>42946.020574808848</v>
      </c>
      <c r="BV550">
        <v>44873.365810702118</v>
      </c>
      <c r="BW550">
        <v>44258.428108025313</v>
      </c>
      <c r="BX550">
        <v>48335.514552186447</v>
      </c>
      <c r="BY550">
        <v>49722.723023539169</v>
      </c>
      <c r="BZ550">
        <v>51866.171626451345</v>
      </c>
      <c r="CA550">
        <v>51999.817975838239</v>
      </c>
      <c r="CB550">
        <v>51441.527392409487</v>
      </c>
      <c r="CC550">
        <v>51532.812419937778</v>
      </c>
      <c r="CD550">
        <v>50148.957219288866</v>
      </c>
      <c r="CE550">
        <v>50333.107071849678</v>
      </c>
      <c r="CF550">
        <v>50187.836991715594</v>
      </c>
      <c r="CG550">
        <v>49224.428824740324</v>
      </c>
      <c r="CH550">
        <v>51149.263268730509</v>
      </c>
      <c r="CI550">
        <v>50513.591055254852</v>
      </c>
      <c r="CJ550">
        <v>54564.086140539184</v>
      </c>
      <c r="CK550">
        <v>55937.114875567771</v>
      </c>
      <c r="CL550">
        <v>58094.318635959928</v>
      </c>
      <c r="CM550">
        <v>58293.101323368908</v>
      </c>
      <c r="CN550">
        <v>57850.52081114101</v>
      </c>
      <c r="CO550">
        <v>58093.697235516738</v>
      </c>
      <c r="CP550">
        <v>56896.961678923442</v>
      </c>
      <c r="CQ550">
        <v>57170.688703998625</v>
      </c>
      <c r="CR550">
        <v>57090.41951809352</v>
      </c>
      <c r="CS550">
        <v>56359.567453133001</v>
      </c>
      <c r="CT550">
        <v>57552.294280971873</v>
      </c>
      <c r="CU550">
        <v>57447.240304061299</v>
      </c>
      <c r="CV550">
        <v>1</v>
      </c>
      <c r="CW550">
        <v>5</v>
      </c>
      <c r="CX550">
        <v>52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24130.311063447243</v>
      </c>
      <c r="E552">
        <v>23763.126616885813</v>
      </c>
      <c r="F552">
        <v>26024.687299137757</v>
      </c>
      <c r="G552">
        <v>24454.411334786015</v>
      </c>
      <c r="H552">
        <v>25534.829803227782</v>
      </c>
      <c r="I552">
        <v>23350.877417342712</v>
      </c>
      <c r="J552">
        <v>23481.077212801796</v>
      </c>
      <c r="K552">
        <v>24348.616583986324</v>
      </c>
      <c r="L552">
        <v>22233.636519194024</v>
      </c>
      <c r="M552">
        <v>25757.827679125694</v>
      </c>
      <c r="N552">
        <v>26059.472109227438</v>
      </c>
      <c r="O552">
        <v>24856.082651535624</v>
      </c>
      <c r="P552">
        <v>26064.507596187614</v>
      </c>
      <c r="Q552">
        <v>25048.442230855711</v>
      </c>
      <c r="R552">
        <v>27553.08422567758</v>
      </c>
      <c r="S552">
        <v>25797.293663473294</v>
      </c>
      <c r="T552">
        <v>26740.265992439054</v>
      </c>
      <c r="U552">
        <v>24549.587282259457</v>
      </c>
      <c r="V552">
        <v>24626.720025901068</v>
      </c>
      <c r="W552">
        <v>25523.234015501694</v>
      </c>
      <c r="X552">
        <v>23535.808729598735</v>
      </c>
      <c r="Y552">
        <v>27268.783782546681</v>
      </c>
      <c r="Z552">
        <v>27829.597550296552</v>
      </c>
      <c r="AA552">
        <v>26873.555852444399</v>
      </c>
      <c r="AB552">
        <v>28269.018660086207</v>
      </c>
      <c r="AC552">
        <v>27363.623916576726</v>
      </c>
      <c r="AD552">
        <v>29916.636526095306</v>
      </c>
      <c r="AE552">
        <v>28178.565062720947</v>
      </c>
      <c r="AF552">
        <v>29142.125333400767</v>
      </c>
      <c r="AG552">
        <v>26997.717934772161</v>
      </c>
      <c r="AH552">
        <v>27154.229745183293</v>
      </c>
      <c r="AI552">
        <v>28158.122335963282</v>
      </c>
      <c r="AJ552">
        <v>26294.53931068004</v>
      </c>
      <c r="AK552">
        <v>30155.886612913055</v>
      </c>
      <c r="AL552">
        <v>30841.147272533184</v>
      </c>
      <c r="AM552">
        <v>30001.430927344154</v>
      </c>
      <c r="AN552">
        <v>31503.970036897426</v>
      </c>
      <c r="AO552">
        <v>30696.841945066291</v>
      </c>
      <c r="AP552">
        <v>33340.391854326692</v>
      </c>
      <c r="AQ552">
        <v>31686.616626696603</v>
      </c>
      <c r="AR552">
        <v>32730.225761628037</v>
      </c>
      <c r="AS552">
        <v>30664.070785410146</v>
      </c>
      <c r="AT552">
        <v>30899.546488699336</v>
      </c>
      <c r="AU552">
        <v>31985.058160860848</v>
      </c>
      <c r="AV552">
        <v>30206.589816038031</v>
      </c>
      <c r="AW552">
        <v>34156.101646149029</v>
      </c>
      <c r="AX552">
        <v>34931.108934367905</v>
      </c>
      <c r="AY552">
        <v>34180.811012327729</v>
      </c>
      <c r="AZ552">
        <v>35770.723203611262</v>
      </c>
      <c r="BA552">
        <v>35047.849201877849</v>
      </c>
      <c r="BB552">
        <v>37772.247605979748</v>
      </c>
      <c r="BC552">
        <v>36196.276542036649</v>
      </c>
      <c r="BD552">
        <v>37315.357415375634</v>
      </c>
      <c r="BE552">
        <v>35323.097935855389</v>
      </c>
      <c r="BF552">
        <v>35631.485946411085</v>
      </c>
      <c r="BG552">
        <v>36789.286073519746</v>
      </c>
      <c r="BH552">
        <v>35082.649019757358</v>
      </c>
      <c r="BI552">
        <v>39103.602878487261</v>
      </c>
      <c r="BJ552">
        <v>39949.718468194813</v>
      </c>
      <c r="BK552">
        <v>39270.277123558037</v>
      </c>
      <c r="BL552">
        <v>40930.881096586658</v>
      </c>
      <c r="BM552">
        <v>40278.555690363064</v>
      </c>
      <c r="BN552">
        <v>43073.225982427844</v>
      </c>
      <c r="BO552">
        <v>41566.890909241316</v>
      </c>
      <c r="BP552">
        <v>42754.375676748576</v>
      </c>
      <c r="BQ552">
        <v>40828.532047986948</v>
      </c>
      <c r="BR552">
        <v>41200.604267236129</v>
      </c>
      <c r="BS552">
        <v>42418.864566258075</v>
      </c>
      <c r="BT552">
        <v>40769.464493303458</v>
      </c>
      <c r="BU552">
        <v>44845.085568973678</v>
      </c>
      <c r="BV552">
        <v>45744.604508117307</v>
      </c>
      <c r="BW552">
        <v>45119.057562838731</v>
      </c>
      <c r="BX552">
        <v>46835.864771721965</v>
      </c>
      <c r="BY552">
        <v>46243.442818457319</v>
      </c>
      <c r="BZ552">
        <v>49102.218161518475</v>
      </c>
      <c r="CA552">
        <v>47663.470669215225</v>
      </c>
      <c r="CB552">
        <v>48919.997626230288</v>
      </c>
      <c r="CC552">
        <v>47061.474700159895</v>
      </c>
      <c r="CD552">
        <v>47495.321854308655</v>
      </c>
      <c r="CE552">
        <v>48765.955474816525</v>
      </c>
      <c r="CF552">
        <v>47156.830498542811</v>
      </c>
      <c r="CG552">
        <v>51260.034210006794</v>
      </c>
      <c r="CH552">
        <v>52176.674616148317</v>
      </c>
      <c r="CI552">
        <v>51564.800816088959</v>
      </c>
      <c r="CJ552">
        <v>53301.894218422211</v>
      </c>
      <c r="CK552">
        <v>52743.720153958508</v>
      </c>
      <c r="CL552">
        <v>55668.11995434518</v>
      </c>
      <c r="CM552">
        <v>54318.955028851706</v>
      </c>
      <c r="CN552">
        <v>55685.08259723871</v>
      </c>
      <c r="CO552">
        <v>53975.153647716754</v>
      </c>
      <c r="CP552">
        <v>54441.947726244318</v>
      </c>
      <c r="CQ552">
        <v>55797.8515967645</v>
      </c>
      <c r="CR552">
        <v>54344.472869463541</v>
      </c>
      <c r="CS552">
        <v>57713.119381490811</v>
      </c>
      <c r="CT552">
        <v>59572.490630067288</v>
      </c>
      <c r="CU552">
        <v>58365.574234651402</v>
      </c>
      <c r="CV552">
        <v>-1</v>
      </c>
      <c r="CW552">
        <v>5</v>
      </c>
      <c r="CX552">
        <v>52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4.4116339791361279</v>
      </c>
      <c r="E554">
        <v>4.4050593341361282</v>
      </c>
      <c r="F554">
        <v>4.5030045611361285</v>
      </c>
      <c r="G554">
        <v>4.4945961031361277</v>
      </c>
      <c r="H554">
        <v>4.5336312191361285</v>
      </c>
      <c r="I554">
        <v>4.5474563241361281</v>
      </c>
      <c r="J554">
        <v>4.5711996661361294</v>
      </c>
      <c r="K554">
        <v>4.6074076811361282</v>
      </c>
      <c r="L554">
        <v>4.5767707111361284</v>
      </c>
      <c r="M554">
        <v>4.5789904681361291</v>
      </c>
      <c r="N554">
        <v>4.5371054551361283</v>
      </c>
      <c r="O554">
        <v>4.4233604981361285</v>
      </c>
      <c r="P554">
        <v>4.488595020272256</v>
      </c>
      <c r="Q554">
        <v>4.4820203752722563</v>
      </c>
      <c r="R554">
        <v>4.5799656022722566</v>
      </c>
      <c r="S554">
        <v>4.5715571442722576</v>
      </c>
      <c r="T554">
        <v>4.6105922602722575</v>
      </c>
      <c r="U554">
        <v>4.6244173652722571</v>
      </c>
      <c r="V554">
        <v>4.6481607072722575</v>
      </c>
      <c r="W554">
        <v>4.6843687222722572</v>
      </c>
      <c r="X554">
        <v>4.6537317522722574</v>
      </c>
      <c r="Y554">
        <v>4.6559515092722563</v>
      </c>
      <c r="Z554">
        <v>4.6140664962722573</v>
      </c>
      <c r="AA554">
        <v>4.5003215392722566</v>
      </c>
      <c r="AB554">
        <v>4.5655560614083841</v>
      </c>
      <c r="AC554">
        <v>4.5589814164083862</v>
      </c>
      <c r="AD554">
        <v>4.6569266434083847</v>
      </c>
      <c r="AE554">
        <v>4.6485181854083839</v>
      </c>
      <c r="AF554">
        <v>4.687553301408383</v>
      </c>
      <c r="AG554">
        <v>4.7013784064083843</v>
      </c>
      <c r="AH554">
        <v>4.7251217484083865</v>
      </c>
      <c r="AI554">
        <v>4.7613297634083853</v>
      </c>
      <c r="AJ554">
        <v>4.7306927934083847</v>
      </c>
      <c r="AK554">
        <v>4.7329125504083889</v>
      </c>
      <c r="AL554">
        <v>4.6910275374083836</v>
      </c>
      <c r="AM554">
        <v>4.5772825804083856</v>
      </c>
      <c r="AN554">
        <v>4.6425171025445104</v>
      </c>
      <c r="AO554">
        <v>4.6359424575445107</v>
      </c>
      <c r="AP554">
        <v>4.7338876845445128</v>
      </c>
      <c r="AQ554">
        <v>4.7254792265445085</v>
      </c>
      <c r="AR554">
        <v>4.764514342544512</v>
      </c>
      <c r="AS554">
        <v>4.7783394475445142</v>
      </c>
      <c r="AT554">
        <v>4.8020827895445137</v>
      </c>
      <c r="AU554">
        <v>4.8382908045445134</v>
      </c>
      <c r="AV554">
        <v>4.807653834544511</v>
      </c>
      <c r="AW554">
        <v>4.8098735915445117</v>
      </c>
      <c r="AX554">
        <v>4.767988578544518</v>
      </c>
      <c r="AY554">
        <v>4.6542436215445102</v>
      </c>
      <c r="AZ554">
        <v>4.7194781436806403</v>
      </c>
      <c r="BA554">
        <v>4.7129034986806406</v>
      </c>
      <c r="BB554">
        <v>4.8108487256806418</v>
      </c>
      <c r="BC554">
        <v>4.8024402676806437</v>
      </c>
      <c r="BD554">
        <v>4.8414753836806419</v>
      </c>
      <c r="BE554">
        <v>4.8553004886806423</v>
      </c>
      <c r="BF554">
        <v>4.8790438306806392</v>
      </c>
      <c r="BG554">
        <v>4.9152518456806433</v>
      </c>
      <c r="BH554">
        <v>4.8846148756806427</v>
      </c>
      <c r="BI554">
        <v>4.8868346326806371</v>
      </c>
      <c r="BJ554">
        <v>4.8449496196806416</v>
      </c>
      <c r="BK554">
        <v>4.7312046626806419</v>
      </c>
      <c r="BL554">
        <v>4.7964391848167729</v>
      </c>
      <c r="BM554">
        <v>4.7898645398167696</v>
      </c>
      <c r="BN554">
        <v>4.8878097668167735</v>
      </c>
      <c r="BO554">
        <v>4.8794013088167691</v>
      </c>
      <c r="BP554">
        <v>4.9184364248167682</v>
      </c>
      <c r="BQ554">
        <v>4.9322615298167705</v>
      </c>
      <c r="BR554">
        <v>4.9560048718167744</v>
      </c>
      <c r="BS554">
        <v>4.9922128868167697</v>
      </c>
      <c r="BT554">
        <v>4.961575916816769</v>
      </c>
      <c r="BU554">
        <v>4.9637956738167679</v>
      </c>
      <c r="BV554">
        <v>4.9219106608167671</v>
      </c>
      <c r="BW554">
        <v>4.8081657038167727</v>
      </c>
      <c r="BX554">
        <v>4.8734002259528992</v>
      </c>
      <c r="BY554">
        <v>4.866825580952896</v>
      </c>
      <c r="BZ554">
        <v>4.9647708079529007</v>
      </c>
      <c r="CA554">
        <v>4.9563623499528999</v>
      </c>
      <c r="CB554">
        <v>4.9953974659528964</v>
      </c>
      <c r="CC554">
        <v>5.0092225709528977</v>
      </c>
      <c r="CD554">
        <v>5.0329659129528972</v>
      </c>
      <c r="CE554">
        <v>5.0691739279528942</v>
      </c>
      <c r="CF554">
        <v>5.038536957952898</v>
      </c>
      <c r="CG554">
        <v>5.0407567149528987</v>
      </c>
      <c r="CH554">
        <v>4.9988717019528934</v>
      </c>
      <c r="CI554">
        <v>4.8851267449528981</v>
      </c>
      <c r="CJ554">
        <v>4.9503612670890282</v>
      </c>
      <c r="CK554">
        <v>4.943786622089025</v>
      </c>
      <c r="CL554">
        <v>5.0417318490890271</v>
      </c>
      <c r="CM554">
        <v>5.0333233910890272</v>
      </c>
      <c r="CN554">
        <v>5.0723585070890262</v>
      </c>
      <c r="CO554">
        <v>5.0861836120890267</v>
      </c>
      <c r="CP554">
        <v>5.1099269540890262</v>
      </c>
      <c r="CQ554">
        <v>5.1461349690890277</v>
      </c>
      <c r="CR554">
        <v>5.1154979990890261</v>
      </c>
      <c r="CS554">
        <v>5.1177177560890259</v>
      </c>
      <c r="CT554">
        <v>5.0758327430890269</v>
      </c>
      <c r="CU554">
        <v>4.9620877860890236</v>
      </c>
    </row>
    <row r="555" spans="1:102" x14ac:dyDescent="0.25">
      <c r="A555" t="s">
        <v>103</v>
      </c>
      <c r="B555" t="s">
        <v>103</v>
      </c>
      <c r="C555" t="s">
        <v>104</v>
      </c>
    </row>
    <row r="557" spans="1:102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-116332.95662048043</v>
      </c>
      <c r="E557" s="3">
        <f t="shared" ref="E557:BP557" si="2">SUMPRODUCT(E6:E553,$CV$6:$CV$553)</f>
        <v>-33842.653268293907</v>
      </c>
      <c r="F557" s="3">
        <f t="shared" si="2"/>
        <v>-13278.894026306545</v>
      </c>
      <c r="G557" s="3">
        <f t="shared" si="2"/>
        <v>104025.33135948425</v>
      </c>
      <c r="H557" s="3">
        <f t="shared" si="2"/>
        <v>18532.172326919295</v>
      </c>
      <c r="I557" s="3">
        <f t="shared" si="2"/>
        <v>183084.2759620249</v>
      </c>
      <c r="J557" s="3">
        <f t="shared" si="2"/>
        <v>83470.801844765578</v>
      </c>
      <c r="K557" s="3">
        <f t="shared" si="2"/>
        <v>22405.969593599541</v>
      </c>
      <c r="L557" s="3">
        <f t="shared" si="2"/>
        <v>113488.025637274</v>
      </c>
      <c r="M557" s="3">
        <f t="shared" si="2"/>
        <v>-248296.33872338425</v>
      </c>
      <c r="N557" s="3">
        <f t="shared" si="2"/>
        <v>-208071.24592232902</v>
      </c>
      <c r="O557" s="3">
        <f t="shared" si="2"/>
        <v>-265585.97771478351</v>
      </c>
      <c r="P557" s="3">
        <f t="shared" si="2"/>
        <v>-26940.690755143631</v>
      </c>
      <c r="Q557" s="3">
        <f t="shared" si="2"/>
        <v>107902.70469983875</v>
      </c>
      <c r="R557" s="3">
        <f t="shared" si="2"/>
        <v>111298.35542114124</v>
      </c>
      <c r="S557" s="3">
        <f t="shared" si="2"/>
        <v>206841.94317043346</v>
      </c>
      <c r="T557" s="3">
        <f t="shared" si="2"/>
        <v>105179.43450713385</v>
      </c>
      <c r="U557" s="3">
        <f t="shared" si="2"/>
        <v>252640.03927054661</v>
      </c>
      <c r="V557" s="3">
        <f t="shared" si="2"/>
        <v>145698.16233268473</v>
      </c>
      <c r="W557" s="3">
        <f t="shared" si="2"/>
        <v>83126.366657138744</v>
      </c>
      <c r="X557" s="3">
        <f t="shared" si="2"/>
        <v>177355.68670379752</v>
      </c>
      <c r="Y557" s="3">
        <f t="shared" si="2"/>
        <v>-176979.10614564369</v>
      </c>
      <c r="Z557" s="3">
        <f t="shared" si="2"/>
        <v>-128916.48917805424</v>
      </c>
      <c r="AA557" s="3">
        <f t="shared" si="2"/>
        <v>-180585.90247552274</v>
      </c>
      <c r="AB557" s="3">
        <f t="shared" si="2"/>
        <v>60458.944782019578</v>
      </c>
      <c r="AC557" s="3">
        <f t="shared" si="2"/>
        <v>193951.83201980527</v>
      </c>
      <c r="AD557" s="3">
        <f t="shared" si="2"/>
        <v>193128.05965175343</v>
      </c>
      <c r="AE557" s="3">
        <f t="shared" si="2"/>
        <v>283004.34629344841</v>
      </c>
      <c r="AF557" s="3">
        <f t="shared" si="2"/>
        <v>175564.19413903265</v>
      </c>
      <c r="AG557" s="3">
        <f t="shared" si="2"/>
        <v>318095.51261917903</v>
      </c>
      <c r="AH557" s="3">
        <f t="shared" si="2"/>
        <v>207543.16800344692</v>
      </c>
      <c r="AI557" s="3">
        <f t="shared" si="2"/>
        <v>142728.88870969045</v>
      </c>
      <c r="AJ557" s="3">
        <f t="shared" si="2"/>
        <v>235844.03796300082</v>
      </c>
      <c r="AK557" s="3">
        <f t="shared" si="2"/>
        <v>-118862.23625442639</v>
      </c>
      <c r="AL557" s="3">
        <f t="shared" si="2"/>
        <v>-70848.694477650017</v>
      </c>
      <c r="AM557" s="3">
        <f t="shared" si="2"/>
        <v>-122620.25268413301</v>
      </c>
      <c r="AN557" s="3">
        <f t="shared" si="2"/>
        <v>117984.14314383891</v>
      </c>
      <c r="AO557" s="3">
        <f t="shared" si="2"/>
        <v>250530.05920948269</v>
      </c>
      <c r="AP557" s="3">
        <f t="shared" si="2"/>
        <v>248216.12342444598</v>
      </c>
      <c r="AQ557" s="3">
        <f t="shared" si="2"/>
        <v>336147.72993170674</v>
      </c>
      <c r="AR557" s="3">
        <f t="shared" si="2"/>
        <v>226488.64806171626</v>
      </c>
      <c r="AS557" s="3">
        <f t="shared" si="2"/>
        <v>366744.63441404223</v>
      </c>
      <c r="AT557" s="3">
        <f t="shared" si="2"/>
        <v>254057.34997008619</v>
      </c>
      <c r="AU557" s="3">
        <f t="shared" si="2"/>
        <v>187378.41013186239</v>
      </c>
      <c r="AV557" s="3">
        <f t="shared" si="2"/>
        <v>278941.19399784226</v>
      </c>
      <c r="AW557" s="3">
        <f t="shared" si="2"/>
        <v>-77044.428912450792</v>
      </c>
      <c r="AX557" s="3">
        <f t="shared" si="2"/>
        <v>-30130.230812204296</v>
      </c>
      <c r="AY557" s="3">
        <f t="shared" si="2"/>
        <v>-82931.363664456352</v>
      </c>
      <c r="AZ557" s="3">
        <f t="shared" si="2"/>
        <v>156618.56709591055</v>
      </c>
      <c r="BA557" s="3">
        <f t="shared" si="2"/>
        <v>288026.38676737953</v>
      </c>
      <c r="BB557" s="3">
        <f t="shared" si="2"/>
        <v>284473.07993769919</v>
      </c>
      <c r="BC557" s="3">
        <f t="shared" si="2"/>
        <v>371080.12992691295</v>
      </c>
      <c r="BD557" s="3">
        <f t="shared" si="2"/>
        <v>260046.76635312825</v>
      </c>
      <c r="BE557" s="3">
        <f t="shared" si="2"/>
        <v>398918.1469322918</v>
      </c>
      <c r="BF557" s="3">
        <f t="shared" si="2"/>
        <v>284867.27783021569</v>
      </c>
      <c r="BG557" s="3">
        <f t="shared" si="2"/>
        <v>216862.82397748076</v>
      </c>
      <c r="BH557" s="3">
        <f t="shared" si="2"/>
        <v>307140.68155683967</v>
      </c>
      <c r="BI557" s="3">
        <f t="shared" si="2"/>
        <v>-50096.804610500883</v>
      </c>
      <c r="BJ557" s="3">
        <f t="shared" si="2"/>
        <v>-4411.8953664063665</v>
      </c>
      <c r="BK557" s="3">
        <f t="shared" si="2"/>
        <v>-58425.970299418026</v>
      </c>
      <c r="BL557" s="3">
        <f t="shared" si="2"/>
        <v>179930.4747828074</v>
      </c>
      <c r="BM557" s="3">
        <f t="shared" si="2"/>
        <v>310177.89641466353</v>
      </c>
      <c r="BN557" s="3">
        <f t="shared" si="2"/>
        <v>305517.92909525795</v>
      </c>
      <c r="BO557" s="3">
        <f t="shared" si="2"/>
        <v>391092.02253211458</v>
      </c>
      <c r="BP557" s="3">
        <f t="shared" si="2"/>
        <v>279108.68244578963</v>
      </c>
      <c r="BQ557" s="3">
        <f t="shared" ref="BQ557:CU557" si="3">SUMPRODUCT(BQ6:BQ553,$CV$6:$CV$553)</f>
        <v>417102.44996547193</v>
      </c>
      <c r="BR557" s="3">
        <f t="shared" si="3"/>
        <v>302211.02356010943</v>
      </c>
      <c r="BS557" s="3">
        <f t="shared" si="3"/>
        <v>233345.79367494411</v>
      </c>
      <c r="BT557" s="3">
        <f t="shared" si="3"/>
        <v>322675.00797196105</v>
      </c>
      <c r="BU557" s="3">
        <f t="shared" si="3"/>
        <v>-35657.901448351942</v>
      </c>
      <c r="BV557" s="3">
        <f t="shared" si="3"/>
        <v>8756.6546754995361</v>
      </c>
      <c r="BW557" s="3">
        <f t="shared" si="3"/>
        <v>-46681.349071726698</v>
      </c>
      <c r="BX557" s="3">
        <f t="shared" si="3"/>
        <v>190176.46269636668</v>
      </c>
      <c r="BY557" s="3">
        <f t="shared" si="3"/>
        <v>318979.25116136915</v>
      </c>
      <c r="BZ557" s="3">
        <f t="shared" si="3"/>
        <v>313081.6704378897</v>
      </c>
      <c r="CA557" s="3">
        <f t="shared" si="3"/>
        <v>397764.54284847365</v>
      </c>
      <c r="CB557" s="3">
        <f t="shared" si="3"/>
        <v>285317.56460311118</v>
      </c>
      <c r="CC557" s="3">
        <f t="shared" si="3"/>
        <v>423264.02782157104</v>
      </c>
      <c r="CD557" s="3">
        <f t="shared" si="3"/>
        <v>308613.00404224172</v>
      </c>
      <c r="CE557" s="3">
        <f t="shared" si="3"/>
        <v>240045.25524822701</v>
      </c>
      <c r="CF557" s="3">
        <f t="shared" si="3"/>
        <v>329409.3044103838</v>
      </c>
      <c r="CG557" s="3">
        <f t="shared" si="3"/>
        <v>-29473.225095322166</v>
      </c>
      <c r="CH557" s="3">
        <f t="shared" si="3"/>
        <v>13571.81864529122</v>
      </c>
      <c r="CI557" s="3">
        <f t="shared" si="3"/>
        <v>-44200.033128449526</v>
      </c>
      <c r="CJ557" s="3">
        <f t="shared" si="3"/>
        <v>189498.18890413517</v>
      </c>
      <c r="CK557" s="3">
        <f t="shared" si="3"/>
        <v>315072.05615987547</v>
      </c>
      <c r="CL557" s="3">
        <f t="shared" si="3"/>
        <v>305680.73894139263</v>
      </c>
      <c r="CM557" s="3">
        <f t="shared" si="3"/>
        <v>388616.04866088257</v>
      </c>
      <c r="CN557" s="3">
        <f t="shared" si="3"/>
        <v>276382.28004335181</v>
      </c>
      <c r="CO557" s="3">
        <f t="shared" si="3"/>
        <v>414035.04623417783</v>
      </c>
      <c r="CP557" s="3">
        <f t="shared" si="3"/>
        <v>308771.12513583002</v>
      </c>
      <c r="CQ557" s="3">
        <f t="shared" si="3"/>
        <v>241822.16441929821</v>
      </c>
      <c r="CR557" s="3">
        <f t="shared" si="3"/>
        <v>321757.49688811577</v>
      </c>
      <c r="CS557" s="3">
        <f t="shared" si="3"/>
        <v>37564.170638968695</v>
      </c>
      <c r="CT557" s="3">
        <f t="shared" si="3"/>
        <v>-40213.002505582037</v>
      </c>
      <c r="CU557" s="3">
        <f t="shared" si="3"/>
        <v>-14602.729462212592</v>
      </c>
    </row>
    <row r="558" spans="1:102" s="3" customFormat="1" x14ac:dyDescent="0.25">
      <c r="B558" s="3" t="s">
        <v>253</v>
      </c>
      <c r="D558" s="3">
        <f>C558+D557</f>
        <v>-116332.95662048043</v>
      </c>
      <c r="E558" s="3">
        <f t="shared" ref="E558:BP558" si="4">D558+E557</f>
        <v>-150175.60988877434</v>
      </c>
      <c r="F558" s="3">
        <f t="shared" si="4"/>
        <v>-163454.50391508089</v>
      </c>
      <c r="G558" s="3">
        <f t="shared" si="4"/>
        <v>-59429.17255559664</v>
      </c>
      <c r="H558" s="3">
        <f t="shared" si="4"/>
        <v>-40897.000228677345</v>
      </c>
      <c r="I558" s="3">
        <f t="shared" si="4"/>
        <v>142187.27573334755</v>
      </c>
      <c r="J558" s="3">
        <f t="shared" si="4"/>
        <v>225658.07757811312</v>
      </c>
      <c r="K558" s="3">
        <f t="shared" si="4"/>
        <v>248064.04717171268</v>
      </c>
      <c r="L558" s="3">
        <f t="shared" si="4"/>
        <v>361552.07280898665</v>
      </c>
      <c r="M558" s="3">
        <f t="shared" si="4"/>
        <v>113255.73408560239</v>
      </c>
      <c r="N558" s="3">
        <f t="shared" si="4"/>
        <v>-94815.511836726626</v>
      </c>
      <c r="O558" s="3">
        <f t="shared" si="4"/>
        <v>-360401.48955151014</v>
      </c>
      <c r="P558" s="3">
        <f t="shared" si="4"/>
        <v>-387342.18030665378</v>
      </c>
      <c r="Q558" s="3">
        <f t="shared" si="4"/>
        <v>-279439.47560681502</v>
      </c>
      <c r="R558" s="3">
        <f t="shared" si="4"/>
        <v>-168141.12018567376</v>
      </c>
      <c r="S558" s="3">
        <f t="shared" si="4"/>
        <v>38700.822984759696</v>
      </c>
      <c r="T558" s="3">
        <f t="shared" si="4"/>
        <v>143880.25749189354</v>
      </c>
      <c r="U558" s="3">
        <f t="shared" si="4"/>
        <v>396520.29676244012</v>
      </c>
      <c r="V558" s="3">
        <f t="shared" si="4"/>
        <v>542218.45909512485</v>
      </c>
      <c r="W558" s="3">
        <f t="shared" si="4"/>
        <v>625344.82575226366</v>
      </c>
      <c r="X558" s="3">
        <f t="shared" si="4"/>
        <v>802700.5124560612</v>
      </c>
      <c r="Y558" s="3">
        <f t="shared" si="4"/>
        <v>625721.40631041746</v>
      </c>
      <c r="Z558" s="3">
        <f t="shared" si="4"/>
        <v>496804.91713236319</v>
      </c>
      <c r="AA558" s="3">
        <f t="shared" si="4"/>
        <v>316219.01465684047</v>
      </c>
      <c r="AB558" s="3">
        <f t="shared" si="4"/>
        <v>376677.95943886007</v>
      </c>
      <c r="AC558" s="3">
        <f t="shared" si="4"/>
        <v>570629.79145866539</v>
      </c>
      <c r="AD558" s="3">
        <f t="shared" si="4"/>
        <v>763757.85111041879</v>
      </c>
      <c r="AE558" s="3">
        <f t="shared" si="4"/>
        <v>1046762.1974038673</v>
      </c>
      <c r="AF558" s="3">
        <f t="shared" si="4"/>
        <v>1222326.3915428999</v>
      </c>
      <c r="AG558" s="3">
        <f t="shared" si="4"/>
        <v>1540421.9041620789</v>
      </c>
      <c r="AH558" s="3">
        <f t="shared" si="4"/>
        <v>1747965.0721655258</v>
      </c>
      <c r="AI558" s="3">
        <f t="shared" si="4"/>
        <v>1890693.9608752162</v>
      </c>
      <c r="AJ558" s="3">
        <f t="shared" si="4"/>
        <v>2126537.998838217</v>
      </c>
      <c r="AK558" s="3">
        <f t="shared" si="4"/>
        <v>2007675.7625837906</v>
      </c>
      <c r="AL558" s="3">
        <f t="shared" si="4"/>
        <v>1936827.0681061405</v>
      </c>
      <c r="AM558" s="3">
        <f t="shared" si="4"/>
        <v>1814206.8154220073</v>
      </c>
      <c r="AN558" s="3">
        <f t="shared" si="4"/>
        <v>1932190.9585658463</v>
      </c>
      <c r="AO558" s="3">
        <f t="shared" si="4"/>
        <v>2182721.0177753288</v>
      </c>
      <c r="AP558" s="3">
        <f t="shared" si="4"/>
        <v>2430937.141199775</v>
      </c>
      <c r="AQ558" s="3">
        <f t="shared" si="4"/>
        <v>2767084.8711314816</v>
      </c>
      <c r="AR558" s="3">
        <f t="shared" si="4"/>
        <v>2993573.5191931981</v>
      </c>
      <c r="AS558" s="3">
        <f t="shared" si="4"/>
        <v>3360318.1536072404</v>
      </c>
      <c r="AT558" s="3">
        <f t="shared" si="4"/>
        <v>3614375.5035773264</v>
      </c>
      <c r="AU558" s="3">
        <f t="shared" si="4"/>
        <v>3801753.9137091888</v>
      </c>
      <c r="AV558" s="3">
        <f t="shared" si="4"/>
        <v>4080695.1077070311</v>
      </c>
      <c r="AW558" s="3">
        <f t="shared" si="4"/>
        <v>4003650.6787945805</v>
      </c>
      <c r="AX558" s="3">
        <f t="shared" si="4"/>
        <v>3973520.4479823764</v>
      </c>
      <c r="AY558" s="3">
        <f t="shared" si="4"/>
        <v>3890589.0843179203</v>
      </c>
      <c r="AZ558" s="3">
        <f t="shared" si="4"/>
        <v>4047207.6514138309</v>
      </c>
      <c r="BA558" s="3">
        <f t="shared" si="4"/>
        <v>4335234.0381812109</v>
      </c>
      <c r="BB558" s="3">
        <f t="shared" si="4"/>
        <v>4619707.1181189101</v>
      </c>
      <c r="BC558" s="3">
        <f t="shared" si="4"/>
        <v>4990787.2480458226</v>
      </c>
      <c r="BD558" s="3">
        <f t="shared" si="4"/>
        <v>5250834.0143989511</v>
      </c>
      <c r="BE558" s="3">
        <f t="shared" si="4"/>
        <v>5649752.1613312429</v>
      </c>
      <c r="BF558" s="3">
        <f t="shared" si="4"/>
        <v>5934619.439161459</v>
      </c>
      <c r="BG558" s="3">
        <f t="shared" si="4"/>
        <v>6151482.2631389396</v>
      </c>
      <c r="BH558" s="3">
        <f t="shared" si="4"/>
        <v>6458622.9446957791</v>
      </c>
      <c r="BI558" s="3">
        <f t="shared" si="4"/>
        <v>6408526.1400852781</v>
      </c>
      <c r="BJ558" s="3">
        <f t="shared" si="4"/>
        <v>6404114.244718872</v>
      </c>
      <c r="BK558" s="3">
        <f t="shared" si="4"/>
        <v>6345688.2744194539</v>
      </c>
      <c r="BL558" s="3">
        <f t="shared" si="4"/>
        <v>6525618.7492022617</v>
      </c>
      <c r="BM558" s="3">
        <f t="shared" si="4"/>
        <v>6835796.6456169253</v>
      </c>
      <c r="BN558" s="3">
        <f t="shared" si="4"/>
        <v>7141314.5747121833</v>
      </c>
      <c r="BO558" s="3">
        <f t="shared" si="4"/>
        <v>7532406.5972442981</v>
      </c>
      <c r="BP558" s="3">
        <f t="shared" si="4"/>
        <v>7811515.2796900878</v>
      </c>
      <c r="BQ558" s="3">
        <f t="shared" ref="BQ558:CU558" si="5">BP558+BQ557</f>
        <v>8228617.7296555601</v>
      </c>
      <c r="BR558" s="3">
        <f t="shared" si="5"/>
        <v>8530828.7532156687</v>
      </c>
      <c r="BS558" s="3">
        <f t="shared" si="5"/>
        <v>8764174.5468906127</v>
      </c>
      <c r="BT558" s="3">
        <f t="shared" si="5"/>
        <v>9086849.5548625737</v>
      </c>
      <c r="BU558" s="3">
        <f t="shared" si="5"/>
        <v>9051191.6534142215</v>
      </c>
      <c r="BV558" s="3">
        <f t="shared" si="5"/>
        <v>9059948.3080897219</v>
      </c>
      <c r="BW558" s="3">
        <f t="shared" si="5"/>
        <v>9013266.9590179957</v>
      </c>
      <c r="BX558" s="3">
        <f t="shared" si="5"/>
        <v>9203443.4217143618</v>
      </c>
      <c r="BY558" s="3">
        <f t="shared" si="5"/>
        <v>9522422.6728757303</v>
      </c>
      <c r="BZ558" s="3">
        <f t="shared" si="5"/>
        <v>9835504.3433136195</v>
      </c>
      <c r="CA558" s="3">
        <f t="shared" si="5"/>
        <v>10233268.886162093</v>
      </c>
      <c r="CB558" s="3">
        <f t="shared" si="5"/>
        <v>10518586.450765204</v>
      </c>
      <c r="CC558" s="3">
        <f t="shared" si="5"/>
        <v>10941850.478586774</v>
      </c>
      <c r="CD558" s="3">
        <f t="shared" si="5"/>
        <v>11250463.482629016</v>
      </c>
      <c r="CE558" s="3">
        <f t="shared" si="5"/>
        <v>11490508.737877242</v>
      </c>
      <c r="CF558" s="3">
        <f t="shared" si="5"/>
        <v>11819918.042287625</v>
      </c>
      <c r="CG558" s="3">
        <f t="shared" si="5"/>
        <v>11790444.817192303</v>
      </c>
      <c r="CH558" s="3">
        <f t="shared" si="5"/>
        <v>11804016.635837594</v>
      </c>
      <c r="CI558" s="3">
        <f t="shared" si="5"/>
        <v>11759816.602709144</v>
      </c>
      <c r="CJ558" s="3">
        <f t="shared" si="5"/>
        <v>11949314.791613279</v>
      </c>
      <c r="CK558" s="3">
        <f t="shared" si="5"/>
        <v>12264386.847773155</v>
      </c>
      <c r="CL558" s="3">
        <f t="shared" si="5"/>
        <v>12570067.586714547</v>
      </c>
      <c r="CM558" s="3">
        <f t="shared" si="5"/>
        <v>12958683.635375429</v>
      </c>
      <c r="CN558" s="3">
        <f t="shared" si="5"/>
        <v>13235065.915418781</v>
      </c>
      <c r="CO558" s="3">
        <f t="shared" si="5"/>
        <v>13649100.961652959</v>
      </c>
      <c r="CP558" s="3">
        <f t="shared" si="5"/>
        <v>13957872.086788788</v>
      </c>
      <c r="CQ558" s="3">
        <f t="shared" si="5"/>
        <v>14199694.251208087</v>
      </c>
      <c r="CR558" s="3">
        <f t="shared" si="5"/>
        <v>14521451.748096203</v>
      </c>
      <c r="CS558" s="3">
        <f t="shared" si="5"/>
        <v>14559015.918735173</v>
      </c>
      <c r="CT558" s="3">
        <f t="shared" si="5"/>
        <v>14518802.916229591</v>
      </c>
      <c r="CU558" s="3">
        <f t="shared" si="5"/>
        <v>14504200.186767379</v>
      </c>
    </row>
    <row r="560" spans="1:102" s="4" customFormat="1" x14ac:dyDescent="0.25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132899.46810365369</v>
      </c>
      <c r="E560" s="4">
        <f t="shared" ref="E560:BP561" si="6">SUMIFS(E$6:E$553,$CX$6:$CX$553,$C560,$B$6:$B$553,"adm")</f>
        <v>143819.30362264707</v>
      </c>
      <c r="F560" s="4">
        <f t="shared" si="6"/>
        <v>164703.14882664901</v>
      </c>
      <c r="G560" s="4">
        <f t="shared" si="6"/>
        <v>171410.60304584797</v>
      </c>
      <c r="H560" s="4">
        <f t="shared" si="6"/>
        <v>176169.98762625709</v>
      </c>
      <c r="I560" s="4">
        <f t="shared" si="6"/>
        <v>181317.76643103568</v>
      </c>
      <c r="J560" s="4">
        <f t="shared" si="6"/>
        <v>176681.04748051416</v>
      </c>
      <c r="K560" s="4">
        <f t="shared" si="6"/>
        <v>176051.37184547086</v>
      </c>
      <c r="L560" s="4">
        <f t="shared" si="6"/>
        <v>167826.96811823951</v>
      </c>
      <c r="M560" s="4">
        <f t="shared" si="6"/>
        <v>150596.22749383084</v>
      </c>
      <c r="N560" s="4">
        <f t="shared" si="6"/>
        <v>144618.26588996637</v>
      </c>
      <c r="O560" s="4">
        <f t="shared" si="6"/>
        <v>126067.1249295095</v>
      </c>
      <c r="P560" s="4">
        <f t="shared" si="6"/>
        <v>158640.71335417344</v>
      </c>
      <c r="Q560" s="4">
        <f t="shared" si="6"/>
        <v>173959.86303005638</v>
      </c>
      <c r="R560" s="4">
        <f t="shared" si="6"/>
        <v>199937.81859710321</v>
      </c>
      <c r="S560" s="4">
        <f t="shared" si="6"/>
        <v>203029.98065762047</v>
      </c>
      <c r="T560" s="4">
        <f t="shared" si="6"/>
        <v>203201.41069358427</v>
      </c>
      <c r="U560" s="4">
        <f t="shared" si="6"/>
        <v>203134.40090869932</v>
      </c>
      <c r="V560" s="4">
        <f t="shared" si="6"/>
        <v>193821.73946012458</v>
      </c>
      <c r="W560" s="4">
        <f t="shared" si="6"/>
        <v>191186.98730335871</v>
      </c>
      <c r="X560" s="4">
        <f t="shared" si="6"/>
        <v>183656.62290224878</v>
      </c>
      <c r="Y560" s="4">
        <f t="shared" si="6"/>
        <v>169163.46368349466</v>
      </c>
      <c r="Z560" s="4">
        <f t="shared" si="6"/>
        <v>166518.70298076817</v>
      </c>
      <c r="AA560" s="4">
        <f t="shared" si="6"/>
        <v>150689.25674968873</v>
      </c>
      <c r="AB560" s="4">
        <f t="shared" si="6"/>
        <v>184838.21407333645</v>
      </c>
      <c r="AC560" s="4">
        <f t="shared" si="6"/>
        <v>200559.33488496492</v>
      </c>
      <c r="AD560" s="4">
        <f t="shared" si="6"/>
        <v>226115.39287597474</v>
      </c>
      <c r="AE560" s="4">
        <f t="shared" si="6"/>
        <v>228443.53674085805</v>
      </c>
      <c r="AF560" s="4">
        <f t="shared" si="6"/>
        <v>227888.64780557374</v>
      </c>
      <c r="AG560" s="4">
        <f t="shared" si="6"/>
        <v>227332.1285660009</v>
      </c>
      <c r="AH560" s="4">
        <f t="shared" si="6"/>
        <v>217813.48544354175</v>
      </c>
      <c r="AI560" s="4">
        <f t="shared" si="6"/>
        <v>215222.34281337421</v>
      </c>
      <c r="AJ560" s="4">
        <f t="shared" si="6"/>
        <v>207934.30154729637</v>
      </c>
      <c r="AK560" s="4">
        <f t="shared" si="6"/>
        <v>193840.40766338236</v>
      </c>
      <c r="AL560" s="4">
        <f t="shared" si="6"/>
        <v>191711.51330999704</v>
      </c>
      <c r="AM560" s="4">
        <f t="shared" si="6"/>
        <v>176460.22290420622</v>
      </c>
      <c r="AN560" s="4">
        <f t="shared" si="6"/>
        <v>211178.37876650249</v>
      </c>
      <c r="AO560" s="4">
        <f t="shared" si="6"/>
        <v>227385.72537574338</v>
      </c>
      <c r="AP560" s="4">
        <f t="shared" si="6"/>
        <v>253291.63055353629</v>
      </c>
      <c r="AQ560" s="4">
        <f t="shared" si="6"/>
        <v>255819.14092931093</v>
      </c>
      <c r="AR560" s="4">
        <f t="shared" si="6"/>
        <v>255341.7991266512</v>
      </c>
      <c r="AS560" s="4">
        <f t="shared" si="6"/>
        <v>254799.48482460235</v>
      </c>
      <c r="AT560" s="4">
        <f t="shared" si="6"/>
        <v>245297.57396354218</v>
      </c>
      <c r="AU560" s="4">
        <f t="shared" si="6"/>
        <v>242777.21905974607</v>
      </c>
      <c r="AV560" s="4">
        <f t="shared" si="6"/>
        <v>235638.38353077919</v>
      </c>
      <c r="AW560" s="4">
        <f t="shared" si="6"/>
        <v>221768.3200641654</v>
      </c>
      <c r="AX560" s="4">
        <f t="shared" si="6"/>
        <v>219914.30230238067</v>
      </c>
      <c r="AY560" s="4">
        <f t="shared" si="6"/>
        <v>204957.88870188312</v>
      </c>
      <c r="AZ560" s="4">
        <f t="shared" si="6"/>
        <v>239963.33368204755</v>
      </c>
      <c r="BA560" s="4">
        <f t="shared" si="6"/>
        <v>256432.59924918765</v>
      </c>
      <c r="BB560" s="4">
        <f t="shared" si="6"/>
        <v>282568.36063735513</v>
      </c>
      <c r="BC560" s="4">
        <f t="shared" si="6"/>
        <v>285295.74644281866</v>
      </c>
      <c r="BD560" s="4">
        <f t="shared" si="6"/>
        <v>284995.36775098235</v>
      </c>
      <c r="BE560" s="4">
        <f t="shared" si="6"/>
        <v>284615.63229361235</v>
      </c>
      <c r="BF560" s="4">
        <f t="shared" si="6"/>
        <v>275269.51394422475</v>
      </c>
      <c r="BG560" s="4">
        <f t="shared" si="6"/>
        <v>272903.68938409066</v>
      </c>
      <c r="BH560" s="4">
        <f t="shared" si="6"/>
        <v>265921.38234844187</v>
      </c>
      <c r="BI560" s="4">
        <f t="shared" si="6"/>
        <v>252211.24703708786</v>
      </c>
      <c r="BJ560" s="4">
        <f t="shared" si="6"/>
        <v>250520.82159894862</v>
      </c>
      <c r="BK560" s="4">
        <f t="shared" si="6"/>
        <v>235731.60969196056</v>
      </c>
      <c r="BL560" s="4">
        <f t="shared" si="6"/>
        <v>270908.17023868818</v>
      </c>
      <c r="BM560" s="4">
        <f t="shared" si="6"/>
        <v>287553.41029981815</v>
      </c>
      <c r="BN560" s="4">
        <f t="shared" si="6"/>
        <v>313871.27821025148</v>
      </c>
      <c r="BO560" s="4">
        <f t="shared" si="6"/>
        <v>316787.59167600627</v>
      </c>
      <c r="BP560" s="4">
        <f t="shared" si="6"/>
        <v>316681.82221287611</v>
      </c>
      <c r="BQ560" s="4">
        <f t="shared" ref="BQ560:CU564" si="7">SUMIFS(BQ$6:BQ$553,$CX$6:$CX$553,$C560,$B$6:$B$553,"adm")</f>
        <v>316498.33767132915</v>
      </c>
      <c r="BR560" s="4">
        <f t="shared" si="7"/>
        <v>307342.85709854565</v>
      </c>
      <c r="BS560" s="4">
        <f t="shared" si="7"/>
        <v>305152.46920719719</v>
      </c>
      <c r="BT560" s="4">
        <f t="shared" si="7"/>
        <v>298320.63850951818</v>
      </c>
      <c r="BU560" s="4">
        <f t="shared" si="7"/>
        <v>284729.1582287607</v>
      </c>
      <c r="BV560" s="4">
        <f t="shared" si="7"/>
        <v>283124.80597129837</v>
      </c>
      <c r="BW560" s="4">
        <f t="shared" si="7"/>
        <v>268396.78536976594</v>
      </c>
      <c r="BX560" s="4">
        <f t="shared" si="7"/>
        <v>303626.34339211666</v>
      </c>
      <c r="BY560" s="4">
        <f t="shared" si="7"/>
        <v>320340.08599199133</v>
      </c>
      <c r="BZ560" s="4">
        <f t="shared" si="7"/>
        <v>346768.02296405745</v>
      </c>
      <c r="CA560" s="4">
        <f t="shared" si="7"/>
        <v>349857.61080129491</v>
      </c>
      <c r="CB560" s="4">
        <f t="shared" si="7"/>
        <v>349997.81444765447</v>
      </c>
      <c r="CC560" s="4">
        <f t="shared" si="7"/>
        <v>350123.82550012413</v>
      </c>
      <c r="CD560" s="4">
        <f t="shared" si="7"/>
        <v>341310.07098184031</v>
      </c>
      <c r="CE560" s="4">
        <f t="shared" si="7"/>
        <v>339442.49848090846</v>
      </c>
      <c r="CF560" s="4">
        <f t="shared" si="7"/>
        <v>332852.05410362943</v>
      </c>
      <c r="CG560" s="4">
        <f t="shared" si="7"/>
        <v>319363.17437532812</v>
      </c>
      <c r="CH560" s="4">
        <f t="shared" si="7"/>
        <v>317689.06756429089</v>
      </c>
      <c r="CI560" s="4">
        <f t="shared" si="7"/>
        <v>302725.03794554179</v>
      </c>
      <c r="CJ560" s="4">
        <f t="shared" si="7"/>
        <v>337616.43608118454</v>
      </c>
      <c r="CK560" s="4">
        <f t="shared" si="7"/>
        <v>354001.8779989793</v>
      </c>
      <c r="CL560" s="4">
        <f t="shared" si="7"/>
        <v>380216.33868433745</v>
      </c>
      <c r="CM560" s="4">
        <f t="shared" si="7"/>
        <v>383389.08788013511</v>
      </c>
      <c r="CN560" s="4">
        <f t="shared" si="7"/>
        <v>383951.20860691491</v>
      </c>
      <c r="CO560" s="4">
        <f t="shared" si="7"/>
        <v>384752.7856126324</v>
      </c>
      <c r="CP560" s="4">
        <f t="shared" si="7"/>
        <v>377094.46282653249</v>
      </c>
      <c r="CQ560" s="4">
        <f t="shared" si="7"/>
        <v>375925.60490442778</v>
      </c>
      <c r="CR560" s="4">
        <f t="shared" si="7"/>
        <v>370147.66556060698</v>
      </c>
      <c r="CS560" s="4">
        <f t="shared" si="7"/>
        <v>359623.18322300643</v>
      </c>
      <c r="CT560" s="4">
        <f t="shared" si="7"/>
        <v>353621.46744055854</v>
      </c>
      <c r="CU560" s="4">
        <f t="shared" si="7"/>
        <v>341364.22025335662</v>
      </c>
      <c r="CW560" s="5">
        <f>SUM(CJ560:CU560)</f>
        <v>4401704.3390726717</v>
      </c>
    </row>
    <row r="561" spans="2:101" s="4" customFormat="1" x14ac:dyDescent="0.25">
      <c r="B561" s="4" t="str">
        <f>VLOOKUP(C561,'Mapa Regiao'!$A$8:$B$11,2,0)</f>
        <v>ES</v>
      </c>
      <c r="C561" s="4">
        <v>32</v>
      </c>
      <c r="D561" s="4">
        <f t="shared" ref="D561:S564" si="8">SUMIFS(D$6:D$553,$CX$6:$CX$553,$C561,$B$6:$B$553,"adm")</f>
        <v>26517.735240422811</v>
      </c>
      <c r="E561" s="4">
        <f t="shared" si="8"/>
        <v>28557.490207087136</v>
      </c>
      <c r="F561" s="4">
        <f t="shared" si="8"/>
        <v>32834.046411849216</v>
      </c>
      <c r="G561" s="4">
        <f t="shared" si="8"/>
        <v>33417.662951958839</v>
      </c>
      <c r="H561" s="4">
        <f t="shared" si="8"/>
        <v>33910.644887109724</v>
      </c>
      <c r="I561" s="4">
        <f t="shared" si="8"/>
        <v>34040.763977529154</v>
      </c>
      <c r="J561" s="4">
        <f t="shared" si="8"/>
        <v>32915.576855127874</v>
      </c>
      <c r="K561" s="4">
        <f t="shared" si="8"/>
        <v>32422.488181317731</v>
      </c>
      <c r="L561" s="4">
        <f t="shared" si="8"/>
        <v>30247.702530887203</v>
      </c>
      <c r="M561" s="4">
        <f t="shared" si="8"/>
        <v>28101.936386595342</v>
      </c>
      <c r="N561" s="4">
        <f t="shared" si="8"/>
        <v>27831.312323888105</v>
      </c>
      <c r="O561" s="4">
        <f t="shared" si="8"/>
        <v>24716.995122082386</v>
      </c>
      <c r="P561" s="4">
        <f t="shared" si="8"/>
        <v>31919.201150174613</v>
      </c>
      <c r="Q561" s="4">
        <f t="shared" si="8"/>
        <v>33756.694796899814</v>
      </c>
      <c r="R561" s="4">
        <f t="shared" si="8"/>
        <v>38029.826661568492</v>
      </c>
      <c r="S561" s="4">
        <f t="shared" si="8"/>
        <v>37501.262164363368</v>
      </c>
      <c r="T561" s="4">
        <f t="shared" si="6"/>
        <v>37585.774607999723</v>
      </c>
      <c r="U561" s="4">
        <f t="shared" si="6"/>
        <v>37546.222506338992</v>
      </c>
      <c r="V561" s="4">
        <f t="shared" si="6"/>
        <v>36152.169244460099</v>
      </c>
      <c r="W561" s="4">
        <f t="shared" si="6"/>
        <v>35507.932331562748</v>
      </c>
      <c r="X561" s="4">
        <f t="shared" si="6"/>
        <v>33364.021635685305</v>
      </c>
      <c r="Y561" s="4">
        <f t="shared" si="6"/>
        <v>31509.969632507971</v>
      </c>
      <c r="Z561" s="4">
        <f t="shared" si="6"/>
        <v>31717.479716965827</v>
      </c>
      <c r="AA561" s="4">
        <f t="shared" si="6"/>
        <v>29121.943390158202</v>
      </c>
      <c r="AB561" s="4">
        <f t="shared" si="6"/>
        <v>36746.104235422579</v>
      </c>
      <c r="AC561" s="4">
        <f t="shared" si="6"/>
        <v>38811.697183053264</v>
      </c>
      <c r="AD561" s="4">
        <f t="shared" si="6"/>
        <v>43102.953035965758</v>
      </c>
      <c r="AE561" s="4">
        <f t="shared" si="6"/>
        <v>42439.327529016358</v>
      </c>
      <c r="AF561" s="4">
        <f t="shared" si="6"/>
        <v>42327.025660142259</v>
      </c>
      <c r="AG561" s="4">
        <f t="shared" si="6"/>
        <v>42116.567676634942</v>
      </c>
      <c r="AH561" s="4">
        <f t="shared" si="6"/>
        <v>40633.165833049636</v>
      </c>
      <c r="AI561" s="4">
        <f t="shared" si="6"/>
        <v>39995.80665294551</v>
      </c>
      <c r="AJ561" s="4">
        <f t="shared" si="6"/>
        <v>37937.538151497283</v>
      </c>
      <c r="AK561" s="4">
        <f t="shared" si="6"/>
        <v>36215.217114830317</v>
      </c>
      <c r="AL561" s="4">
        <f t="shared" si="6"/>
        <v>36567.994917109972</v>
      </c>
      <c r="AM561" s="4">
        <f t="shared" si="6"/>
        <v>34107.610954271906</v>
      </c>
      <c r="AN561" s="4">
        <f t="shared" si="6"/>
        <v>41843.985169836902</v>
      </c>
      <c r="AO561" s="4">
        <f t="shared" si="6"/>
        <v>43994.622992054399</v>
      </c>
      <c r="AP561" s="4">
        <f t="shared" si="6"/>
        <v>48344.923619694957</v>
      </c>
      <c r="AQ561" s="4">
        <f t="shared" si="6"/>
        <v>47718.636902274207</v>
      </c>
      <c r="AR561" s="4">
        <f t="shared" si="6"/>
        <v>47628.300138043895</v>
      </c>
      <c r="AS561" s="4">
        <f t="shared" si="6"/>
        <v>47432.195301386033</v>
      </c>
      <c r="AT561" s="4">
        <f t="shared" si="6"/>
        <v>45963.781850885309</v>
      </c>
      <c r="AU561" s="4">
        <f t="shared" si="6"/>
        <v>45349.261095322865</v>
      </c>
      <c r="AV561" s="4">
        <f t="shared" si="6"/>
        <v>43326.227611826311</v>
      </c>
      <c r="AW561" s="4">
        <f t="shared" si="6"/>
        <v>41652.401771390541</v>
      </c>
      <c r="AX561" s="4">
        <f t="shared" si="6"/>
        <v>42064.222698696976</v>
      </c>
      <c r="AY561" s="4">
        <f t="shared" si="6"/>
        <v>39668.346275771233</v>
      </c>
      <c r="AZ561" s="4">
        <f t="shared" si="6"/>
        <v>47469.034287278671</v>
      </c>
      <c r="BA561" s="4">
        <f t="shared" si="6"/>
        <v>49679.248812632723</v>
      </c>
      <c r="BB561" s="4">
        <f t="shared" si="6"/>
        <v>54081.983597597471</v>
      </c>
      <c r="BC561" s="4">
        <f t="shared" si="6"/>
        <v>53500.865555533805</v>
      </c>
      <c r="BD561" s="4">
        <f t="shared" si="6"/>
        <v>53450.007936986141</v>
      </c>
      <c r="BE561" s="4">
        <f t="shared" si="6"/>
        <v>53290.029951263146</v>
      </c>
      <c r="BF561" s="4">
        <f t="shared" si="6"/>
        <v>51856.600481769034</v>
      </c>
      <c r="BG561" s="4">
        <f t="shared" si="6"/>
        <v>51277.437112316809</v>
      </c>
      <c r="BH561" s="4">
        <f t="shared" si="6"/>
        <v>49290.801952604073</v>
      </c>
      <c r="BI561" s="4">
        <f t="shared" si="6"/>
        <v>47654.412345662357</v>
      </c>
      <c r="BJ561" s="4">
        <f t="shared" si="6"/>
        <v>48104.383710088863</v>
      </c>
      <c r="BK561" s="4">
        <f t="shared" si="6"/>
        <v>45747.079297380486</v>
      </c>
      <c r="BL561" s="4">
        <f t="shared" si="6"/>
        <v>53586.727193918363</v>
      </c>
      <c r="BM561" s="4">
        <f t="shared" si="6"/>
        <v>55836.556840233126</v>
      </c>
      <c r="BN561" s="4">
        <f t="shared" si="6"/>
        <v>60279.9869754307</v>
      </c>
      <c r="BO561" s="4">
        <f t="shared" si="6"/>
        <v>59740.95002496941</v>
      </c>
      <c r="BP561" s="4">
        <f t="shared" si="6"/>
        <v>59733.425979320062</v>
      </c>
      <c r="BQ561" s="4">
        <f t="shared" si="7"/>
        <v>59617.216516108623</v>
      </c>
      <c r="BR561" s="4">
        <f t="shared" si="7"/>
        <v>58226.432920922911</v>
      </c>
      <c r="BS561" s="4">
        <f t="shared" si="7"/>
        <v>57686.71116262718</v>
      </c>
      <c r="BT561" s="4">
        <f t="shared" si="7"/>
        <v>55734.20518504241</v>
      </c>
      <c r="BU561" s="4">
        <f t="shared" si="7"/>
        <v>54125.188532073269</v>
      </c>
      <c r="BV561" s="4">
        <f t="shared" si="7"/>
        <v>54595.697992731613</v>
      </c>
      <c r="BW561" s="4">
        <f t="shared" si="7"/>
        <v>52253.861517901045</v>
      </c>
      <c r="BX561" s="4">
        <f t="shared" si="7"/>
        <v>60107.547341873396</v>
      </c>
      <c r="BY561" s="4">
        <f t="shared" si="7"/>
        <v>62374.965561169454</v>
      </c>
      <c r="BZ561" s="4">
        <f t="shared" si="7"/>
        <v>66844.776833906275</v>
      </c>
      <c r="CA561" s="4">
        <f t="shared" si="7"/>
        <v>66345.002401634469</v>
      </c>
      <c r="CB561" s="4">
        <f t="shared" si="7"/>
        <v>66391.10337830511</v>
      </c>
      <c r="CC561" s="4">
        <f t="shared" si="7"/>
        <v>66340.694803963444</v>
      </c>
      <c r="CD561" s="4">
        <f t="shared" si="7"/>
        <v>65021.599080797976</v>
      </c>
      <c r="CE561" s="4">
        <f t="shared" si="7"/>
        <v>64549.68248862918</v>
      </c>
      <c r="CF561" s="4">
        <f t="shared" si="7"/>
        <v>62649.305114803312</v>
      </c>
      <c r="CG561" s="4">
        <f t="shared" si="7"/>
        <v>61065.689578764512</v>
      </c>
      <c r="CH561" s="4">
        <f t="shared" si="7"/>
        <v>61527.613444382048</v>
      </c>
      <c r="CI561" s="4">
        <f t="shared" si="7"/>
        <v>59143.316025549313</v>
      </c>
      <c r="CJ561" s="4">
        <f t="shared" si="7"/>
        <v>66930.398488921957</v>
      </c>
      <c r="CK561" s="4">
        <f t="shared" si="7"/>
        <v>69129.556761003681</v>
      </c>
      <c r="CL561" s="4">
        <f t="shared" si="7"/>
        <v>73551.76353506351</v>
      </c>
      <c r="CM561" s="4">
        <f t="shared" si="7"/>
        <v>73063.324545285548</v>
      </c>
      <c r="CN561" s="4">
        <f t="shared" si="7"/>
        <v>73200.380797507562</v>
      </c>
      <c r="CO561" s="4">
        <f t="shared" si="7"/>
        <v>73311.611690080652</v>
      </c>
      <c r="CP561" s="4">
        <f t="shared" si="7"/>
        <v>72232.711306671175</v>
      </c>
      <c r="CQ561" s="4">
        <f t="shared" si="7"/>
        <v>72021.872632189377</v>
      </c>
      <c r="CR561" s="4">
        <f t="shared" si="7"/>
        <v>70198.748694449212</v>
      </c>
      <c r="CS561" s="4">
        <f t="shared" si="7"/>
        <v>69109.897001569843</v>
      </c>
      <c r="CT561" s="4">
        <f t="shared" si="7"/>
        <v>68782.185224248286</v>
      </c>
      <c r="CU561" s="4">
        <f t="shared" si="7"/>
        <v>66778.164131129844</v>
      </c>
      <c r="CW561" s="5">
        <f t="shared" ref="CW561:CW564" si="9">SUM(CJ561:CU561)</f>
        <v>848310.61480812076</v>
      </c>
    </row>
    <row r="562" spans="2:101" s="4" customFormat="1" x14ac:dyDescent="0.25">
      <c r="B562" s="4" t="str">
        <f>VLOOKUP(C562,'Mapa Regiao'!$A$8:$B$11,2,0)</f>
        <v>RJ</v>
      </c>
      <c r="C562" s="4">
        <v>33</v>
      </c>
      <c r="D562" s="4">
        <f t="shared" si="8"/>
        <v>104695.95606475498</v>
      </c>
      <c r="E562" s="4">
        <f t="shared" ref="E562:BP564" si="10">SUMIFS(E$6:E$553,$CX$6:$CX$553,$C562,$B$6:$B$553,"adm")</f>
        <v>114026.27762961696</v>
      </c>
      <c r="F562" s="4">
        <f t="shared" si="10"/>
        <v>126803.73988396845</v>
      </c>
      <c r="G562" s="4">
        <f t="shared" si="10"/>
        <v>128216.25545549599</v>
      </c>
      <c r="H562" s="4">
        <f t="shared" si="10"/>
        <v>128633.56608810948</v>
      </c>
      <c r="I562" s="4">
        <f t="shared" si="10"/>
        <v>128190.36520756339</v>
      </c>
      <c r="J562" s="4">
        <f t="shared" si="10"/>
        <v>124440.8823337522</v>
      </c>
      <c r="K562" s="4">
        <f t="shared" si="10"/>
        <v>124469.59184020097</v>
      </c>
      <c r="L562" s="4">
        <f t="shared" si="10"/>
        <v>120622.86480939266</v>
      </c>
      <c r="M562" s="4">
        <f t="shared" si="10"/>
        <v>117658.12689755086</v>
      </c>
      <c r="N562" s="4">
        <f t="shared" si="10"/>
        <v>120624.64144448075</v>
      </c>
      <c r="O562" s="4">
        <f t="shared" si="10"/>
        <v>112521.80515030721</v>
      </c>
      <c r="P562" s="4">
        <f t="shared" si="10"/>
        <v>126496.65541786217</v>
      </c>
      <c r="Q562" s="4">
        <f t="shared" si="10"/>
        <v>131485.86193019993</v>
      </c>
      <c r="R562" s="4">
        <f t="shared" si="10"/>
        <v>142785.36739729877</v>
      </c>
      <c r="S562" s="4">
        <f t="shared" si="10"/>
        <v>143068.80722007575</v>
      </c>
      <c r="T562" s="4">
        <f t="shared" si="10"/>
        <v>141924.46410449327</v>
      </c>
      <c r="U562" s="4">
        <f t="shared" si="10"/>
        <v>140427.47205260122</v>
      </c>
      <c r="V562" s="4">
        <f t="shared" si="10"/>
        <v>135855.76825586637</v>
      </c>
      <c r="W562" s="4">
        <f t="shared" si="10"/>
        <v>135770.6782459965</v>
      </c>
      <c r="X562" s="4">
        <f t="shared" si="10"/>
        <v>132671.11785239034</v>
      </c>
      <c r="Y562" s="4">
        <f t="shared" si="10"/>
        <v>131200.98868178047</v>
      </c>
      <c r="Z562" s="4">
        <f t="shared" si="10"/>
        <v>136004.23065472679</v>
      </c>
      <c r="AA562" s="4">
        <f t="shared" si="10"/>
        <v>129564.48243916994</v>
      </c>
      <c r="AB562" s="4">
        <f t="shared" si="10"/>
        <v>144665.74694807164</v>
      </c>
      <c r="AC562" s="4">
        <f t="shared" si="10"/>
        <v>150116.89672897969</v>
      </c>
      <c r="AD562" s="4">
        <f t="shared" si="10"/>
        <v>161327.5831196855</v>
      </c>
      <c r="AE562" s="4">
        <f t="shared" si="10"/>
        <v>161243.06855106878</v>
      </c>
      <c r="AF562" s="4">
        <f t="shared" si="10"/>
        <v>159739.92544879692</v>
      </c>
      <c r="AG562" s="4">
        <f t="shared" si="10"/>
        <v>158094.28422124556</v>
      </c>
      <c r="AH562" s="4">
        <f t="shared" si="10"/>
        <v>153659.23866960395</v>
      </c>
      <c r="AI562" s="4">
        <f t="shared" si="10"/>
        <v>153963.74912037706</v>
      </c>
      <c r="AJ562" s="4">
        <f t="shared" si="10"/>
        <v>151416.23828217911</v>
      </c>
      <c r="AK562" s="4">
        <f t="shared" si="10"/>
        <v>150561.7980042565</v>
      </c>
      <c r="AL562" s="4">
        <f t="shared" si="10"/>
        <v>155968.0763066755</v>
      </c>
      <c r="AM562" s="4">
        <f t="shared" si="10"/>
        <v>150074.03478589404</v>
      </c>
      <c r="AN562" s="4">
        <f t="shared" si="10"/>
        <v>165645.18672000978</v>
      </c>
      <c r="AO562" s="4">
        <f t="shared" si="10"/>
        <v>171488.29385704466</v>
      </c>
      <c r="AP562" s="4">
        <f t="shared" si="10"/>
        <v>183020.3491377575</v>
      </c>
      <c r="AQ562" s="4">
        <f t="shared" si="10"/>
        <v>183200.90621710382</v>
      </c>
      <c r="AR562" s="4">
        <f t="shared" si="10"/>
        <v>181927.05972881097</v>
      </c>
      <c r="AS562" s="4">
        <f t="shared" si="10"/>
        <v>180499.62867538386</v>
      </c>
      <c r="AT562" s="4">
        <f t="shared" si="10"/>
        <v>176295.9875468665</v>
      </c>
      <c r="AU562" s="4">
        <f t="shared" si="10"/>
        <v>176863.15090239054</v>
      </c>
      <c r="AV562" s="4">
        <f t="shared" si="10"/>
        <v>174616.86469143879</v>
      </c>
      <c r="AW562" s="4">
        <f t="shared" si="10"/>
        <v>174097.71660611636</v>
      </c>
      <c r="AX562" s="4">
        <f t="shared" si="10"/>
        <v>179859.77183847403</v>
      </c>
      <c r="AY562" s="4">
        <f t="shared" si="10"/>
        <v>174324.63319728803</v>
      </c>
      <c r="AZ562" s="4">
        <f t="shared" si="10"/>
        <v>190242.3246577275</v>
      </c>
      <c r="BA562" s="4">
        <f t="shared" si="10"/>
        <v>196409.95387736993</v>
      </c>
      <c r="BB562" s="4">
        <f t="shared" si="10"/>
        <v>208241.968625735</v>
      </c>
      <c r="BC562" s="4">
        <f t="shared" si="10"/>
        <v>208701.26791770474</v>
      </c>
      <c r="BD562" s="4">
        <f t="shared" si="10"/>
        <v>207691.52042868402</v>
      </c>
      <c r="BE562" s="4">
        <f t="shared" si="10"/>
        <v>206520.52111475533</v>
      </c>
      <c r="BF562" s="4">
        <f t="shared" si="10"/>
        <v>202570.99960193748</v>
      </c>
      <c r="BG562" s="4">
        <f t="shared" si="10"/>
        <v>203392.88629170251</v>
      </c>
      <c r="BH562" s="4">
        <f t="shared" si="10"/>
        <v>201402.65944637737</v>
      </c>
      <c r="BI562" s="4">
        <f t="shared" si="10"/>
        <v>201140.34465337038</v>
      </c>
      <c r="BJ562" s="4">
        <f t="shared" si="10"/>
        <v>207159.16972748266</v>
      </c>
      <c r="BK562" s="4">
        <f t="shared" si="10"/>
        <v>201880.38092264748</v>
      </c>
      <c r="BL562" s="4">
        <f t="shared" si="10"/>
        <v>218054.40512523978</v>
      </c>
      <c r="BM562" s="4">
        <f t="shared" si="10"/>
        <v>224479.27310993208</v>
      </c>
      <c r="BN562" s="4">
        <f t="shared" si="10"/>
        <v>236570.22155119231</v>
      </c>
      <c r="BO562" s="4">
        <f t="shared" si="10"/>
        <v>237289.95231426629</v>
      </c>
      <c r="BP562" s="4">
        <f t="shared" si="10"/>
        <v>236540.20495551679</v>
      </c>
      <c r="BQ562" s="4">
        <f t="shared" si="7"/>
        <v>235624.80983530928</v>
      </c>
      <c r="BR562" s="4">
        <f t="shared" si="7"/>
        <v>231920.91127855104</v>
      </c>
      <c r="BS562" s="4">
        <f t="shared" si="7"/>
        <v>232972.46700698577</v>
      </c>
      <c r="BT562" s="4">
        <f t="shared" si="7"/>
        <v>231191.46965160195</v>
      </c>
      <c r="BU562" s="4">
        <f t="shared" si="7"/>
        <v>231116.98328298389</v>
      </c>
      <c r="BV562" s="4">
        <f t="shared" si="7"/>
        <v>237306.31275875479</v>
      </c>
      <c r="BW562" s="4">
        <f t="shared" si="7"/>
        <v>232190.15056646935</v>
      </c>
      <c r="BX562" s="4">
        <f t="shared" si="7"/>
        <v>248532.45830928814</v>
      </c>
      <c r="BY562" s="4">
        <f t="shared" si="7"/>
        <v>255146.0353677448</v>
      </c>
      <c r="BZ562" s="4">
        <f t="shared" si="7"/>
        <v>267458.22147725685</v>
      </c>
      <c r="CA562" s="4">
        <f t="shared" si="7"/>
        <v>268437.17188175453</v>
      </c>
      <c r="CB562" s="4">
        <f t="shared" si="7"/>
        <v>267980.29275791044</v>
      </c>
      <c r="CC562" s="4">
        <f t="shared" si="7"/>
        <v>267376.09429825266</v>
      </c>
      <c r="CD562" s="4">
        <f t="shared" si="7"/>
        <v>263976.47556627472</v>
      </c>
      <c r="CE562" s="4">
        <f t="shared" si="7"/>
        <v>265294.04078192147</v>
      </c>
      <c r="CF562" s="4">
        <f t="shared" si="7"/>
        <v>263709.32762490795</v>
      </c>
      <c r="CG562" s="4">
        <f t="shared" si="7"/>
        <v>263738.72044317174</v>
      </c>
      <c r="CH562" s="4">
        <f t="shared" si="7"/>
        <v>269933.61524786847</v>
      </c>
      <c r="CI562" s="4">
        <f t="shared" si="7"/>
        <v>264745.04331495188</v>
      </c>
      <c r="CJ562" s="4">
        <f t="shared" si="7"/>
        <v>280987.542425099</v>
      </c>
      <c r="CK562" s="4">
        <f t="shared" si="7"/>
        <v>287554.99216865562</v>
      </c>
      <c r="CL562" s="4">
        <f t="shared" si="7"/>
        <v>299950.5206042215</v>
      </c>
      <c r="CM562" s="4">
        <f t="shared" si="7"/>
        <v>301222.63173670828</v>
      </c>
      <c r="CN562" s="4">
        <f t="shared" si="7"/>
        <v>301308.76472528407</v>
      </c>
      <c r="CO562" s="4">
        <f t="shared" si="7"/>
        <v>301442.93386722449</v>
      </c>
      <c r="CP562" s="4">
        <f t="shared" si="7"/>
        <v>298816.88935440208</v>
      </c>
      <c r="CQ562" s="4">
        <f t="shared" si="7"/>
        <v>300885.22697335156</v>
      </c>
      <c r="CR562" s="4">
        <f t="shared" si="7"/>
        <v>299387.98155683978</v>
      </c>
      <c r="CS562" s="4">
        <f t="shared" si="7"/>
        <v>300153.40949127579</v>
      </c>
      <c r="CT562" s="4">
        <f t="shared" si="7"/>
        <v>304353.69888239534</v>
      </c>
      <c r="CU562" s="4">
        <f t="shared" si="7"/>
        <v>300240.24403640331</v>
      </c>
      <c r="CW562" s="5">
        <f t="shared" si="9"/>
        <v>3576304.8358218614</v>
      </c>
    </row>
    <row r="563" spans="2:101" s="4" customFormat="1" x14ac:dyDescent="0.25">
      <c r="B563" s="4" t="str">
        <f>VLOOKUP(C563,'Mapa Regiao'!$A$8:$B$11,2,0)</f>
        <v>SP</v>
      </c>
      <c r="C563" s="4">
        <v>35</v>
      </c>
      <c r="D563" s="4">
        <f t="shared" si="8"/>
        <v>393228.59540530102</v>
      </c>
      <c r="E563" s="4">
        <f t="shared" si="10"/>
        <v>430624.22286116786</v>
      </c>
      <c r="F563" s="4">
        <f t="shared" si="10"/>
        <v>472588.82107227284</v>
      </c>
      <c r="G563" s="4">
        <f t="shared" si="10"/>
        <v>482502.00447607</v>
      </c>
      <c r="H563" s="4">
        <f t="shared" si="10"/>
        <v>469419.26657944801</v>
      </c>
      <c r="I563" s="4">
        <f t="shared" si="10"/>
        <v>476886.37602144777</v>
      </c>
      <c r="J563" s="4">
        <f t="shared" si="10"/>
        <v>442448.40742913511</v>
      </c>
      <c r="K563" s="4">
        <f t="shared" si="10"/>
        <v>432048.43269360799</v>
      </c>
      <c r="L563" s="4">
        <f t="shared" si="10"/>
        <v>423796.31171165744</v>
      </c>
      <c r="M563" s="4">
        <f t="shared" si="10"/>
        <v>375991.77591715939</v>
      </c>
      <c r="N563" s="4">
        <f t="shared" si="10"/>
        <v>399536.4519018851</v>
      </c>
      <c r="O563" s="4">
        <f t="shared" si="10"/>
        <v>375558.75075708271</v>
      </c>
      <c r="P563" s="4">
        <f t="shared" si="10"/>
        <v>462084.77962221904</v>
      </c>
      <c r="Q563" s="4">
        <f t="shared" si="10"/>
        <v>493568.83935896348</v>
      </c>
      <c r="R563" s="4">
        <f t="shared" si="10"/>
        <v>535586.90961611969</v>
      </c>
      <c r="S563" s="4">
        <f t="shared" si="10"/>
        <v>538800.25141693885</v>
      </c>
      <c r="T563" s="4">
        <f t="shared" si="10"/>
        <v>519331.88131734554</v>
      </c>
      <c r="U563" s="4">
        <f t="shared" si="10"/>
        <v>520331.07593795378</v>
      </c>
      <c r="V563" s="4">
        <f t="shared" si="10"/>
        <v>481232.76572414354</v>
      </c>
      <c r="W563" s="4">
        <f t="shared" si="10"/>
        <v>469723.9470145654</v>
      </c>
      <c r="X563" s="4">
        <f t="shared" si="10"/>
        <v>464770.70321377862</v>
      </c>
      <c r="Y563" s="4">
        <f t="shared" si="10"/>
        <v>424435.69573548785</v>
      </c>
      <c r="Z563" s="4">
        <f t="shared" si="10"/>
        <v>456935.13686468592</v>
      </c>
      <c r="AA563" s="4">
        <f t="shared" si="10"/>
        <v>440695.49107079301</v>
      </c>
      <c r="AB563" s="4">
        <f t="shared" si="10"/>
        <v>532022.35373950063</v>
      </c>
      <c r="AC563" s="4">
        <f t="shared" si="10"/>
        <v>564798.25696234894</v>
      </c>
      <c r="AD563" s="4">
        <f t="shared" si="10"/>
        <v>605295.92469926202</v>
      </c>
      <c r="AE563" s="4">
        <f t="shared" si="10"/>
        <v>605642.17134791822</v>
      </c>
      <c r="AF563" s="4">
        <f t="shared" si="10"/>
        <v>583434.44773874641</v>
      </c>
      <c r="AG563" s="4">
        <f t="shared" si="10"/>
        <v>582812.03069619462</v>
      </c>
      <c r="AH563" s="4">
        <f t="shared" si="10"/>
        <v>543551.43870138936</v>
      </c>
      <c r="AI563" s="4">
        <f t="shared" si="10"/>
        <v>533147.55625530728</v>
      </c>
      <c r="AJ563" s="4">
        <f t="shared" si="10"/>
        <v>530104.82620605</v>
      </c>
      <c r="AK563" s="4">
        <f t="shared" si="10"/>
        <v>492001.30682064348</v>
      </c>
      <c r="AL563" s="4">
        <f t="shared" si="10"/>
        <v>526684.05408743513</v>
      </c>
      <c r="AM563" s="4">
        <f t="shared" si="10"/>
        <v>512360.87114163092</v>
      </c>
      <c r="AN563" s="4">
        <f t="shared" si="10"/>
        <v>605239.89955084515</v>
      </c>
      <c r="AO563" s="4">
        <f t="shared" si="10"/>
        <v>639182.02749825409</v>
      </c>
      <c r="AP563" s="4">
        <f t="shared" si="10"/>
        <v>680486.68020743888</v>
      </c>
      <c r="AQ563" s="4">
        <f t="shared" si="10"/>
        <v>681348.96379625937</v>
      </c>
      <c r="AR563" s="4">
        <f t="shared" si="10"/>
        <v>659473.65060430113</v>
      </c>
      <c r="AS563" s="4">
        <f t="shared" si="10"/>
        <v>659133.05736463121</v>
      </c>
      <c r="AT563" s="4">
        <f t="shared" si="10"/>
        <v>620234.85711390642</v>
      </c>
      <c r="AU563" s="4">
        <f t="shared" si="10"/>
        <v>610370.12477142736</v>
      </c>
      <c r="AV563" s="4">
        <f t="shared" si="10"/>
        <v>608080.53343806206</v>
      </c>
      <c r="AW563" s="4">
        <f t="shared" si="10"/>
        <v>570918.05846916733</v>
      </c>
      <c r="AX563" s="4">
        <f t="shared" si="10"/>
        <v>606656.61790769617</v>
      </c>
      <c r="AY563" s="4">
        <f t="shared" si="10"/>
        <v>593412.78349793085</v>
      </c>
      <c r="AZ563" s="4">
        <f t="shared" si="10"/>
        <v>687314.98835596163</v>
      </c>
      <c r="BA563" s="4">
        <f t="shared" si="10"/>
        <v>722175.8402496489</v>
      </c>
      <c r="BB563" s="4">
        <f t="shared" si="10"/>
        <v>764283.43551992334</v>
      </c>
      <c r="BC563" s="4">
        <f t="shared" si="10"/>
        <v>765851.29447509395</v>
      </c>
      <c r="BD563" s="4">
        <f t="shared" si="10"/>
        <v>744618.18127959699</v>
      </c>
      <c r="BE563" s="4">
        <f t="shared" si="10"/>
        <v>744891.48907881603</v>
      </c>
      <c r="BF563" s="4">
        <f t="shared" si="10"/>
        <v>706605.03164377692</v>
      </c>
      <c r="BG563" s="4">
        <f t="shared" si="10"/>
        <v>697363.35129996249</v>
      </c>
      <c r="BH563" s="4">
        <f t="shared" si="10"/>
        <v>695710.62214316893</v>
      </c>
      <c r="BI563" s="4">
        <f t="shared" si="10"/>
        <v>659195.19220759487</v>
      </c>
      <c r="BJ563" s="4">
        <f t="shared" si="10"/>
        <v>695586.63486792124</v>
      </c>
      <c r="BK563" s="4">
        <f t="shared" si="10"/>
        <v>683000.44942314597</v>
      </c>
      <c r="BL563" s="4">
        <f t="shared" si="10"/>
        <v>777568.70704071969</v>
      </c>
      <c r="BM563" s="4">
        <f t="shared" si="10"/>
        <v>813110.96668016748</v>
      </c>
      <c r="BN563" s="4">
        <f t="shared" si="10"/>
        <v>855921.81356744096</v>
      </c>
      <c r="BO563" s="4">
        <f t="shared" si="10"/>
        <v>858215.76412749907</v>
      </c>
      <c r="BP563" s="4">
        <f t="shared" si="10"/>
        <v>837722.48158937064</v>
      </c>
      <c r="BQ563" s="4">
        <f t="shared" si="7"/>
        <v>838727.94206572825</v>
      </c>
      <c r="BR563" s="4">
        <f t="shared" si="7"/>
        <v>801134.08122476947</v>
      </c>
      <c r="BS563" s="4">
        <f t="shared" si="7"/>
        <v>792509.76034448808</v>
      </c>
      <c r="BT563" s="4">
        <f t="shared" si="7"/>
        <v>791370.27604138595</v>
      </c>
      <c r="BU563" s="4">
        <f t="shared" si="7"/>
        <v>755253.84202157706</v>
      </c>
      <c r="BV563" s="4">
        <f t="shared" si="7"/>
        <v>791948.06086186948</v>
      </c>
      <c r="BW563" s="4">
        <f t="shared" si="7"/>
        <v>779617.70420117804</v>
      </c>
      <c r="BX563" s="4">
        <f t="shared" si="7"/>
        <v>874469.45081658254</v>
      </c>
      <c r="BY563" s="4">
        <f t="shared" si="7"/>
        <v>910407.78619542927</v>
      </c>
      <c r="BZ563" s="4">
        <f t="shared" si="7"/>
        <v>953801.06112401537</v>
      </c>
      <c r="CA563" s="4">
        <f t="shared" si="7"/>
        <v>956903.39883650676</v>
      </c>
      <c r="CB563" s="4">
        <f t="shared" si="7"/>
        <v>937430.74803434336</v>
      </c>
      <c r="CC563" s="4">
        <f t="shared" si="7"/>
        <v>939592.69088196219</v>
      </c>
      <c r="CD563" s="4">
        <f t="shared" si="7"/>
        <v>903154.71043413458</v>
      </c>
      <c r="CE563" s="4">
        <f t="shared" si="7"/>
        <v>895508.00444466772</v>
      </c>
      <c r="CF563" s="4">
        <f t="shared" si="7"/>
        <v>894979.70174298715</v>
      </c>
      <c r="CG563" s="4">
        <f t="shared" si="7"/>
        <v>858960.17462347075</v>
      </c>
      <c r="CH563" s="4">
        <f t="shared" si="7"/>
        <v>895182.78657641984</v>
      </c>
      <c r="CI563" s="4">
        <f t="shared" si="7"/>
        <v>881891.95493037056</v>
      </c>
      <c r="CJ563" s="4">
        <f t="shared" si="7"/>
        <v>975573.29540191591</v>
      </c>
      <c r="CK563" s="4">
        <f t="shared" si="7"/>
        <v>1010586.7947468972</v>
      </c>
      <c r="CL563" s="4">
        <f t="shared" si="7"/>
        <v>1053663.7611974794</v>
      </c>
      <c r="CM563" s="4">
        <f t="shared" si="7"/>
        <v>1057719.1981207025</v>
      </c>
      <c r="CN563" s="4">
        <f t="shared" si="7"/>
        <v>1040575.8103390404</v>
      </c>
      <c r="CO563" s="4">
        <f t="shared" si="7"/>
        <v>1045853.7002364454</v>
      </c>
      <c r="CP563" s="4">
        <f t="shared" si="7"/>
        <v>1014140.9527767194</v>
      </c>
      <c r="CQ563" s="4">
        <f t="shared" si="7"/>
        <v>1008618.6335792488</v>
      </c>
      <c r="CR563" s="4">
        <f t="shared" si="7"/>
        <v>1008675.0339548457</v>
      </c>
      <c r="CS563" s="4">
        <f t="shared" si="7"/>
        <v>981155.7063502922</v>
      </c>
      <c r="CT563" s="4">
        <f t="shared" si="7"/>
        <v>996493.05523258052</v>
      </c>
      <c r="CU563" s="4">
        <f t="shared" si="7"/>
        <v>995684.51751059643</v>
      </c>
      <c r="CW563" s="5">
        <f t="shared" si="9"/>
        <v>12188740.459446765</v>
      </c>
    </row>
    <row r="564" spans="2:101" s="4" customFormat="1" x14ac:dyDescent="0.25">
      <c r="B564" s="4" t="e">
        <f>VLOOKUP(C564,'Mapa Regiao'!$A$8:$B$11,2,0)</f>
        <v>#N/A</v>
      </c>
      <c r="D564" s="4">
        <f t="shared" si="8"/>
        <v>0</v>
      </c>
      <c r="E564" s="4">
        <f t="shared" si="10"/>
        <v>0</v>
      </c>
      <c r="F564" s="4">
        <f t="shared" si="10"/>
        <v>0</v>
      </c>
      <c r="G564" s="4">
        <f t="shared" si="10"/>
        <v>0</v>
      </c>
      <c r="H564" s="4">
        <f t="shared" si="10"/>
        <v>0</v>
      </c>
      <c r="I564" s="4">
        <f t="shared" si="10"/>
        <v>0</v>
      </c>
      <c r="J564" s="4">
        <f t="shared" si="10"/>
        <v>0</v>
      </c>
      <c r="K564" s="4">
        <f t="shared" si="10"/>
        <v>0</v>
      </c>
      <c r="L564" s="4">
        <f t="shared" si="10"/>
        <v>0</v>
      </c>
      <c r="M564" s="4">
        <f t="shared" si="10"/>
        <v>0</v>
      </c>
      <c r="N564" s="4">
        <f t="shared" si="10"/>
        <v>0</v>
      </c>
      <c r="O564" s="4">
        <f t="shared" si="10"/>
        <v>0</v>
      </c>
      <c r="P564" s="4">
        <f t="shared" si="10"/>
        <v>0</v>
      </c>
      <c r="Q564" s="4">
        <f t="shared" si="10"/>
        <v>0</v>
      </c>
      <c r="R564" s="4">
        <f t="shared" si="10"/>
        <v>0</v>
      </c>
      <c r="S564" s="4">
        <f t="shared" si="10"/>
        <v>0</v>
      </c>
      <c r="T564" s="4">
        <f t="shared" si="10"/>
        <v>0</v>
      </c>
      <c r="U564" s="4">
        <f t="shared" si="10"/>
        <v>0</v>
      </c>
      <c r="V564" s="4">
        <f t="shared" si="10"/>
        <v>0</v>
      </c>
      <c r="W564" s="4">
        <f t="shared" si="10"/>
        <v>0</v>
      </c>
      <c r="X564" s="4">
        <f t="shared" si="10"/>
        <v>0</v>
      </c>
      <c r="Y564" s="4">
        <f t="shared" si="10"/>
        <v>0</v>
      </c>
      <c r="Z564" s="4">
        <f t="shared" si="10"/>
        <v>0</v>
      </c>
      <c r="AA564" s="4">
        <f t="shared" si="10"/>
        <v>0</v>
      </c>
      <c r="AB564" s="4">
        <f t="shared" si="10"/>
        <v>0</v>
      </c>
      <c r="AC564" s="4">
        <f t="shared" si="10"/>
        <v>0</v>
      </c>
      <c r="AD564" s="4">
        <f t="shared" si="10"/>
        <v>0</v>
      </c>
      <c r="AE564" s="4">
        <f t="shared" si="10"/>
        <v>0</v>
      </c>
      <c r="AF564" s="4">
        <f t="shared" si="10"/>
        <v>0</v>
      </c>
      <c r="AG564" s="4">
        <f t="shared" si="10"/>
        <v>0</v>
      </c>
      <c r="AH564" s="4">
        <f t="shared" si="10"/>
        <v>0</v>
      </c>
      <c r="AI564" s="4">
        <f t="shared" si="10"/>
        <v>0</v>
      </c>
      <c r="AJ564" s="4">
        <f t="shared" si="10"/>
        <v>0</v>
      </c>
      <c r="AK564" s="4">
        <f t="shared" si="10"/>
        <v>0</v>
      </c>
      <c r="AL564" s="4">
        <f t="shared" si="10"/>
        <v>0</v>
      </c>
      <c r="AM564" s="4">
        <f t="shared" si="10"/>
        <v>0</v>
      </c>
      <c r="AN564" s="4">
        <f t="shared" si="10"/>
        <v>0</v>
      </c>
      <c r="AO564" s="4">
        <f t="shared" si="10"/>
        <v>0</v>
      </c>
      <c r="AP564" s="4">
        <f t="shared" si="10"/>
        <v>0</v>
      </c>
      <c r="AQ564" s="4">
        <f t="shared" si="10"/>
        <v>0</v>
      </c>
      <c r="AR564" s="4">
        <f t="shared" si="10"/>
        <v>0</v>
      </c>
      <c r="AS564" s="4">
        <f t="shared" si="10"/>
        <v>0</v>
      </c>
      <c r="AT564" s="4">
        <f t="shared" si="10"/>
        <v>0</v>
      </c>
      <c r="AU564" s="4">
        <f t="shared" si="10"/>
        <v>0</v>
      </c>
      <c r="AV564" s="4">
        <f t="shared" si="10"/>
        <v>0</v>
      </c>
      <c r="AW564" s="4">
        <f t="shared" si="10"/>
        <v>0</v>
      </c>
      <c r="AX564" s="4">
        <f t="shared" si="10"/>
        <v>0</v>
      </c>
      <c r="AY564" s="4">
        <f t="shared" si="10"/>
        <v>0</v>
      </c>
      <c r="AZ564" s="4">
        <f t="shared" si="10"/>
        <v>0</v>
      </c>
      <c r="BA564" s="4">
        <f t="shared" si="10"/>
        <v>0</v>
      </c>
      <c r="BB564" s="4">
        <f t="shared" si="10"/>
        <v>0</v>
      </c>
      <c r="BC564" s="4">
        <f t="shared" si="10"/>
        <v>0</v>
      </c>
      <c r="BD564" s="4">
        <f t="shared" si="10"/>
        <v>0</v>
      </c>
      <c r="BE564" s="4">
        <f t="shared" si="10"/>
        <v>0</v>
      </c>
      <c r="BF564" s="4">
        <f t="shared" si="10"/>
        <v>0</v>
      </c>
      <c r="BG564" s="4">
        <f t="shared" si="10"/>
        <v>0</v>
      </c>
      <c r="BH564" s="4">
        <f t="shared" si="10"/>
        <v>0</v>
      </c>
      <c r="BI564" s="4">
        <f t="shared" si="10"/>
        <v>0</v>
      </c>
      <c r="BJ564" s="4">
        <f t="shared" si="10"/>
        <v>0</v>
      </c>
      <c r="BK564" s="4">
        <f t="shared" si="10"/>
        <v>0</v>
      </c>
      <c r="BL564" s="4">
        <f t="shared" si="10"/>
        <v>0</v>
      </c>
      <c r="BM564" s="4">
        <f t="shared" si="10"/>
        <v>0</v>
      </c>
      <c r="BN564" s="4">
        <f t="shared" si="10"/>
        <v>0</v>
      </c>
      <c r="BO564" s="4">
        <f t="shared" si="10"/>
        <v>0</v>
      </c>
      <c r="BP564" s="4">
        <f t="shared" si="10"/>
        <v>0</v>
      </c>
      <c r="BQ564" s="4">
        <f t="shared" si="7"/>
        <v>0</v>
      </c>
      <c r="BR564" s="4">
        <f t="shared" si="7"/>
        <v>0</v>
      </c>
      <c r="BS564" s="4">
        <f t="shared" si="7"/>
        <v>0</v>
      </c>
      <c r="BT564" s="4">
        <f t="shared" si="7"/>
        <v>0</v>
      </c>
      <c r="BU564" s="4">
        <f t="shared" si="7"/>
        <v>0</v>
      </c>
      <c r="BV564" s="4">
        <f t="shared" si="7"/>
        <v>0</v>
      </c>
      <c r="BW564" s="4">
        <f t="shared" si="7"/>
        <v>0</v>
      </c>
      <c r="BX564" s="4">
        <f t="shared" si="7"/>
        <v>0</v>
      </c>
      <c r="BY564" s="4">
        <f t="shared" si="7"/>
        <v>0</v>
      </c>
      <c r="BZ564" s="4">
        <f t="shared" si="7"/>
        <v>0</v>
      </c>
      <c r="CA564" s="4">
        <f t="shared" si="7"/>
        <v>0</v>
      </c>
      <c r="CB564" s="4">
        <f t="shared" si="7"/>
        <v>0</v>
      </c>
      <c r="CC564" s="4">
        <f t="shared" si="7"/>
        <v>0</v>
      </c>
      <c r="CD564" s="4">
        <f t="shared" si="7"/>
        <v>0</v>
      </c>
      <c r="CE564" s="4">
        <f t="shared" si="7"/>
        <v>0</v>
      </c>
      <c r="CF564" s="4">
        <f t="shared" si="7"/>
        <v>0</v>
      </c>
      <c r="CG564" s="4">
        <f t="shared" si="7"/>
        <v>0</v>
      </c>
      <c r="CH564" s="4">
        <f t="shared" si="7"/>
        <v>0</v>
      </c>
      <c r="CI564" s="4">
        <f t="shared" si="7"/>
        <v>0</v>
      </c>
      <c r="CJ564" s="4">
        <f t="shared" si="7"/>
        <v>0</v>
      </c>
      <c r="CK564" s="4">
        <f t="shared" si="7"/>
        <v>0</v>
      </c>
      <c r="CL564" s="4">
        <f t="shared" si="7"/>
        <v>0</v>
      </c>
      <c r="CM564" s="4">
        <f t="shared" si="7"/>
        <v>0</v>
      </c>
      <c r="CN564" s="4">
        <f t="shared" si="7"/>
        <v>0</v>
      </c>
      <c r="CO564" s="4">
        <f t="shared" si="7"/>
        <v>0</v>
      </c>
      <c r="CP564" s="4">
        <f t="shared" si="7"/>
        <v>0</v>
      </c>
      <c r="CQ564" s="4">
        <f t="shared" si="7"/>
        <v>0</v>
      </c>
      <c r="CR564" s="4">
        <f t="shared" si="7"/>
        <v>0</v>
      </c>
      <c r="CS564" s="4">
        <f t="shared" si="7"/>
        <v>0</v>
      </c>
      <c r="CT564" s="4">
        <f t="shared" si="7"/>
        <v>0</v>
      </c>
      <c r="CU564" s="4">
        <f t="shared" si="7"/>
        <v>0</v>
      </c>
      <c r="CW564" s="5">
        <f t="shared" si="9"/>
        <v>0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145181.63037671032</v>
      </c>
      <c r="E566" s="4">
        <f t="shared" ref="E566:BP567" si="11">SUMIFS(E$6:E$553,$CX$6:$CX$553,$C566,$B$6:$B$553,"desl")</f>
        <v>148181.51699191018</v>
      </c>
      <c r="F566" s="4">
        <f t="shared" si="11"/>
        <v>162948.2895640615</v>
      </c>
      <c r="G566" s="4">
        <f t="shared" si="11"/>
        <v>156467.49442185435</v>
      </c>
      <c r="H566" s="4">
        <f t="shared" si="11"/>
        <v>167134.12327520218</v>
      </c>
      <c r="I566" s="4">
        <f t="shared" si="11"/>
        <v>156632.19267322356</v>
      </c>
      <c r="J566" s="4">
        <f t="shared" si="11"/>
        <v>163678.89703597149</v>
      </c>
      <c r="K566" s="4">
        <f t="shared" si="11"/>
        <v>170741.81764218045</v>
      </c>
      <c r="L566" s="4">
        <f t="shared" si="11"/>
        <v>161485.01723212656</v>
      </c>
      <c r="M566" s="4">
        <f t="shared" si="11"/>
        <v>184934.53741912788</v>
      </c>
      <c r="N566" s="4">
        <f t="shared" si="11"/>
        <v>180376.97246538865</v>
      </c>
      <c r="O566" s="4">
        <f t="shared" si="11"/>
        <v>171144.55678183981</v>
      </c>
      <c r="P566" s="4">
        <f t="shared" si="11"/>
        <v>166574.65033943625</v>
      </c>
      <c r="Q566" s="4">
        <f t="shared" si="11"/>
        <v>158368.35363895801</v>
      </c>
      <c r="R566" s="4">
        <f t="shared" si="11"/>
        <v>174213.81746030174</v>
      </c>
      <c r="S566" s="4">
        <f t="shared" si="11"/>
        <v>169951.55624533549</v>
      </c>
      <c r="T566" s="4">
        <f t="shared" si="11"/>
        <v>183268.7262959418</v>
      </c>
      <c r="U566" s="4">
        <f t="shared" si="11"/>
        <v>174133.10587968264</v>
      </c>
      <c r="V566" s="4">
        <f t="shared" si="11"/>
        <v>179982.44222954908</v>
      </c>
      <c r="W566" s="4">
        <f t="shared" si="11"/>
        <v>185220.18220408238</v>
      </c>
      <c r="X566" s="4">
        <f t="shared" si="11"/>
        <v>174610.14465994367</v>
      </c>
      <c r="Y566" s="4">
        <f t="shared" si="11"/>
        <v>197854.53854110019</v>
      </c>
      <c r="Z566" s="4">
        <f t="shared" si="11"/>
        <v>194347.10587124591</v>
      </c>
      <c r="AA566" s="4">
        <f t="shared" si="11"/>
        <v>186815.55400747992</v>
      </c>
      <c r="AB566" s="4">
        <f t="shared" si="11"/>
        <v>183856.24527227433</v>
      </c>
      <c r="AC566" s="4">
        <f t="shared" si="11"/>
        <v>176685.12350375077</v>
      </c>
      <c r="AD566" s="4">
        <f t="shared" si="11"/>
        <v>192900.49446428363</v>
      </c>
      <c r="AE566" s="4">
        <f t="shared" si="11"/>
        <v>188578.32460076263</v>
      </c>
      <c r="AF566" s="4">
        <f t="shared" si="11"/>
        <v>201757.87793705185</v>
      </c>
      <c r="AG566" s="4">
        <f t="shared" si="11"/>
        <v>192670.11130093504</v>
      </c>
      <c r="AH566" s="4">
        <f t="shared" si="11"/>
        <v>198836.80614456173</v>
      </c>
      <c r="AI566" s="4">
        <f t="shared" si="11"/>
        <v>204594.13643159976</v>
      </c>
      <c r="AJ566" s="4">
        <f t="shared" si="11"/>
        <v>194574.00964454038</v>
      </c>
      <c r="AK566" s="4">
        <f t="shared" si="11"/>
        <v>218369.09182981431</v>
      </c>
      <c r="AL566" s="4">
        <f t="shared" si="11"/>
        <v>215331.8060456003</v>
      </c>
      <c r="AM566" s="4">
        <f t="shared" si="11"/>
        <v>208210.34112057401</v>
      </c>
      <c r="AN566" s="4">
        <f t="shared" si="11"/>
        <v>205646.54553132207</v>
      </c>
      <c r="AO566" s="4">
        <f t="shared" si="11"/>
        <v>198889.90644328974</v>
      </c>
      <c r="AP566" s="4">
        <f t="shared" si="11"/>
        <v>215542.70109968176</v>
      </c>
      <c r="AQ566" s="4">
        <f t="shared" si="11"/>
        <v>211660.52447612389</v>
      </c>
      <c r="AR566" s="4">
        <f t="shared" si="11"/>
        <v>225256.310183653</v>
      </c>
      <c r="AS566" s="4">
        <f t="shared" si="11"/>
        <v>216546.15868723532</v>
      </c>
      <c r="AT566" s="4">
        <f t="shared" si="11"/>
        <v>223055.5926400513</v>
      </c>
      <c r="AU566" s="4">
        <f t="shared" si="11"/>
        <v>229138.70629071121</v>
      </c>
      <c r="AV566" s="4">
        <f t="shared" si="11"/>
        <v>219448.59938870417</v>
      </c>
      <c r="AW566" s="4">
        <f t="shared" si="11"/>
        <v>243592.0922848371</v>
      </c>
      <c r="AX566" s="4">
        <f t="shared" si="11"/>
        <v>240923.97554339012</v>
      </c>
      <c r="AY566" s="4">
        <f t="shared" si="11"/>
        <v>234184.71604841782</v>
      </c>
      <c r="AZ566" s="4">
        <f t="shared" si="11"/>
        <v>232004.01694488371</v>
      </c>
      <c r="BA566" s="4">
        <f t="shared" si="11"/>
        <v>225620.76532908459</v>
      </c>
      <c r="BB566" s="4">
        <f t="shared" si="11"/>
        <v>242631.70493934787</v>
      </c>
      <c r="BC566" s="4">
        <f t="shared" si="11"/>
        <v>239092.24933375596</v>
      </c>
      <c r="BD566" s="4">
        <f t="shared" si="11"/>
        <v>253018.50288260647</v>
      </c>
      <c r="BE566" s="4">
        <f t="shared" si="11"/>
        <v>244630.49350476297</v>
      </c>
      <c r="BF566" s="4">
        <f t="shared" si="11"/>
        <v>251456.62890827144</v>
      </c>
      <c r="BG566" s="4">
        <f t="shared" si="11"/>
        <v>257852.37550543461</v>
      </c>
      <c r="BH566" s="4">
        <f t="shared" si="11"/>
        <v>248471.25466452315</v>
      </c>
      <c r="BI566" s="4">
        <f t="shared" si="11"/>
        <v>272920.44946363114</v>
      </c>
      <c r="BJ566" s="4">
        <f t="shared" si="11"/>
        <v>270555.64053256914</v>
      </c>
      <c r="BK566" s="4">
        <f t="shared" si="11"/>
        <v>264118.70842645364</v>
      </c>
      <c r="BL566" s="4">
        <f t="shared" si="11"/>
        <v>262240.78444179002</v>
      </c>
      <c r="BM566" s="4">
        <f t="shared" si="11"/>
        <v>256161.48094701674</v>
      </c>
      <c r="BN566" s="4">
        <f t="shared" si="11"/>
        <v>273476.96057998948</v>
      </c>
      <c r="BO566" s="4">
        <f t="shared" si="11"/>
        <v>270240.49060169992</v>
      </c>
      <c r="BP566" s="4">
        <f t="shared" si="11"/>
        <v>284464.66377122956</v>
      </c>
      <c r="BQ566" s="4">
        <f t="shared" ref="BQ566:CU570" si="12">SUMIFS(BQ$6:BQ$553,$CX$6:$CX$553,$C566,$B$6:$B$553,"desl")</f>
        <v>276365.30176294519</v>
      </c>
      <c r="BR566" s="4">
        <f t="shared" si="12"/>
        <v>283466.97078594513</v>
      </c>
      <c r="BS566" s="4">
        <f t="shared" si="12"/>
        <v>290122.90722178691</v>
      </c>
      <c r="BT566" s="4">
        <f t="shared" si="12"/>
        <v>280987.11700584239</v>
      </c>
      <c r="BU566" s="4">
        <f t="shared" si="12"/>
        <v>305670.52744036767</v>
      </c>
      <c r="BV566" s="4">
        <f t="shared" si="12"/>
        <v>303535.47757168231</v>
      </c>
      <c r="BW566" s="4">
        <f t="shared" si="12"/>
        <v>297332.06947867956</v>
      </c>
      <c r="BX566" s="4">
        <f t="shared" si="12"/>
        <v>295699.14275376068</v>
      </c>
      <c r="BY566" s="4">
        <f t="shared" si="12"/>
        <v>289881.2729920313</v>
      </c>
      <c r="BZ566" s="4">
        <f t="shared" si="12"/>
        <v>307475.21346702159</v>
      </c>
      <c r="CA566" s="4">
        <f t="shared" si="12"/>
        <v>304529.81367064768</v>
      </c>
      <c r="CB566" s="4">
        <f t="shared" si="12"/>
        <v>319048.7685388634</v>
      </c>
      <c r="CC566" s="4">
        <f t="shared" si="12"/>
        <v>311235.59489653504</v>
      </c>
      <c r="CD566" s="4">
        <f t="shared" si="12"/>
        <v>318600.95890870719</v>
      </c>
      <c r="CE566" s="4">
        <f t="shared" si="12"/>
        <v>325483.60277964716</v>
      </c>
      <c r="CF566" s="4">
        <f t="shared" si="12"/>
        <v>316526.22900522064</v>
      </c>
      <c r="CG566" s="4">
        <f t="shared" si="12"/>
        <v>341334.27631461818</v>
      </c>
      <c r="CH566" s="4">
        <f t="shared" si="12"/>
        <v>339274.57611519453</v>
      </c>
      <c r="CI566" s="4">
        <f t="shared" si="12"/>
        <v>333123.65301148786</v>
      </c>
      <c r="CJ566" s="4">
        <f t="shared" si="12"/>
        <v>331565.76868231408</v>
      </c>
      <c r="CK566" s="4">
        <f t="shared" si="12"/>
        <v>325880.62625608034</v>
      </c>
      <c r="CL566" s="4">
        <f t="shared" si="12"/>
        <v>343764.8679182881</v>
      </c>
      <c r="CM566" s="4">
        <f t="shared" si="12"/>
        <v>341222.77510911715</v>
      </c>
      <c r="CN566" s="4">
        <f t="shared" si="12"/>
        <v>356265.35902386747</v>
      </c>
      <c r="CO566" s="4">
        <f t="shared" si="12"/>
        <v>349181.91485674237</v>
      </c>
      <c r="CP566" s="4">
        <f t="shared" si="12"/>
        <v>356659.8066683762</v>
      </c>
      <c r="CQ566" s="4">
        <f t="shared" si="12"/>
        <v>363915.74942869088</v>
      </c>
      <c r="CR566" s="4">
        <f t="shared" si="12"/>
        <v>355764.28589638544</v>
      </c>
      <c r="CS566" s="4">
        <f t="shared" si="12"/>
        <v>375899.38054358296</v>
      </c>
      <c r="CT566" s="4">
        <f t="shared" si="12"/>
        <v>380614.19362679764</v>
      </c>
      <c r="CU566" s="4">
        <f t="shared" si="12"/>
        <v>369404.74155303388</v>
      </c>
      <c r="CW566" s="5">
        <f>SUM(CJ566:CU566)</f>
        <v>4250139.4695632765</v>
      </c>
    </row>
    <row r="567" spans="2:101" s="4" customFormat="1" x14ac:dyDescent="0.25">
      <c r="B567" s="4" t="str">
        <f>VLOOKUP(C567,'Mapa Regiao'!$A$8:$B$11,2,0)</f>
        <v>ES</v>
      </c>
      <c r="C567" s="4">
        <v>32</v>
      </c>
      <c r="D567" s="4">
        <f t="shared" ref="D567:S570" si="13">SUMIFS(D$6:D$553,$CX$6:$CX$553,$C567,$B$6:$B$553,"desl")</f>
        <v>29129.615247222417</v>
      </c>
      <c r="E567" s="4">
        <f t="shared" si="13"/>
        <v>30346.960131530817</v>
      </c>
      <c r="F567" s="4">
        <f t="shared" si="13"/>
        <v>33144.882457099637</v>
      </c>
      <c r="G567" s="4">
        <f t="shared" si="13"/>
        <v>31908.733471597749</v>
      </c>
      <c r="H567" s="4">
        <f t="shared" si="13"/>
        <v>33561.883040524619</v>
      </c>
      <c r="I567" s="4">
        <f t="shared" si="13"/>
        <v>31159.332524808349</v>
      </c>
      <c r="J567" s="4">
        <f t="shared" si="13"/>
        <v>31089.570448898772</v>
      </c>
      <c r="K567" s="4">
        <f t="shared" si="13"/>
        <v>32272.282922207367</v>
      </c>
      <c r="L567" s="4">
        <f t="shared" si="13"/>
        <v>29149.747239415916</v>
      </c>
      <c r="M567" s="4">
        <f t="shared" si="13"/>
        <v>32838.004534501495</v>
      </c>
      <c r="N567" s="4">
        <f t="shared" si="13"/>
        <v>32882.11889861169</v>
      </c>
      <c r="O567" s="4">
        <f t="shared" si="13"/>
        <v>30599.797680483269</v>
      </c>
      <c r="P567" s="4">
        <f t="shared" si="13"/>
        <v>31826.725327985168</v>
      </c>
      <c r="Q567" s="4">
        <f t="shared" si="13"/>
        <v>32273.313373202782</v>
      </c>
      <c r="R567" s="4">
        <f t="shared" si="13"/>
        <v>36038.687910680521</v>
      </c>
      <c r="S567" s="4">
        <f t="shared" si="13"/>
        <v>34626.575213695476</v>
      </c>
      <c r="T567" s="4">
        <f t="shared" si="11"/>
        <v>35442.947620952815</v>
      </c>
      <c r="U567" s="4">
        <f t="shared" si="11"/>
        <v>32883.615632207089</v>
      </c>
      <c r="V567" s="4">
        <f t="shared" si="11"/>
        <v>32755.987246647241</v>
      </c>
      <c r="W567" s="4">
        <f t="shared" si="11"/>
        <v>33968.700015082468</v>
      </c>
      <c r="X567" s="4">
        <f t="shared" si="11"/>
        <v>31022.182873868685</v>
      </c>
      <c r="Y567" s="4">
        <f t="shared" si="11"/>
        <v>34976.268161684879</v>
      </c>
      <c r="Z567" s="4">
        <f t="shared" si="11"/>
        <v>35363.090187408154</v>
      </c>
      <c r="AA567" s="4">
        <f t="shared" si="11"/>
        <v>33424.606893065909</v>
      </c>
      <c r="AB567" s="4">
        <f t="shared" si="11"/>
        <v>34929.291789593102</v>
      </c>
      <c r="AC567" s="4">
        <f t="shared" si="11"/>
        <v>35556.647585839717</v>
      </c>
      <c r="AD567" s="4">
        <f t="shared" si="11"/>
        <v>39403.63343002995</v>
      </c>
      <c r="AE567" s="4">
        <f t="shared" si="11"/>
        <v>38000.30899512412</v>
      </c>
      <c r="AF567" s="4">
        <f t="shared" si="11"/>
        <v>38793.14000499768</v>
      </c>
      <c r="AG567" s="4">
        <f t="shared" si="11"/>
        <v>36216.506654857869</v>
      </c>
      <c r="AH567" s="4">
        <f t="shared" si="11"/>
        <v>36104.769862874819</v>
      </c>
      <c r="AI567" s="4">
        <f t="shared" si="11"/>
        <v>37377.795947583254</v>
      </c>
      <c r="AJ567" s="4">
        <f t="shared" si="11"/>
        <v>34532.56716844302</v>
      </c>
      <c r="AK567" s="4">
        <f t="shared" si="11"/>
        <v>38616.017777255722</v>
      </c>
      <c r="AL567" s="4">
        <f t="shared" si="11"/>
        <v>39144.522179980282</v>
      </c>
      <c r="AM567" s="4">
        <f t="shared" si="11"/>
        <v>37346.200709481032</v>
      </c>
      <c r="AN567" s="4">
        <f t="shared" si="11"/>
        <v>38979.848159344336</v>
      </c>
      <c r="AO567" s="4">
        <f t="shared" si="11"/>
        <v>39719.92602119613</v>
      </c>
      <c r="AP567" s="4">
        <f t="shared" si="11"/>
        <v>43662.482393332801</v>
      </c>
      <c r="AQ567" s="4">
        <f t="shared" si="11"/>
        <v>42339.85403932038</v>
      </c>
      <c r="AR567" s="4">
        <f t="shared" si="11"/>
        <v>43202.888768427125</v>
      </c>
      <c r="AS567" s="4">
        <f t="shared" si="11"/>
        <v>40691.318328557289</v>
      </c>
      <c r="AT567" s="4">
        <f t="shared" si="11"/>
        <v>40644.709825875914</v>
      </c>
      <c r="AU567" s="4">
        <f t="shared" si="11"/>
        <v>41987.008986105771</v>
      </c>
      <c r="AV567" s="4">
        <f t="shared" si="11"/>
        <v>39217.453789401639</v>
      </c>
      <c r="AW567" s="4">
        <f t="shared" si="11"/>
        <v>43383.16272759156</v>
      </c>
      <c r="AX567" s="4">
        <f t="shared" si="11"/>
        <v>43998.898427710752</v>
      </c>
      <c r="AY567" s="4">
        <f t="shared" si="11"/>
        <v>42290.071088488003</v>
      </c>
      <c r="AZ567" s="4">
        <f t="shared" si="11"/>
        <v>44012.542138378485</v>
      </c>
      <c r="BA567" s="4">
        <f t="shared" si="11"/>
        <v>44838.389836978582</v>
      </c>
      <c r="BB567" s="4">
        <f t="shared" si="11"/>
        <v>48862.295883919411</v>
      </c>
      <c r="BC567" s="4">
        <f t="shared" si="11"/>
        <v>47616.337473882464</v>
      </c>
      <c r="BD567" s="4">
        <f t="shared" si="11"/>
        <v>48551.98518993074</v>
      </c>
      <c r="BE567" s="4">
        <f t="shared" si="11"/>
        <v>46110.081463952971</v>
      </c>
      <c r="BF567" s="4">
        <f t="shared" si="11"/>
        <v>46131.387951854762</v>
      </c>
      <c r="BG567" s="4">
        <f t="shared" si="11"/>
        <v>47540.835189752826</v>
      </c>
      <c r="BH567" s="4">
        <f t="shared" si="11"/>
        <v>44838.304201853069</v>
      </c>
      <c r="BI567" s="4">
        <f t="shared" si="11"/>
        <v>49071.228930601465</v>
      </c>
      <c r="BJ567" s="4">
        <f t="shared" si="11"/>
        <v>49754.462002769636</v>
      </c>
      <c r="BK567" s="4">
        <f t="shared" si="11"/>
        <v>48113.397268322282</v>
      </c>
      <c r="BL567" s="4">
        <f t="shared" si="11"/>
        <v>49903.851166290769</v>
      </c>
      <c r="BM567" s="4">
        <f t="shared" si="11"/>
        <v>50797.834725685025</v>
      </c>
      <c r="BN567" s="4">
        <f t="shared" si="11"/>
        <v>54889.879505846977</v>
      </c>
      <c r="BO567" s="4">
        <f t="shared" si="11"/>
        <v>53711.736946503428</v>
      </c>
      <c r="BP567" s="4">
        <f t="shared" si="11"/>
        <v>54714.306156664177</v>
      </c>
      <c r="BQ567" s="4">
        <f t="shared" si="12"/>
        <v>52337.620425689791</v>
      </c>
      <c r="BR567" s="4">
        <f t="shared" si="12"/>
        <v>52421.516258885335</v>
      </c>
      <c r="BS567" s="4">
        <f t="shared" si="12"/>
        <v>53890.114553664862</v>
      </c>
      <c r="BT567" s="4">
        <f t="shared" si="12"/>
        <v>51242.893190524665</v>
      </c>
      <c r="BU567" s="4">
        <f t="shared" si="12"/>
        <v>55527.550570477935</v>
      </c>
      <c r="BV567" s="4">
        <f t="shared" si="12"/>
        <v>56260.006930621093</v>
      </c>
      <c r="BW567" s="4">
        <f t="shared" si="12"/>
        <v>54667.458318045152</v>
      </c>
      <c r="BX567" s="4">
        <f t="shared" si="12"/>
        <v>56507.962315210309</v>
      </c>
      <c r="BY567" s="4">
        <f t="shared" si="12"/>
        <v>57455.720762644742</v>
      </c>
      <c r="BZ567" s="4">
        <f t="shared" si="12"/>
        <v>61606.83105642705</v>
      </c>
      <c r="CA567" s="4">
        <f t="shared" si="12"/>
        <v>60493.423205718929</v>
      </c>
      <c r="CB567" s="4">
        <f t="shared" si="12"/>
        <v>61565.189036067488</v>
      </c>
      <c r="CC567" s="4">
        <f t="shared" si="12"/>
        <v>59259.190919132256</v>
      </c>
      <c r="CD567" s="4">
        <f t="shared" si="12"/>
        <v>59410.810080959898</v>
      </c>
      <c r="CE567" s="4">
        <f t="shared" si="12"/>
        <v>60938.724759875047</v>
      </c>
      <c r="CF567" s="4">
        <f t="shared" si="12"/>
        <v>58337.42911856281</v>
      </c>
      <c r="CG567" s="4">
        <f t="shared" si="12"/>
        <v>62651.448786185872</v>
      </c>
      <c r="CH567" s="4">
        <f t="shared" si="12"/>
        <v>63396.681319656796</v>
      </c>
      <c r="CI567" s="4">
        <f t="shared" si="12"/>
        <v>61806.15848472152</v>
      </c>
      <c r="CJ567" s="4">
        <f t="shared" si="12"/>
        <v>63649.407566413363</v>
      </c>
      <c r="CK567" s="4">
        <f t="shared" si="12"/>
        <v>64609.46960544835</v>
      </c>
      <c r="CL567" s="4">
        <f t="shared" si="12"/>
        <v>68806.086319195354</v>
      </c>
      <c r="CM567" s="4">
        <f t="shared" si="12"/>
        <v>67768.714565350412</v>
      </c>
      <c r="CN567" s="4">
        <f t="shared" si="12"/>
        <v>68950.251924701952</v>
      </c>
      <c r="CO567" s="4">
        <f t="shared" si="12"/>
        <v>66815.272485705573</v>
      </c>
      <c r="CP567" s="4">
        <f t="shared" si="12"/>
        <v>67031.597904841125</v>
      </c>
      <c r="CQ567" s="4">
        <f t="shared" si="12"/>
        <v>68666.179551608671</v>
      </c>
      <c r="CR567" s="4">
        <f t="shared" si="12"/>
        <v>66365.848703862051</v>
      </c>
      <c r="CS567" s="4">
        <f t="shared" si="12"/>
        <v>69736.382983765754</v>
      </c>
      <c r="CT567" s="4">
        <f t="shared" si="12"/>
        <v>71763.900962815358</v>
      </c>
      <c r="CU567" s="4">
        <f t="shared" si="12"/>
        <v>69381.399492272714</v>
      </c>
      <c r="CW567" s="5">
        <f t="shared" ref="CW567:CW577" si="14">SUM(CJ567:CU567)</f>
        <v>813544.51206598082</v>
      </c>
    </row>
    <row r="568" spans="2:101" s="4" customFormat="1" x14ac:dyDescent="0.25">
      <c r="B568" s="4" t="str">
        <f>VLOOKUP(C568,'Mapa Regiao'!$A$8:$B$11,2,0)</f>
        <v>RJ</v>
      </c>
      <c r="C568" s="4">
        <v>33</v>
      </c>
      <c r="D568" s="4">
        <f t="shared" si="13"/>
        <v>135212.31483878786</v>
      </c>
      <c r="E568" s="4">
        <f t="shared" ref="E568:BP570" si="15">SUMIFS(E$6:E$553,$CX$6:$CX$553,$C568,$B$6:$B$553,"desl")</f>
        <v>127044.55058328892</v>
      </c>
      <c r="F568" s="4">
        <f t="shared" si="15"/>
        <v>138357.50737823543</v>
      </c>
      <c r="G568" s="4">
        <f t="shared" si="15"/>
        <v>128329.81726486565</v>
      </c>
      <c r="H568" s="4">
        <f t="shared" si="15"/>
        <v>131401.42360518122</v>
      </c>
      <c r="I568" s="4">
        <f t="shared" si="15"/>
        <v>122526.27576143472</v>
      </c>
      <c r="J568" s="4">
        <f t="shared" si="15"/>
        <v>118465.54350477236</v>
      </c>
      <c r="K568" s="4">
        <f t="shared" si="15"/>
        <v>124286.59656301995</v>
      </c>
      <c r="L568" s="4">
        <f t="shared" si="15"/>
        <v>114348.74582432196</v>
      </c>
      <c r="M568" s="4">
        <f t="shared" si="15"/>
        <v>127454.29435872077</v>
      </c>
      <c r="N568" s="4">
        <f t="shared" si="15"/>
        <v>135290.52872688716</v>
      </c>
      <c r="O568" s="4">
        <f t="shared" si="15"/>
        <v>128049.67590897229</v>
      </c>
      <c r="P568" s="4">
        <f t="shared" si="15"/>
        <v>139589.76102762664</v>
      </c>
      <c r="Q568" s="4">
        <f t="shared" si="15"/>
        <v>130008.83471715462</v>
      </c>
      <c r="R568" s="4">
        <f t="shared" si="15"/>
        <v>141736.45306126669</v>
      </c>
      <c r="S568" s="4">
        <f t="shared" si="15"/>
        <v>131195.01743773761</v>
      </c>
      <c r="T568" s="4">
        <f t="shared" si="15"/>
        <v>133656.33189793391</v>
      </c>
      <c r="U568" s="4">
        <f t="shared" si="15"/>
        <v>124954.82057867877</v>
      </c>
      <c r="V568" s="4">
        <f t="shared" si="15"/>
        <v>120980.529598672</v>
      </c>
      <c r="W568" s="4">
        <f t="shared" si="15"/>
        <v>127288.04837493176</v>
      </c>
      <c r="X568" s="4">
        <f t="shared" si="15"/>
        <v>118354.68574007305</v>
      </c>
      <c r="Y568" s="4">
        <f t="shared" si="15"/>
        <v>132775.76603380044</v>
      </c>
      <c r="Z568" s="4">
        <f t="shared" si="15"/>
        <v>141988.19119551656</v>
      </c>
      <c r="AA568" s="4">
        <f t="shared" si="15"/>
        <v>135916.08138084813</v>
      </c>
      <c r="AB568" s="4">
        <f t="shared" si="15"/>
        <v>148235.26614629617</v>
      </c>
      <c r="AC568" s="4">
        <f t="shared" si="15"/>
        <v>139036.80993062444</v>
      </c>
      <c r="AD568" s="4">
        <f t="shared" si="15"/>
        <v>150887.86335276239</v>
      </c>
      <c r="AE568" s="4">
        <f t="shared" si="15"/>
        <v>140401.23294271453</v>
      </c>
      <c r="AF568" s="4">
        <f t="shared" si="15"/>
        <v>143009.05523064241</v>
      </c>
      <c r="AG568" s="4">
        <f t="shared" si="15"/>
        <v>134631.07557785176</v>
      </c>
      <c r="AH568" s="4">
        <f t="shared" si="15"/>
        <v>131160.6649455044</v>
      </c>
      <c r="AI568" s="4">
        <f t="shared" si="15"/>
        <v>138100.87419925086</v>
      </c>
      <c r="AJ568" s="4">
        <f t="shared" si="15"/>
        <v>129858.89058011759</v>
      </c>
      <c r="AK568" s="4">
        <f t="shared" si="15"/>
        <v>144969.30329046882</v>
      </c>
      <c r="AL568" s="4">
        <f t="shared" si="15"/>
        <v>154831.54818590989</v>
      </c>
      <c r="AM568" s="4">
        <f t="shared" si="15"/>
        <v>149355.17699927633</v>
      </c>
      <c r="AN568" s="4">
        <f t="shared" si="15"/>
        <v>162216.01646487688</v>
      </c>
      <c r="AO568" s="4">
        <f t="shared" si="15"/>
        <v>153511.78194175402</v>
      </c>
      <c r="AP568" s="4">
        <f t="shared" si="15"/>
        <v>165818.94510619255</v>
      </c>
      <c r="AQ568" s="4">
        <f t="shared" si="15"/>
        <v>155761.46796007705</v>
      </c>
      <c r="AR568" s="4">
        <f t="shared" si="15"/>
        <v>158784.48518723206</v>
      </c>
      <c r="AS568" s="4">
        <f t="shared" si="15"/>
        <v>150821.47207366276</v>
      </c>
      <c r="AT568" s="4">
        <f t="shared" si="15"/>
        <v>147777.62978550256</v>
      </c>
      <c r="AU568" s="4">
        <f t="shared" si="15"/>
        <v>155162.94466423616</v>
      </c>
      <c r="AV568" s="4">
        <f t="shared" si="15"/>
        <v>147384.86037830566</v>
      </c>
      <c r="AW568" s="4">
        <f t="shared" si="15"/>
        <v>162971.93131110471</v>
      </c>
      <c r="AX568" s="4">
        <f t="shared" si="15"/>
        <v>173313.7123399612</v>
      </c>
      <c r="AY568" s="4">
        <f t="shared" si="15"/>
        <v>168309.46324442376</v>
      </c>
      <c r="AZ568" s="4">
        <f t="shared" si="15"/>
        <v>181627.33358074576</v>
      </c>
      <c r="BA568" s="4">
        <f t="shared" si="15"/>
        <v>173361.57363262706</v>
      </c>
      <c r="BB568" s="4">
        <f t="shared" si="15"/>
        <v>186089.30933095305</v>
      </c>
      <c r="BC568" s="4">
        <f t="shared" si="15"/>
        <v>176437.93312417858</v>
      </c>
      <c r="BD568" s="4">
        <f t="shared" si="15"/>
        <v>179856.98954475793</v>
      </c>
      <c r="BE568" s="4">
        <f t="shared" si="15"/>
        <v>172283.83893602033</v>
      </c>
      <c r="BF568" s="4">
        <f t="shared" si="15"/>
        <v>169626.25222401167</v>
      </c>
      <c r="BG568" s="4">
        <f t="shared" si="15"/>
        <v>177395.42606429866</v>
      </c>
      <c r="BH568" s="4">
        <f t="shared" si="15"/>
        <v>169999.10792724192</v>
      </c>
      <c r="BI568" s="4">
        <f t="shared" si="15"/>
        <v>185965.84680036781</v>
      </c>
      <c r="BJ568" s="4">
        <f t="shared" si="15"/>
        <v>196685.32511806118</v>
      </c>
      <c r="BK568" s="4">
        <f t="shared" si="15"/>
        <v>192057.18675910879</v>
      </c>
      <c r="BL568" s="4">
        <f t="shared" si="15"/>
        <v>205750.01036222914</v>
      </c>
      <c r="BM568" s="4">
        <f t="shared" si="15"/>
        <v>197858.07360054791</v>
      </c>
      <c r="BN568" s="4">
        <f t="shared" si="15"/>
        <v>210957.6227264523</v>
      </c>
      <c r="BO568" s="4">
        <f t="shared" si="15"/>
        <v>201673.91357158462</v>
      </c>
      <c r="BP568" s="4">
        <f t="shared" si="15"/>
        <v>205453.11137701181</v>
      </c>
      <c r="BQ568" s="4">
        <f t="shared" si="12"/>
        <v>198228.47464944312</v>
      </c>
      <c r="BR568" s="4">
        <f t="shared" si="12"/>
        <v>195903.9808339435</v>
      </c>
      <c r="BS568" s="4">
        <f t="shared" si="12"/>
        <v>203988.69540418658</v>
      </c>
      <c r="BT568" s="4">
        <f t="shared" si="12"/>
        <v>196891.19236309771</v>
      </c>
      <c r="BU568" s="4">
        <f t="shared" si="12"/>
        <v>213144.54767949745</v>
      </c>
      <c r="BV568" s="4">
        <f t="shared" si="12"/>
        <v>224146.43712477689</v>
      </c>
      <c r="BW568" s="4">
        <f t="shared" si="12"/>
        <v>219806.55665445505</v>
      </c>
      <c r="BX568" s="4">
        <f t="shared" si="12"/>
        <v>233803.18662576182</v>
      </c>
      <c r="BY568" s="4">
        <f t="shared" si="12"/>
        <v>226237.08404842141</v>
      </c>
      <c r="BZ568" s="4">
        <f t="shared" si="12"/>
        <v>239685.22747299532</v>
      </c>
      <c r="CA568" s="4">
        <f t="shared" si="12"/>
        <v>230766.37782706186</v>
      </c>
      <c r="CB568" s="4">
        <f t="shared" si="12"/>
        <v>234913.10881873779</v>
      </c>
      <c r="CC568" s="4">
        <f t="shared" si="12"/>
        <v>228039.7337431304</v>
      </c>
      <c r="CD568" s="4">
        <f t="shared" si="12"/>
        <v>226029.42112410173</v>
      </c>
      <c r="CE568" s="4">
        <f t="shared" si="12"/>
        <v>234372.66025812743</v>
      </c>
      <c r="CF568" s="4">
        <f t="shared" si="12"/>
        <v>227467.50585045444</v>
      </c>
      <c r="CG568" s="4">
        <f t="shared" si="12"/>
        <v>243849.93156367919</v>
      </c>
      <c r="CH568" s="4">
        <f t="shared" si="12"/>
        <v>254936.05750634061</v>
      </c>
      <c r="CI568" s="4">
        <f t="shared" si="12"/>
        <v>250675.20759807623</v>
      </c>
      <c r="CJ568" s="4">
        <f t="shared" si="12"/>
        <v>264804.45166746702</v>
      </c>
      <c r="CK568" s="4">
        <f t="shared" si="12"/>
        <v>257464.93043635137</v>
      </c>
      <c r="CL568" s="4">
        <f t="shared" si="12"/>
        <v>271300.22933541972</v>
      </c>
      <c r="CM568" s="4">
        <f t="shared" si="12"/>
        <v>262928.20949903072</v>
      </c>
      <c r="CN568" s="4">
        <f t="shared" si="12"/>
        <v>267697.56290976808</v>
      </c>
      <c r="CO568" s="4">
        <f t="shared" si="12"/>
        <v>261607.51971144156</v>
      </c>
      <c r="CP568" s="4">
        <f t="shared" si="12"/>
        <v>259999.09136443923</v>
      </c>
      <c r="CQ568" s="4">
        <f t="shared" si="12"/>
        <v>268456.16771335225</v>
      </c>
      <c r="CR568" s="4">
        <f t="shared" si="12"/>
        <v>262570.31121876527</v>
      </c>
      <c r="CS568" s="4">
        <f t="shared" si="12"/>
        <v>275938.20176080882</v>
      </c>
      <c r="CT568" s="4">
        <f t="shared" si="12"/>
        <v>289469.84263418481</v>
      </c>
      <c r="CU568" s="4">
        <f t="shared" si="12"/>
        <v>285302.40634923964</v>
      </c>
      <c r="CW568" s="5">
        <f t="shared" si="14"/>
        <v>3227538.9246002687</v>
      </c>
    </row>
    <row r="569" spans="2:101" s="4" customFormat="1" x14ac:dyDescent="0.25">
      <c r="B569" s="4" t="str">
        <f>VLOOKUP(C569,'Mapa Regiao'!$A$8:$B$11,2,0)</f>
        <v>SP</v>
      </c>
      <c r="C569" s="4">
        <v>35</v>
      </c>
      <c r="D569" s="4">
        <f t="shared" si="13"/>
        <v>413413.5381950778</v>
      </c>
      <c r="E569" s="4">
        <f t="shared" si="15"/>
        <v>428826.38279078389</v>
      </c>
      <c r="F569" s="4">
        <f t="shared" si="15"/>
        <v>458749.59901615477</v>
      </c>
      <c r="G569" s="4">
        <f t="shared" si="15"/>
        <v>431738.30878656986</v>
      </c>
      <c r="H569" s="4">
        <f t="shared" si="15"/>
        <v>456851.18539304438</v>
      </c>
      <c r="I569" s="4">
        <f t="shared" si="15"/>
        <v>400238.71497529733</v>
      </c>
      <c r="J569" s="4">
        <f t="shared" si="15"/>
        <v>410971.89218646614</v>
      </c>
      <c r="K569" s="4">
        <f t="shared" si="15"/>
        <v>426758.85374225967</v>
      </c>
      <c r="L569" s="4">
        <f t="shared" si="15"/>
        <v>383273.48456423322</v>
      </c>
      <c r="M569" s="4">
        <f t="shared" si="15"/>
        <v>478082.45205267635</v>
      </c>
      <c r="N569" s="4">
        <f t="shared" si="15"/>
        <v>479149.22375926794</v>
      </c>
      <c r="O569" s="4">
        <f t="shared" si="15"/>
        <v>472838.49673814233</v>
      </c>
      <c r="P569" s="4">
        <f t="shared" si="15"/>
        <v>460655.4332857799</v>
      </c>
      <c r="Q569" s="4">
        <f t="shared" si="15"/>
        <v>449815.42576533422</v>
      </c>
      <c r="R569" s="4">
        <f t="shared" si="15"/>
        <v>491462.68233764335</v>
      </c>
      <c r="S569" s="4">
        <f t="shared" si="15"/>
        <v>460658.37639668141</v>
      </c>
      <c r="T569" s="4">
        <f t="shared" si="15"/>
        <v>481744.91017824307</v>
      </c>
      <c r="U569" s="4">
        <f t="shared" si="15"/>
        <v>425535.29661399685</v>
      </c>
      <c r="V569" s="4">
        <f t="shared" si="15"/>
        <v>434216.3734850703</v>
      </c>
      <c r="W569" s="4">
        <f t="shared" si="15"/>
        <v>450934.59790246567</v>
      </c>
      <c r="X569" s="4">
        <f t="shared" si="15"/>
        <v>411371.69946296746</v>
      </c>
      <c r="Y569" s="4">
        <f t="shared" si="15"/>
        <v>511921.80028248834</v>
      </c>
      <c r="Z569" s="4">
        <f t="shared" si="15"/>
        <v>519386.44053420541</v>
      </c>
      <c r="AA569" s="4">
        <f t="shared" si="15"/>
        <v>518208.28834807093</v>
      </c>
      <c r="AB569" s="4">
        <f t="shared" si="15"/>
        <v>508863.88748294569</v>
      </c>
      <c r="AC569" s="4">
        <f t="shared" si="15"/>
        <v>498660.39695729455</v>
      </c>
      <c r="AD569" s="4">
        <f t="shared" si="15"/>
        <v>539567.86614969652</v>
      </c>
      <c r="AE569" s="4">
        <f t="shared" si="15"/>
        <v>507736.47279762948</v>
      </c>
      <c r="AF569" s="4">
        <f t="shared" si="15"/>
        <v>528390.72342128388</v>
      </c>
      <c r="AG569" s="4">
        <f t="shared" si="15"/>
        <v>472750.91365653486</v>
      </c>
      <c r="AH569" s="4">
        <f t="shared" si="15"/>
        <v>482948.13435590046</v>
      </c>
      <c r="AI569" s="4">
        <f t="shared" si="15"/>
        <v>501800.35855058546</v>
      </c>
      <c r="AJ569" s="4">
        <f t="shared" si="15"/>
        <v>464600.93565874494</v>
      </c>
      <c r="AK569" s="4">
        <f t="shared" si="15"/>
        <v>567446.69581757742</v>
      </c>
      <c r="AL569" s="4">
        <f t="shared" si="15"/>
        <v>576989.48935150972</v>
      </c>
      <c r="AM569" s="4">
        <f t="shared" si="15"/>
        <v>577639.04907129728</v>
      </c>
      <c r="AN569" s="4">
        <f t="shared" si="15"/>
        <v>569894.36468251899</v>
      </c>
      <c r="AO569" s="4">
        <f t="shared" si="15"/>
        <v>561096.84246901341</v>
      </c>
      <c r="AP569" s="4">
        <f t="shared" si="15"/>
        <v>603249.32145188982</v>
      </c>
      <c r="AQ569" s="4">
        <f t="shared" si="15"/>
        <v>572540.62238386017</v>
      </c>
      <c r="AR569" s="4">
        <f t="shared" si="15"/>
        <v>594249.32075800397</v>
      </c>
      <c r="AS569" s="4">
        <f t="shared" si="15"/>
        <v>539662.76374673506</v>
      </c>
      <c r="AT569" s="4">
        <f t="shared" si="15"/>
        <v>550976.36629128456</v>
      </c>
      <c r="AU569" s="4">
        <f t="shared" si="15"/>
        <v>571049.66535247234</v>
      </c>
      <c r="AV569" s="4">
        <f t="shared" si="15"/>
        <v>535181.57288065972</v>
      </c>
      <c r="AW569" s="4">
        <f t="shared" si="15"/>
        <v>639438.88950194395</v>
      </c>
      <c r="AX569" s="4">
        <f t="shared" si="15"/>
        <v>650421.31596672093</v>
      </c>
      <c r="AY569" s="4">
        <f t="shared" si="15"/>
        <v>652483.9620671568</v>
      </c>
      <c r="AZ569" s="4">
        <f t="shared" si="15"/>
        <v>646085.86743655324</v>
      </c>
      <c r="BA569" s="4">
        <f t="shared" si="15"/>
        <v>638551.79633598391</v>
      </c>
      <c r="BB569" s="4">
        <f t="shared" si="15"/>
        <v>681890.09818860539</v>
      </c>
      <c r="BC569" s="4">
        <f t="shared" si="15"/>
        <v>652309.1955482557</v>
      </c>
      <c r="BD569" s="4">
        <f t="shared" si="15"/>
        <v>675111.18458241154</v>
      </c>
      <c r="BE569" s="4">
        <f t="shared" si="15"/>
        <v>621602.79499331512</v>
      </c>
      <c r="BF569" s="4">
        <f t="shared" si="15"/>
        <v>633990.89900713437</v>
      </c>
      <c r="BG569" s="4">
        <f t="shared" si="15"/>
        <v>655138.93785763998</v>
      </c>
      <c r="BH569" s="4">
        <f t="shared" si="15"/>
        <v>620345.10262998124</v>
      </c>
      <c r="BI569" s="4">
        <f t="shared" si="15"/>
        <v>725674.33216452133</v>
      </c>
      <c r="BJ569" s="4">
        <f t="shared" si="15"/>
        <v>737725.82144770375</v>
      </c>
      <c r="BK569" s="4">
        <f t="shared" si="15"/>
        <v>740856.30219291884</v>
      </c>
      <c r="BL569" s="4">
        <f t="shared" si="15"/>
        <v>735527.61252503283</v>
      </c>
      <c r="BM569" s="4">
        <f t="shared" si="15"/>
        <v>729066.32060978806</v>
      </c>
      <c r="BN569" s="4">
        <f t="shared" si="15"/>
        <v>773478.98428689921</v>
      </c>
      <c r="BO569" s="4">
        <f t="shared" si="15"/>
        <v>744966.55265397043</v>
      </c>
      <c r="BP569" s="4">
        <f t="shared" si="15"/>
        <v>768817.3691072918</v>
      </c>
      <c r="BQ569" s="4">
        <f t="shared" si="12"/>
        <v>716319.79296216089</v>
      </c>
      <c r="BR569" s="4">
        <f t="shared" si="12"/>
        <v>729661.87383544375</v>
      </c>
      <c r="BS569" s="4">
        <f t="shared" si="12"/>
        <v>751693.83014798211</v>
      </c>
      <c r="BT569" s="4">
        <f t="shared" si="12"/>
        <v>717712.60495475377</v>
      </c>
      <c r="BU569" s="4">
        <f t="shared" si="12"/>
        <v>823798.3198821987</v>
      </c>
      <c r="BV569" s="4">
        <f t="shared" si="12"/>
        <v>836582.22455968615</v>
      </c>
      <c r="BW569" s="4">
        <f t="shared" si="12"/>
        <v>840465.1006813345</v>
      </c>
      <c r="BX569" s="4">
        <f t="shared" si="12"/>
        <v>835955.06100858166</v>
      </c>
      <c r="BY569" s="4">
        <f t="shared" si="12"/>
        <v>830414.46013773291</v>
      </c>
      <c r="BZ569" s="4">
        <f t="shared" si="12"/>
        <v>875863.05163248302</v>
      </c>
      <c r="CA569" s="4">
        <f t="shared" si="12"/>
        <v>848483.75447649311</v>
      </c>
      <c r="CB569" s="4">
        <f t="shared" si="12"/>
        <v>873513.60501482035</v>
      </c>
      <c r="CC569" s="4">
        <f t="shared" si="12"/>
        <v>822160.61357756378</v>
      </c>
      <c r="CD569" s="4">
        <f t="shared" si="12"/>
        <v>836517.01280769939</v>
      </c>
      <c r="CE569" s="4">
        <f t="shared" si="12"/>
        <v>859336.87149583432</v>
      </c>
      <c r="CF569" s="4">
        <f t="shared" si="12"/>
        <v>825850.64265931281</v>
      </c>
      <c r="CG569" s="4">
        <f t="shared" si="12"/>
        <v>932122.30410939245</v>
      </c>
      <c r="CH569" s="4">
        <f t="shared" si="12"/>
        <v>944838.63222255441</v>
      </c>
      <c r="CI569" s="4">
        <f t="shared" si="12"/>
        <v>948566.28001076588</v>
      </c>
      <c r="CJ569" s="4">
        <f t="shared" si="12"/>
        <v>944069.64986657491</v>
      </c>
      <c r="CK569" s="4">
        <f t="shared" si="12"/>
        <v>938890.59959724406</v>
      </c>
      <c r="CL569" s="4">
        <f t="shared" si="12"/>
        <v>985498.41330878041</v>
      </c>
      <c r="CM569" s="4">
        <f t="shared" si="12"/>
        <v>959880.48930296849</v>
      </c>
      <c r="CN569" s="4">
        <f t="shared" si="12"/>
        <v>987288.60097142472</v>
      </c>
      <c r="CO569" s="4">
        <f t="shared" si="12"/>
        <v>939192.72632684745</v>
      </c>
      <c r="CP569" s="4">
        <f t="shared" si="12"/>
        <v>954364.47085896437</v>
      </c>
      <c r="CQ569" s="4">
        <f t="shared" si="12"/>
        <v>978793.05204087857</v>
      </c>
      <c r="CR569" s="4">
        <f t="shared" si="12"/>
        <v>949587.42344679066</v>
      </c>
      <c r="CS569" s="4">
        <f t="shared" si="12"/>
        <v>1034555.1548404153</v>
      </c>
      <c r="CT569" s="4">
        <f t="shared" si="12"/>
        <v>1075266.7251920803</v>
      </c>
      <c r="CU569" s="4">
        <f t="shared" si="12"/>
        <v>1055736.4156552451</v>
      </c>
      <c r="CW569" s="5">
        <f t="shared" si="14"/>
        <v>11803123.721408214</v>
      </c>
    </row>
    <row r="570" spans="2:101" s="4" customFormat="1" x14ac:dyDescent="0.25">
      <c r="B570" s="4" t="e">
        <f>VLOOKUP(C570,'Mapa Regiao'!$A$8:$B$11,2,0)</f>
        <v>#N/A</v>
      </c>
      <c r="D570" s="4">
        <f t="shared" si="13"/>
        <v>0</v>
      </c>
      <c r="E570" s="4">
        <f t="shared" si="15"/>
        <v>0</v>
      </c>
      <c r="F570" s="4">
        <f t="shared" si="15"/>
        <v>0</v>
      </c>
      <c r="G570" s="4">
        <f t="shared" si="15"/>
        <v>0</v>
      </c>
      <c r="H570" s="4">
        <f t="shared" si="15"/>
        <v>0</v>
      </c>
      <c r="I570" s="4">
        <f t="shared" si="15"/>
        <v>0</v>
      </c>
      <c r="J570" s="4">
        <f t="shared" si="15"/>
        <v>0</v>
      </c>
      <c r="K570" s="4">
        <f t="shared" si="15"/>
        <v>0</v>
      </c>
      <c r="L570" s="4">
        <f t="shared" si="15"/>
        <v>0</v>
      </c>
      <c r="M570" s="4">
        <f t="shared" si="15"/>
        <v>0</v>
      </c>
      <c r="N570" s="4">
        <f t="shared" si="15"/>
        <v>0</v>
      </c>
      <c r="O570" s="4">
        <f t="shared" si="15"/>
        <v>0</v>
      </c>
      <c r="P570" s="4">
        <f t="shared" si="15"/>
        <v>0</v>
      </c>
      <c r="Q570" s="4">
        <f t="shared" si="15"/>
        <v>0</v>
      </c>
      <c r="R570" s="4">
        <f t="shared" si="15"/>
        <v>0</v>
      </c>
      <c r="S570" s="4">
        <f t="shared" si="15"/>
        <v>0</v>
      </c>
      <c r="T570" s="4">
        <f t="shared" si="15"/>
        <v>0</v>
      </c>
      <c r="U570" s="4">
        <f t="shared" si="15"/>
        <v>0</v>
      </c>
      <c r="V570" s="4">
        <f t="shared" si="15"/>
        <v>0</v>
      </c>
      <c r="W570" s="4">
        <f t="shared" si="15"/>
        <v>0</v>
      </c>
      <c r="X570" s="4">
        <f t="shared" si="15"/>
        <v>0</v>
      </c>
      <c r="Y570" s="4">
        <f t="shared" si="15"/>
        <v>0</v>
      </c>
      <c r="Z570" s="4">
        <f t="shared" si="15"/>
        <v>0</v>
      </c>
      <c r="AA570" s="4">
        <f t="shared" si="15"/>
        <v>0</v>
      </c>
      <c r="AB570" s="4">
        <f t="shared" si="15"/>
        <v>0</v>
      </c>
      <c r="AC570" s="4">
        <f t="shared" si="15"/>
        <v>0</v>
      </c>
      <c r="AD570" s="4">
        <f t="shared" si="15"/>
        <v>0</v>
      </c>
      <c r="AE570" s="4">
        <f t="shared" si="15"/>
        <v>0</v>
      </c>
      <c r="AF570" s="4">
        <f t="shared" si="15"/>
        <v>0</v>
      </c>
      <c r="AG570" s="4">
        <f t="shared" si="15"/>
        <v>0</v>
      </c>
      <c r="AH570" s="4">
        <f t="shared" si="15"/>
        <v>0</v>
      </c>
      <c r="AI570" s="4">
        <f t="shared" si="15"/>
        <v>0</v>
      </c>
      <c r="AJ570" s="4">
        <f t="shared" si="15"/>
        <v>0</v>
      </c>
      <c r="AK570" s="4">
        <f t="shared" si="15"/>
        <v>0</v>
      </c>
      <c r="AL570" s="4">
        <f t="shared" si="15"/>
        <v>0</v>
      </c>
      <c r="AM570" s="4">
        <f t="shared" si="15"/>
        <v>0</v>
      </c>
      <c r="AN570" s="4">
        <f t="shared" si="15"/>
        <v>0</v>
      </c>
      <c r="AO570" s="4">
        <f t="shared" si="15"/>
        <v>0</v>
      </c>
      <c r="AP570" s="4">
        <f t="shared" si="15"/>
        <v>0</v>
      </c>
      <c r="AQ570" s="4">
        <f t="shared" si="15"/>
        <v>0</v>
      </c>
      <c r="AR570" s="4">
        <f t="shared" si="15"/>
        <v>0</v>
      </c>
      <c r="AS570" s="4">
        <f t="shared" si="15"/>
        <v>0</v>
      </c>
      <c r="AT570" s="4">
        <f t="shared" si="15"/>
        <v>0</v>
      </c>
      <c r="AU570" s="4">
        <f t="shared" si="15"/>
        <v>0</v>
      </c>
      <c r="AV570" s="4">
        <f t="shared" si="15"/>
        <v>0</v>
      </c>
      <c r="AW570" s="4">
        <f t="shared" si="15"/>
        <v>0</v>
      </c>
      <c r="AX570" s="4">
        <f t="shared" si="15"/>
        <v>0</v>
      </c>
      <c r="AY570" s="4">
        <f t="shared" si="15"/>
        <v>0</v>
      </c>
      <c r="AZ570" s="4">
        <f t="shared" si="15"/>
        <v>0</v>
      </c>
      <c r="BA570" s="4">
        <f t="shared" si="15"/>
        <v>0</v>
      </c>
      <c r="BB570" s="4">
        <f t="shared" si="15"/>
        <v>0</v>
      </c>
      <c r="BC570" s="4">
        <f t="shared" si="15"/>
        <v>0</v>
      </c>
      <c r="BD570" s="4">
        <f t="shared" si="15"/>
        <v>0</v>
      </c>
      <c r="BE570" s="4">
        <f t="shared" si="15"/>
        <v>0</v>
      </c>
      <c r="BF570" s="4">
        <f t="shared" si="15"/>
        <v>0</v>
      </c>
      <c r="BG570" s="4">
        <f t="shared" si="15"/>
        <v>0</v>
      </c>
      <c r="BH570" s="4">
        <f t="shared" si="15"/>
        <v>0</v>
      </c>
      <c r="BI570" s="4">
        <f t="shared" si="15"/>
        <v>0</v>
      </c>
      <c r="BJ570" s="4">
        <f t="shared" si="15"/>
        <v>0</v>
      </c>
      <c r="BK570" s="4">
        <f t="shared" si="15"/>
        <v>0</v>
      </c>
      <c r="BL570" s="4">
        <f t="shared" si="15"/>
        <v>0</v>
      </c>
      <c r="BM570" s="4">
        <f t="shared" si="15"/>
        <v>0</v>
      </c>
      <c r="BN570" s="4">
        <f t="shared" si="15"/>
        <v>0</v>
      </c>
      <c r="BO570" s="4">
        <f t="shared" si="15"/>
        <v>0</v>
      </c>
      <c r="BP570" s="4">
        <f t="shared" si="15"/>
        <v>0</v>
      </c>
      <c r="BQ570" s="4">
        <f t="shared" si="12"/>
        <v>0</v>
      </c>
      <c r="BR570" s="4">
        <f t="shared" si="12"/>
        <v>0</v>
      </c>
      <c r="BS570" s="4">
        <f t="shared" si="12"/>
        <v>0</v>
      </c>
      <c r="BT570" s="4">
        <f t="shared" si="12"/>
        <v>0</v>
      </c>
      <c r="BU570" s="4">
        <f t="shared" si="12"/>
        <v>0</v>
      </c>
      <c r="BV570" s="4">
        <f t="shared" si="12"/>
        <v>0</v>
      </c>
      <c r="BW570" s="4">
        <f t="shared" si="12"/>
        <v>0</v>
      </c>
      <c r="BX570" s="4">
        <f t="shared" si="12"/>
        <v>0</v>
      </c>
      <c r="BY570" s="4">
        <f t="shared" si="12"/>
        <v>0</v>
      </c>
      <c r="BZ570" s="4">
        <f t="shared" si="12"/>
        <v>0</v>
      </c>
      <c r="CA570" s="4">
        <f t="shared" si="12"/>
        <v>0</v>
      </c>
      <c r="CB570" s="4">
        <f t="shared" si="12"/>
        <v>0</v>
      </c>
      <c r="CC570" s="4">
        <f t="shared" si="12"/>
        <v>0</v>
      </c>
      <c r="CD570" s="4">
        <f t="shared" si="12"/>
        <v>0</v>
      </c>
      <c r="CE570" s="4">
        <f t="shared" si="12"/>
        <v>0</v>
      </c>
      <c r="CF570" s="4">
        <f t="shared" si="12"/>
        <v>0</v>
      </c>
      <c r="CG570" s="4">
        <f t="shared" si="12"/>
        <v>0</v>
      </c>
      <c r="CH570" s="4">
        <f t="shared" si="12"/>
        <v>0</v>
      </c>
      <c r="CI570" s="4">
        <f t="shared" si="12"/>
        <v>0</v>
      </c>
      <c r="CJ570" s="4">
        <f t="shared" si="12"/>
        <v>0</v>
      </c>
      <c r="CK570" s="4">
        <f t="shared" si="12"/>
        <v>0</v>
      </c>
      <c r="CL570" s="4">
        <f t="shared" si="12"/>
        <v>0</v>
      </c>
      <c r="CM570" s="4">
        <f t="shared" si="12"/>
        <v>0</v>
      </c>
      <c r="CN570" s="4">
        <f t="shared" si="12"/>
        <v>0</v>
      </c>
      <c r="CO570" s="4">
        <f t="shared" si="12"/>
        <v>0</v>
      </c>
      <c r="CP570" s="4">
        <f t="shared" si="12"/>
        <v>0</v>
      </c>
      <c r="CQ570" s="4">
        <f t="shared" si="12"/>
        <v>0</v>
      </c>
      <c r="CR570" s="4">
        <f t="shared" si="12"/>
        <v>0</v>
      </c>
      <c r="CS570" s="4">
        <f t="shared" si="12"/>
        <v>0</v>
      </c>
      <c r="CT570" s="4">
        <f t="shared" si="12"/>
        <v>0</v>
      </c>
      <c r="CU570" s="4">
        <f t="shared" si="12"/>
        <v>0</v>
      </c>
      <c r="CW570" s="5">
        <f t="shared" si="14"/>
        <v>0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Regiao'!$A$8:$B$11,2,0)</f>
        <v>MG</v>
      </c>
      <c r="C572" s="4">
        <v>31</v>
      </c>
      <c r="D572" s="4">
        <f>D560-D566</f>
        <v>-12282.162273056631</v>
      </c>
      <c r="E572" s="4">
        <f t="shared" ref="E572:BP576" si="16">E560-E566</f>
        <v>-4362.2133692631032</v>
      </c>
      <c r="F572" s="4">
        <f t="shared" si="16"/>
        <v>1754.8592625875026</v>
      </c>
      <c r="G572" s="4">
        <f t="shared" si="16"/>
        <v>14943.108623993612</v>
      </c>
      <c r="H572" s="4">
        <f t="shared" si="16"/>
        <v>9035.8643510549155</v>
      </c>
      <c r="I572" s="4">
        <f t="shared" si="16"/>
        <v>24685.573757812119</v>
      </c>
      <c r="J572" s="4">
        <f t="shared" si="16"/>
        <v>13002.150444542669</v>
      </c>
      <c r="K572" s="4">
        <f t="shared" si="16"/>
        <v>5309.554203290405</v>
      </c>
      <c r="L572" s="4">
        <f t="shared" si="16"/>
        <v>6341.950886112958</v>
      </c>
      <c r="M572" s="4">
        <f t="shared" si="16"/>
        <v>-34338.309925297042</v>
      </c>
      <c r="N572" s="4">
        <f t="shared" si="16"/>
        <v>-35758.706575422286</v>
      </c>
      <c r="O572" s="4">
        <f t="shared" si="16"/>
        <v>-45077.431852330308</v>
      </c>
      <c r="P572" s="4">
        <f t="shared" si="16"/>
        <v>-7933.9369852628151</v>
      </c>
      <c r="Q572" s="4">
        <f t="shared" si="16"/>
        <v>15591.509391098371</v>
      </c>
      <c r="R572" s="4">
        <f t="shared" si="16"/>
        <v>25724.001136801468</v>
      </c>
      <c r="S572" s="4">
        <f t="shared" si="16"/>
        <v>33078.424412284978</v>
      </c>
      <c r="T572" s="4">
        <f t="shared" si="16"/>
        <v>19932.684397642472</v>
      </c>
      <c r="U572" s="4">
        <f t="shared" si="16"/>
        <v>29001.295029016677</v>
      </c>
      <c r="V572" s="4">
        <f t="shared" si="16"/>
        <v>13839.297230575496</v>
      </c>
      <c r="W572" s="4">
        <f t="shared" si="16"/>
        <v>5966.805099276331</v>
      </c>
      <c r="X572" s="4">
        <f t="shared" si="16"/>
        <v>9046.4782423051074</v>
      </c>
      <c r="Y572" s="4">
        <f t="shared" si="16"/>
        <v>-28691.074857605534</v>
      </c>
      <c r="Z572" s="4">
        <f t="shared" si="16"/>
        <v>-27828.402890477737</v>
      </c>
      <c r="AA572" s="4">
        <f t="shared" si="16"/>
        <v>-36126.297257791186</v>
      </c>
      <c r="AB572" s="4">
        <f t="shared" si="16"/>
        <v>981.96880106211756</v>
      </c>
      <c r="AC572" s="4">
        <f t="shared" si="16"/>
        <v>23874.211381214147</v>
      </c>
      <c r="AD572" s="4">
        <f t="shared" si="16"/>
        <v>33214.898411691102</v>
      </c>
      <c r="AE572" s="4">
        <f t="shared" si="16"/>
        <v>39865.21214009542</v>
      </c>
      <c r="AF572" s="4">
        <f t="shared" si="16"/>
        <v>26130.769868521893</v>
      </c>
      <c r="AG572" s="4">
        <f t="shared" si="16"/>
        <v>34662.017265065864</v>
      </c>
      <c r="AH572" s="4">
        <f t="shared" si="16"/>
        <v>18976.679298980016</v>
      </c>
      <c r="AI572" s="4">
        <f t="shared" si="16"/>
        <v>10628.206381774449</v>
      </c>
      <c r="AJ572" s="4">
        <f t="shared" si="16"/>
        <v>13360.291902755998</v>
      </c>
      <c r="AK572" s="4">
        <f t="shared" si="16"/>
        <v>-24528.684166431951</v>
      </c>
      <c r="AL572" s="4">
        <f t="shared" si="16"/>
        <v>-23620.29273560326</v>
      </c>
      <c r="AM572" s="4">
        <f t="shared" si="16"/>
        <v>-31750.118216367788</v>
      </c>
      <c r="AN572" s="4">
        <f t="shared" si="16"/>
        <v>5531.8332351804129</v>
      </c>
      <c r="AO572" s="4">
        <f t="shared" si="16"/>
        <v>28495.818932453636</v>
      </c>
      <c r="AP572" s="4">
        <f t="shared" si="16"/>
        <v>37748.929453854536</v>
      </c>
      <c r="AQ572" s="4">
        <f t="shared" si="16"/>
        <v>44158.616453187045</v>
      </c>
      <c r="AR572" s="4">
        <f t="shared" si="16"/>
        <v>30085.488942998199</v>
      </c>
      <c r="AS572" s="4">
        <f t="shared" si="16"/>
        <v>38253.326137367025</v>
      </c>
      <c r="AT572" s="4">
        <f t="shared" si="16"/>
        <v>22241.98132349088</v>
      </c>
      <c r="AU572" s="4">
        <f t="shared" si="16"/>
        <v>13638.51276903486</v>
      </c>
      <c r="AV572" s="4">
        <f t="shared" si="16"/>
        <v>16189.784142075019</v>
      </c>
      <c r="AW572" s="4">
        <f t="shared" si="16"/>
        <v>-21823.772220671701</v>
      </c>
      <c r="AX572" s="4">
        <f t="shared" si="16"/>
        <v>-21009.673241009441</v>
      </c>
      <c r="AY572" s="4">
        <f t="shared" si="16"/>
        <v>-29226.827346534701</v>
      </c>
      <c r="AZ572" s="4">
        <f t="shared" si="16"/>
        <v>7959.316737163841</v>
      </c>
      <c r="BA572" s="4">
        <f t="shared" si="16"/>
        <v>30811.833920103061</v>
      </c>
      <c r="BB572" s="4">
        <f t="shared" si="16"/>
        <v>39936.655698007264</v>
      </c>
      <c r="BC572" s="4">
        <f t="shared" si="16"/>
        <v>46203.497109062708</v>
      </c>
      <c r="BD572" s="4">
        <f t="shared" si="16"/>
        <v>31976.86486837588</v>
      </c>
      <c r="BE572" s="4">
        <f t="shared" si="16"/>
        <v>39985.138788849377</v>
      </c>
      <c r="BF572" s="4">
        <f t="shared" si="16"/>
        <v>23812.88503595331</v>
      </c>
      <c r="BG572" s="4">
        <f t="shared" si="16"/>
        <v>15051.313878656045</v>
      </c>
      <c r="BH572" s="4">
        <f t="shared" si="16"/>
        <v>17450.127683918719</v>
      </c>
      <c r="BI572" s="4">
        <f t="shared" si="16"/>
        <v>-20709.202426543285</v>
      </c>
      <c r="BJ572" s="4">
        <f t="shared" si="16"/>
        <v>-20034.818933620525</v>
      </c>
      <c r="BK572" s="4">
        <f t="shared" si="16"/>
        <v>-28387.098734493076</v>
      </c>
      <c r="BL572" s="4">
        <f t="shared" si="16"/>
        <v>8667.3857968981611</v>
      </c>
      <c r="BM572" s="4">
        <f t="shared" si="16"/>
        <v>31391.92935280141</v>
      </c>
      <c r="BN572" s="4">
        <f t="shared" si="16"/>
        <v>40394.317630261998</v>
      </c>
      <c r="BO572" s="4">
        <f t="shared" si="16"/>
        <v>46547.101074306353</v>
      </c>
      <c r="BP572" s="4">
        <f t="shared" si="16"/>
        <v>32217.158441646548</v>
      </c>
      <c r="BQ572" s="4">
        <f t="shared" ref="BQ572:CU576" si="17">BQ560-BQ566</f>
        <v>40133.035908383958</v>
      </c>
      <c r="BR572" s="4">
        <f t="shared" si="17"/>
        <v>23875.886312600516</v>
      </c>
      <c r="BS572" s="4">
        <f t="shared" si="17"/>
        <v>15029.561985410284</v>
      </c>
      <c r="BT572" s="4">
        <f t="shared" si="17"/>
        <v>17333.521503675787</v>
      </c>
      <c r="BU572" s="4">
        <f t="shared" si="17"/>
        <v>-20941.369211606972</v>
      </c>
      <c r="BV572" s="4">
        <f t="shared" si="17"/>
        <v>-20410.671600383939</v>
      </c>
      <c r="BW572" s="4">
        <f t="shared" si="17"/>
        <v>-28935.28410891362</v>
      </c>
      <c r="BX572" s="4">
        <f t="shared" si="17"/>
        <v>7927.2006383559783</v>
      </c>
      <c r="BY572" s="4">
        <f t="shared" si="17"/>
        <v>30458.812999960035</v>
      </c>
      <c r="BZ572" s="4">
        <f t="shared" si="17"/>
        <v>39292.809497035865</v>
      </c>
      <c r="CA572" s="4">
        <f t="shared" si="17"/>
        <v>45327.797130647232</v>
      </c>
      <c r="CB572" s="4">
        <f t="shared" si="17"/>
        <v>30949.045908791071</v>
      </c>
      <c r="CC572" s="4">
        <f t="shared" si="17"/>
        <v>38888.230603589094</v>
      </c>
      <c r="CD572" s="4">
        <f t="shared" si="17"/>
        <v>22709.112073133118</v>
      </c>
      <c r="CE572" s="4">
        <f t="shared" si="17"/>
        <v>13958.895701261295</v>
      </c>
      <c r="CF572" s="4">
        <f t="shared" si="17"/>
        <v>16325.825098408794</v>
      </c>
      <c r="CG572" s="4">
        <f t="shared" si="17"/>
        <v>-21971.101939290063</v>
      </c>
      <c r="CH572" s="4">
        <f t="shared" si="17"/>
        <v>-21585.508550903643</v>
      </c>
      <c r="CI572" s="4">
        <f t="shared" si="17"/>
        <v>-30398.615065946069</v>
      </c>
      <c r="CJ572" s="4">
        <f t="shared" si="17"/>
        <v>6050.667398870457</v>
      </c>
      <c r="CK572" s="4">
        <f t="shared" si="17"/>
        <v>28121.251742898952</v>
      </c>
      <c r="CL572" s="4">
        <f t="shared" si="17"/>
        <v>36451.470766049344</v>
      </c>
      <c r="CM572" s="4">
        <f t="shared" si="17"/>
        <v>42166.312771017954</v>
      </c>
      <c r="CN572" s="4">
        <f t="shared" si="17"/>
        <v>27685.849583047442</v>
      </c>
      <c r="CO572" s="4">
        <f t="shared" si="17"/>
        <v>35570.870755890035</v>
      </c>
      <c r="CP572" s="4">
        <f t="shared" si="17"/>
        <v>20434.656158156286</v>
      </c>
      <c r="CQ572" s="4">
        <f t="shared" si="17"/>
        <v>12009.855475736898</v>
      </c>
      <c r="CR572" s="4">
        <f t="shared" si="17"/>
        <v>14383.379664221546</v>
      </c>
      <c r="CS572" s="4">
        <f t="shared" si="17"/>
        <v>-16276.197320576524</v>
      </c>
      <c r="CT572" s="4">
        <f t="shared" si="17"/>
        <v>-26992.726186239102</v>
      </c>
      <c r="CU572" s="4">
        <f t="shared" si="17"/>
        <v>-28040.521299677261</v>
      </c>
      <c r="CW572" s="5">
        <f t="shared" si="14"/>
        <v>151564.86950939603</v>
      </c>
    </row>
    <row r="573" spans="2:101" s="4" customFormat="1" x14ac:dyDescent="0.25">
      <c r="B573" s="4" t="str">
        <f>VLOOKUP(C573,'Mapa Regiao'!$A$8:$B$11,2,0)</f>
        <v>ES</v>
      </c>
      <c r="C573" s="4">
        <v>32</v>
      </c>
      <c r="D573" s="4">
        <f t="shared" ref="D573:S576" si="18">D561-D567</f>
        <v>-2611.8800067996053</v>
      </c>
      <c r="E573" s="4">
        <f t="shared" si="18"/>
        <v>-1789.4699244436815</v>
      </c>
      <c r="F573" s="4">
        <f t="shared" si="18"/>
        <v>-310.83604525042028</v>
      </c>
      <c r="G573" s="4">
        <f t="shared" si="18"/>
        <v>1508.9294803610901</v>
      </c>
      <c r="H573" s="4">
        <f t="shared" si="18"/>
        <v>348.76184658510465</v>
      </c>
      <c r="I573" s="4">
        <f t="shared" si="18"/>
        <v>2881.4314527208044</v>
      </c>
      <c r="J573" s="4">
        <f t="shared" si="18"/>
        <v>1826.0064062291021</v>
      </c>
      <c r="K573" s="4">
        <f t="shared" si="18"/>
        <v>150.20525911036384</v>
      </c>
      <c r="L573" s="4">
        <f t="shared" si="18"/>
        <v>1097.9552914712876</v>
      </c>
      <c r="M573" s="4">
        <f t="shared" si="18"/>
        <v>-4736.0681479061532</v>
      </c>
      <c r="N573" s="4">
        <f t="shared" si="18"/>
        <v>-5050.8065747235851</v>
      </c>
      <c r="O573" s="4">
        <f t="shared" si="18"/>
        <v>-5882.8025584008828</v>
      </c>
      <c r="P573" s="4">
        <f t="shared" si="18"/>
        <v>92.475822189444443</v>
      </c>
      <c r="Q573" s="4">
        <f t="shared" si="18"/>
        <v>1483.381423697032</v>
      </c>
      <c r="R573" s="4">
        <f t="shared" si="18"/>
        <v>1991.1387508879707</v>
      </c>
      <c r="S573" s="4">
        <f t="shared" si="18"/>
        <v>2874.6869506678922</v>
      </c>
      <c r="T573" s="4">
        <f t="shared" si="16"/>
        <v>2142.8269870469085</v>
      </c>
      <c r="U573" s="4">
        <f t="shared" si="16"/>
        <v>4662.6068741319032</v>
      </c>
      <c r="V573" s="4">
        <f t="shared" si="16"/>
        <v>3396.1819978128588</v>
      </c>
      <c r="W573" s="4">
        <f t="shared" si="16"/>
        <v>1539.2323164802801</v>
      </c>
      <c r="X573" s="4">
        <f t="shared" si="16"/>
        <v>2341.8387618166198</v>
      </c>
      <c r="Y573" s="4">
        <f t="shared" si="16"/>
        <v>-3466.2985291769073</v>
      </c>
      <c r="Z573" s="4">
        <f t="shared" si="16"/>
        <v>-3645.6104704423269</v>
      </c>
      <c r="AA573" s="4">
        <f t="shared" si="16"/>
        <v>-4302.6635029077079</v>
      </c>
      <c r="AB573" s="4">
        <f t="shared" si="16"/>
        <v>1816.8124458294769</v>
      </c>
      <c r="AC573" s="4">
        <f t="shared" si="16"/>
        <v>3255.0495972135468</v>
      </c>
      <c r="AD573" s="4">
        <f t="shared" si="16"/>
        <v>3699.3196059358088</v>
      </c>
      <c r="AE573" s="4">
        <f t="shared" si="16"/>
        <v>4439.0185338922383</v>
      </c>
      <c r="AF573" s="4">
        <f t="shared" si="16"/>
        <v>3533.8856551445788</v>
      </c>
      <c r="AG573" s="4">
        <f t="shared" si="16"/>
        <v>5900.0610217770736</v>
      </c>
      <c r="AH573" s="4">
        <f t="shared" si="16"/>
        <v>4528.3959701748172</v>
      </c>
      <c r="AI573" s="4">
        <f t="shared" si="16"/>
        <v>2618.010705362256</v>
      </c>
      <c r="AJ573" s="4">
        <f t="shared" si="16"/>
        <v>3404.9709830542633</v>
      </c>
      <c r="AK573" s="4">
        <f t="shared" si="16"/>
        <v>-2400.8006624254049</v>
      </c>
      <c r="AL573" s="4">
        <f t="shared" si="16"/>
        <v>-2576.5272628703096</v>
      </c>
      <c r="AM573" s="4">
        <f t="shared" si="16"/>
        <v>-3238.5897552091265</v>
      </c>
      <c r="AN573" s="4">
        <f t="shared" si="16"/>
        <v>2864.1370104925663</v>
      </c>
      <c r="AO573" s="4">
        <f t="shared" si="16"/>
        <v>4274.6969708582692</v>
      </c>
      <c r="AP573" s="4">
        <f t="shared" si="16"/>
        <v>4682.4412263621562</v>
      </c>
      <c r="AQ573" s="4">
        <f t="shared" si="16"/>
        <v>5378.7828629538271</v>
      </c>
      <c r="AR573" s="4">
        <f t="shared" si="16"/>
        <v>4425.4113696167697</v>
      </c>
      <c r="AS573" s="4">
        <f t="shared" si="16"/>
        <v>6740.8769728287443</v>
      </c>
      <c r="AT573" s="4">
        <f t="shared" si="16"/>
        <v>5319.0720250093946</v>
      </c>
      <c r="AU573" s="4">
        <f t="shared" si="16"/>
        <v>3362.2521092170937</v>
      </c>
      <c r="AV573" s="4">
        <f t="shared" si="16"/>
        <v>4108.7738224246714</v>
      </c>
      <c r="AW573" s="4">
        <f t="shared" si="16"/>
        <v>-1730.7609562010184</v>
      </c>
      <c r="AX573" s="4">
        <f t="shared" si="16"/>
        <v>-1934.6757290137757</v>
      </c>
      <c r="AY573" s="4">
        <f t="shared" si="16"/>
        <v>-2621.7248127167695</v>
      </c>
      <c r="AZ573" s="4">
        <f t="shared" si="16"/>
        <v>3456.4921489001863</v>
      </c>
      <c r="BA573" s="4">
        <f t="shared" si="16"/>
        <v>4840.8589756541405</v>
      </c>
      <c r="BB573" s="4">
        <f t="shared" si="16"/>
        <v>5219.6877136780604</v>
      </c>
      <c r="BC573" s="4">
        <f t="shared" si="16"/>
        <v>5884.5280816513405</v>
      </c>
      <c r="BD573" s="4">
        <f t="shared" si="16"/>
        <v>4898.0227470554019</v>
      </c>
      <c r="BE573" s="4">
        <f t="shared" si="16"/>
        <v>7179.9484873101756</v>
      </c>
      <c r="BF573" s="4">
        <f t="shared" si="16"/>
        <v>5725.2125299142717</v>
      </c>
      <c r="BG573" s="4">
        <f t="shared" si="16"/>
        <v>3736.601922563983</v>
      </c>
      <c r="BH573" s="4">
        <f t="shared" si="16"/>
        <v>4452.4977507510048</v>
      </c>
      <c r="BI573" s="4">
        <f t="shared" si="16"/>
        <v>-1416.816584939108</v>
      </c>
      <c r="BJ573" s="4">
        <f t="shared" si="16"/>
        <v>-1650.0782926807733</v>
      </c>
      <c r="BK573" s="4">
        <f t="shared" si="16"/>
        <v>-2366.3179709417964</v>
      </c>
      <c r="BL573" s="4">
        <f t="shared" si="16"/>
        <v>3682.8760276275934</v>
      </c>
      <c r="BM573" s="4">
        <f t="shared" si="16"/>
        <v>5038.7221145481017</v>
      </c>
      <c r="BN573" s="4">
        <f t="shared" si="16"/>
        <v>5390.1074695837233</v>
      </c>
      <c r="BO573" s="4">
        <f t="shared" si="16"/>
        <v>6029.2130784659821</v>
      </c>
      <c r="BP573" s="4">
        <f t="shared" si="16"/>
        <v>5019.1198226558845</v>
      </c>
      <c r="BQ573" s="4">
        <f t="shared" si="17"/>
        <v>7279.5960904188323</v>
      </c>
      <c r="BR573" s="4">
        <f t="shared" si="17"/>
        <v>5804.9166620375763</v>
      </c>
      <c r="BS573" s="4">
        <f t="shared" si="17"/>
        <v>3796.596608962318</v>
      </c>
      <c r="BT573" s="4">
        <f t="shared" si="17"/>
        <v>4491.3119945177459</v>
      </c>
      <c r="BU573" s="4">
        <f t="shared" si="17"/>
        <v>-1402.3620384046662</v>
      </c>
      <c r="BV573" s="4">
        <f t="shared" si="17"/>
        <v>-1664.3089378894801</v>
      </c>
      <c r="BW573" s="4">
        <f t="shared" si="17"/>
        <v>-2413.596800144107</v>
      </c>
      <c r="BX573" s="4">
        <f t="shared" si="17"/>
        <v>3599.5850266630878</v>
      </c>
      <c r="BY573" s="4">
        <f t="shared" si="17"/>
        <v>4919.2447985247127</v>
      </c>
      <c r="BZ573" s="4">
        <f t="shared" si="17"/>
        <v>5237.9457774792245</v>
      </c>
      <c r="CA573" s="4">
        <f t="shared" si="17"/>
        <v>5851.5791959155395</v>
      </c>
      <c r="CB573" s="4">
        <f t="shared" si="17"/>
        <v>4825.9143422376219</v>
      </c>
      <c r="CC573" s="4">
        <f t="shared" si="17"/>
        <v>7081.5038848311888</v>
      </c>
      <c r="CD573" s="4">
        <f t="shared" si="17"/>
        <v>5610.7889998380779</v>
      </c>
      <c r="CE573" s="4">
        <f t="shared" si="17"/>
        <v>3610.9577287541324</v>
      </c>
      <c r="CF573" s="4">
        <f t="shared" si="17"/>
        <v>4311.875996240502</v>
      </c>
      <c r="CG573" s="4">
        <f t="shared" si="17"/>
        <v>-1585.7592074213608</v>
      </c>
      <c r="CH573" s="4">
        <f t="shared" si="17"/>
        <v>-1869.0678752747481</v>
      </c>
      <c r="CI573" s="4">
        <f t="shared" si="17"/>
        <v>-2662.8424591722069</v>
      </c>
      <c r="CJ573" s="4">
        <f t="shared" si="17"/>
        <v>3280.9909225085939</v>
      </c>
      <c r="CK573" s="4">
        <f t="shared" si="17"/>
        <v>4520.0871555553313</v>
      </c>
      <c r="CL573" s="4">
        <f t="shared" si="17"/>
        <v>4745.6772158681561</v>
      </c>
      <c r="CM573" s="4">
        <f t="shared" si="17"/>
        <v>5294.6099799351359</v>
      </c>
      <c r="CN573" s="4">
        <f t="shared" si="17"/>
        <v>4250.1288728056097</v>
      </c>
      <c r="CO573" s="4">
        <f t="shared" si="17"/>
        <v>6496.3392043750791</v>
      </c>
      <c r="CP573" s="4">
        <f t="shared" si="17"/>
        <v>5201.1134018300509</v>
      </c>
      <c r="CQ573" s="4">
        <f t="shared" si="17"/>
        <v>3355.693080580706</v>
      </c>
      <c r="CR573" s="4">
        <f t="shared" si="17"/>
        <v>3832.8999905871606</v>
      </c>
      <c r="CS573" s="4">
        <f t="shared" si="17"/>
        <v>-626.48598219591076</v>
      </c>
      <c r="CT573" s="4">
        <f t="shared" si="17"/>
        <v>-2981.7157385670725</v>
      </c>
      <c r="CU573" s="4">
        <f t="shared" si="17"/>
        <v>-2603.2353611428698</v>
      </c>
      <c r="CW573" s="5">
        <f t="shared" si="14"/>
        <v>34766.10274213997</v>
      </c>
    </row>
    <row r="574" spans="2:101" s="4" customFormat="1" x14ac:dyDescent="0.25">
      <c r="B574" s="4" t="str">
        <f>VLOOKUP(C574,'Mapa Regiao'!$A$8:$B$11,2,0)</f>
        <v>RJ</v>
      </c>
      <c r="C574" s="4">
        <v>33</v>
      </c>
      <c r="D574" s="4">
        <f t="shared" si="18"/>
        <v>-30516.35877403288</v>
      </c>
      <c r="E574" s="4">
        <f t="shared" si="18"/>
        <v>-13018.272953671956</v>
      </c>
      <c r="F574" s="4">
        <f t="shared" si="18"/>
        <v>-11553.767494266984</v>
      </c>
      <c r="G574" s="4">
        <f t="shared" si="18"/>
        <v>-113.56180936965393</v>
      </c>
      <c r="H574" s="4">
        <f t="shared" si="18"/>
        <v>-2767.8575170717377</v>
      </c>
      <c r="I574" s="4">
        <f t="shared" si="18"/>
        <v>5664.0894461286662</v>
      </c>
      <c r="J574" s="4">
        <f t="shared" si="18"/>
        <v>5975.3388289798459</v>
      </c>
      <c r="K574" s="4">
        <f t="shared" si="18"/>
        <v>182.99527718102036</v>
      </c>
      <c r="L574" s="4">
        <f t="shared" si="18"/>
        <v>6274.1189850707015</v>
      </c>
      <c r="M574" s="4">
        <f t="shared" si="18"/>
        <v>-9796.1674611699127</v>
      </c>
      <c r="N574" s="4">
        <f t="shared" si="18"/>
        <v>-14665.887282406416</v>
      </c>
      <c r="O574" s="4">
        <f t="shared" si="18"/>
        <v>-15527.870758665085</v>
      </c>
      <c r="P574" s="4">
        <f t="shared" si="18"/>
        <v>-13093.105609764461</v>
      </c>
      <c r="Q574" s="4">
        <f t="shared" si="18"/>
        <v>1477.0272130453086</v>
      </c>
      <c r="R574" s="4">
        <f t="shared" si="18"/>
        <v>1048.9143360320886</v>
      </c>
      <c r="S574" s="4">
        <f t="shared" si="18"/>
        <v>11873.789782338135</v>
      </c>
      <c r="T574" s="4">
        <f t="shared" si="16"/>
        <v>8268.1322065593558</v>
      </c>
      <c r="U574" s="4">
        <f t="shared" si="16"/>
        <v>15472.651473922451</v>
      </c>
      <c r="V574" s="4">
        <f t="shared" si="16"/>
        <v>14875.238657194364</v>
      </c>
      <c r="W574" s="4">
        <f t="shared" si="16"/>
        <v>8482.6298710647388</v>
      </c>
      <c r="X574" s="4">
        <f t="shared" si="16"/>
        <v>14316.432112317285</v>
      </c>
      <c r="Y574" s="4">
        <f t="shared" si="16"/>
        <v>-1574.7773520199698</v>
      </c>
      <c r="Z574" s="4">
        <f t="shared" si="16"/>
        <v>-5983.9605407897616</v>
      </c>
      <c r="AA574" s="4">
        <f t="shared" si="16"/>
        <v>-6351.5989416781958</v>
      </c>
      <c r="AB574" s="4">
        <f t="shared" si="16"/>
        <v>-3569.5191982245306</v>
      </c>
      <c r="AC574" s="4">
        <f t="shared" si="16"/>
        <v>11080.086798355245</v>
      </c>
      <c r="AD574" s="4">
        <f t="shared" si="16"/>
        <v>10439.71976692311</v>
      </c>
      <c r="AE574" s="4">
        <f t="shared" si="16"/>
        <v>20841.835608354246</v>
      </c>
      <c r="AF574" s="4">
        <f t="shared" si="16"/>
        <v>16730.870218154509</v>
      </c>
      <c r="AG574" s="4">
        <f t="shared" si="16"/>
        <v>23463.208643393795</v>
      </c>
      <c r="AH574" s="4">
        <f t="shared" si="16"/>
        <v>22498.573724099551</v>
      </c>
      <c r="AI574" s="4">
        <f t="shared" si="16"/>
        <v>15862.874921126204</v>
      </c>
      <c r="AJ574" s="4">
        <f t="shared" si="16"/>
        <v>21557.347702061525</v>
      </c>
      <c r="AK574" s="4">
        <f t="shared" si="16"/>
        <v>5592.4947137876879</v>
      </c>
      <c r="AL574" s="4">
        <f t="shared" si="16"/>
        <v>1136.528120765608</v>
      </c>
      <c r="AM574" s="4">
        <f t="shared" si="16"/>
        <v>718.85778661770746</v>
      </c>
      <c r="AN574" s="4">
        <f t="shared" si="16"/>
        <v>3429.1702551328926</v>
      </c>
      <c r="AO574" s="4">
        <f t="shared" si="16"/>
        <v>17976.511915290641</v>
      </c>
      <c r="AP574" s="4">
        <f t="shared" si="16"/>
        <v>17201.404031564947</v>
      </c>
      <c r="AQ574" s="4">
        <f t="shared" si="16"/>
        <v>27439.438257026777</v>
      </c>
      <c r="AR574" s="4">
        <f t="shared" si="16"/>
        <v>23142.574541578913</v>
      </c>
      <c r="AS574" s="4">
        <f t="shared" si="16"/>
        <v>29678.156601721101</v>
      </c>
      <c r="AT574" s="4">
        <f t="shared" si="16"/>
        <v>28518.357761363935</v>
      </c>
      <c r="AU574" s="4">
        <f t="shared" si="16"/>
        <v>21700.20623815438</v>
      </c>
      <c r="AV574" s="4">
        <f t="shared" si="16"/>
        <v>27232.004313133133</v>
      </c>
      <c r="AW574" s="4">
        <f t="shared" si="16"/>
        <v>11125.78529501165</v>
      </c>
      <c r="AX574" s="4">
        <f t="shared" si="16"/>
        <v>6546.0594985128264</v>
      </c>
      <c r="AY574" s="4">
        <f t="shared" si="16"/>
        <v>6015.1699528642639</v>
      </c>
      <c r="AZ574" s="4">
        <f t="shared" si="16"/>
        <v>8614.9910769817361</v>
      </c>
      <c r="BA574" s="4">
        <f t="shared" si="16"/>
        <v>23048.380244742875</v>
      </c>
      <c r="BB574" s="4">
        <f t="shared" si="16"/>
        <v>22152.659294781944</v>
      </c>
      <c r="BC574" s="4">
        <f t="shared" si="16"/>
        <v>32263.334793526155</v>
      </c>
      <c r="BD574" s="4">
        <f t="shared" si="16"/>
        <v>27834.530883926083</v>
      </c>
      <c r="BE574" s="4">
        <f t="shared" si="16"/>
        <v>34236.682178735005</v>
      </c>
      <c r="BF574" s="4">
        <f t="shared" si="16"/>
        <v>32944.747377925814</v>
      </c>
      <c r="BG574" s="4">
        <f t="shared" si="16"/>
        <v>25997.460227403848</v>
      </c>
      <c r="BH574" s="4">
        <f t="shared" si="16"/>
        <v>31403.55151913545</v>
      </c>
      <c r="BI574" s="4">
        <f t="shared" si="16"/>
        <v>15174.497853002569</v>
      </c>
      <c r="BJ574" s="4">
        <f t="shared" si="16"/>
        <v>10473.844609421474</v>
      </c>
      <c r="BK574" s="4">
        <f t="shared" si="16"/>
        <v>9823.1941635386902</v>
      </c>
      <c r="BL574" s="4">
        <f t="shared" si="16"/>
        <v>12304.394763010641</v>
      </c>
      <c r="BM574" s="4">
        <f t="shared" si="16"/>
        <v>26621.199509384169</v>
      </c>
      <c r="BN574" s="4">
        <f t="shared" si="16"/>
        <v>25612.598824740009</v>
      </c>
      <c r="BO574" s="4">
        <f t="shared" si="16"/>
        <v>35616.038742681674</v>
      </c>
      <c r="BP574" s="4">
        <f t="shared" si="16"/>
        <v>31087.093578504981</v>
      </c>
      <c r="BQ574" s="4">
        <f t="shared" si="17"/>
        <v>37396.335185866163</v>
      </c>
      <c r="BR574" s="4">
        <f t="shared" si="17"/>
        <v>36016.93044460754</v>
      </c>
      <c r="BS574" s="4">
        <f t="shared" si="17"/>
        <v>28983.771602799185</v>
      </c>
      <c r="BT574" s="4">
        <f t="shared" si="17"/>
        <v>34300.277288504236</v>
      </c>
      <c r="BU574" s="4">
        <f t="shared" si="17"/>
        <v>17972.435603486432</v>
      </c>
      <c r="BV574" s="4">
        <f t="shared" si="17"/>
        <v>13159.875633977907</v>
      </c>
      <c r="BW574" s="4">
        <f t="shared" si="17"/>
        <v>12383.593912014301</v>
      </c>
      <c r="BX574" s="4">
        <f t="shared" si="17"/>
        <v>14729.271683526313</v>
      </c>
      <c r="BY574" s="4">
        <f t="shared" si="17"/>
        <v>28908.951319323387</v>
      </c>
      <c r="BZ574" s="4">
        <f t="shared" si="17"/>
        <v>27772.994004261534</v>
      </c>
      <c r="CA574" s="4">
        <f t="shared" si="17"/>
        <v>37670.794054692669</v>
      </c>
      <c r="CB574" s="4">
        <f t="shared" si="17"/>
        <v>33067.183939172653</v>
      </c>
      <c r="CC574" s="4">
        <f t="shared" si="17"/>
        <v>39336.360555122257</v>
      </c>
      <c r="CD574" s="4">
        <f t="shared" si="17"/>
        <v>37947.054442172986</v>
      </c>
      <c r="CE574" s="4">
        <f t="shared" si="17"/>
        <v>30921.38052379404</v>
      </c>
      <c r="CF574" s="4">
        <f t="shared" si="17"/>
        <v>36241.821774453507</v>
      </c>
      <c r="CG574" s="4">
        <f t="shared" si="17"/>
        <v>19888.788879492553</v>
      </c>
      <c r="CH574" s="4">
        <f t="shared" si="17"/>
        <v>14997.557741527853</v>
      </c>
      <c r="CI574" s="4">
        <f t="shared" si="17"/>
        <v>14069.835716875648</v>
      </c>
      <c r="CJ574" s="4">
        <f t="shared" si="17"/>
        <v>16183.090757631988</v>
      </c>
      <c r="CK574" s="4">
        <f t="shared" si="17"/>
        <v>30090.061732304253</v>
      </c>
      <c r="CL574" s="4">
        <f t="shared" si="17"/>
        <v>28650.291268801782</v>
      </c>
      <c r="CM574" s="4">
        <f t="shared" si="17"/>
        <v>38294.422237677558</v>
      </c>
      <c r="CN574" s="4">
        <f t="shared" si="17"/>
        <v>33611.201815515989</v>
      </c>
      <c r="CO574" s="4">
        <f t="shared" si="17"/>
        <v>39835.414155782928</v>
      </c>
      <c r="CP574" s="4">
        <f t="shared" si="17"/>
        <v>38817.797989962855</v>
      </c>
      <c r="CQ574" s="4">
        <f t="shared" si="17"/>
        <v>32429.059259999311</v>
      </c>
      <c r="CR574" s="4">
        <f t="shared" si="17"/>
        <v>36817.670338074502</v>
      </c>
      <c r="CS574" s="4">
        <f t="shared" si="17"/>
        <v>24215.207730466966</v>
      </c>
      <c r="CT574" s="4">
        <f t="shared" si="17"/>
        <v>14883.856248210534</v>
      </c>
      <c r="CU574" s="4">
        <f t="shared" si="17"/>
        <v>14937.837687163672</v>
      </c>
      <c r="CW574" s="5">
        <f t="shared" si="14"/>
        <v>348765.91122159234</v>
      </c>
    </row>
    <row r="575" spans="2:101" s="4" customFormat="1" x14ac:dyDescent="0.25">
      <c r="B575" s="4" t="str">
        <f>VLOOKUP(C575,'Mapa Regiao'!$A$8:$B$11,2,0)</f>
        <v>SP</v>
      </c>
      <c r="C575" s="4">
        <v>35</v>
      </c>
      <c r="D575" s="4">
        <f t="shared" si="18"/>
        <v>-20184.942789776775</v>
      </c>
      <c r="E575" s="4">
        <f t="shared" si="16"/>
        <v>1797.8400703839725</v>
      </c>
      <c r="F575" s="4">
        <f t="shared" si="16"/>
        <v>13839.222056118073</v>
      </c>
      <c r="G575" s="4">
        <f t="shared" si="16"/>
        <v>50763.695689500135</v>
      </c>
      <c r="H575" s="4">
        <f t="shared" si="16"/>
        <v>12568.081186403637</v>
      </c>
      <c r="I575" s="4">
        <f t="shared" si="16"/>
        <v>76647.661046150432</v>
      </c>
      <c r="J575" s="4">
        <f t="shared" si="16"/>
        <v>31476.515242668975</v>
      </c>
      <c r="K575" s="4">
        <f t="shared" si="16"/>
        <v>5289.5789513483178</v>
      </c>
      <c r="L575" s="4">
        <f t="shared" si="16"/>
        <v>40522.827147424221</v>
      </c>
      <c r="M575" s="4">
        <f t="shared" si="16"/>
        <v>-102090.67613551696</v>
      </c>
      <c r="N575" s="4">
        <f t="shared" si="16"/>
        <v>-79612.771857382846</v>
      </c>
      <c r="O575" s="4">
        <f t="shared" si="16"/>
        <v>-97279.745981059619</v>
      </c>
      <c r="P575" s="4">
        <f t="shared" si="16"/>
        <v>1429.3463364391355</v>
      </c>
      <c r="Q575" s="4">
        <f t="shared" si="16"/>
        <v>43753.413593629259</v>
      </c>
      <c r="R575" s="4">
        <f t="shared" si="16"/>
        <v>44124.227278476348</v>
      </c>
      <c r="S575" s="4">
        <f t="shared" si="16"/>
        <v>78141.87502025743</v>
      </c>
      <c r="T575" s="4">
        <f t="shared" si="16"/>
        <v>37586.971139102476</v>
      </c>
      <c r="U575" s="4">
        <f t="shared" si="16"/>
        <v>94795.779323956929</v>
      </c>
      <c r="V575" s="4">
        <f t="shared" si="16"/>
        <v>47016.392239073233</v>
      </c>
      <c r="W575" s="4">
        <f t="shared" si="16"/>
        <v>18789.349112099735</v>
      </c>
      <c r="X575" s="4">
        <f t="shared" si="16"/>
        <v>53399.003750811156</v>
      </c>
      <c r="Y575" s="4">
        <f t="shared" si="16"/>
        <v>-87486.10454700049</v>
      </c>
      <c r="Z575" s="4">
        <f t="shared" si="16"/>
        <v>-62451.30366951949</v>
      </c>
      <c r="AA575" s="4">
        <f t="shared" si="16"/>
        <v>-77512.797277277918</v>
      </c>
      <c r="AB575" s="4">
        <f t="shared" si="16"/>
        <v>23158.466256554937</v>
      </c>
      <c r="AC575" s="4">
        <f t="shared" si="16"/>
        <v>66137.86000505439</v>
      </c>
      <c r="AD575" s="4">
        <f t="shared" si="16"/>
        <v>65728.058549565496</v>
      </c>
      <c r="AE575" s="4">
        <f t="shared" si="16"/>
        <v>97905.69855028874</v>
      </c>
      <c r="AF575" s="4">
        <f t="shared" si="16"/>
        <v>55043.724317462533</v>
      </c>
      <c r="AG575" s="4">
        <f t="shared" si="16"/>
        <v>110061.11703965976</v>
      </c>
      <c r="AH575" s="4">
        <f t="shared" si="16"/>
        <v>60603.304345488898</v>
      </c>
      <c r="AI575" s="4">
        <f t="shared" si="16"/>
        <v>31347.197704721824</v>
      </c>
      <c r="AJ575" s="4">
        <f t="shared" si="16"/>
        <v>65503.890547305054</v>
      </c>
      <c r="AK575" s="4">
        <f t="shared" si="16"/>
        <v>-75445.388996933936</v>
      </c>
      <c r="AL575" s="4">
        <f t="shared" si="16"/>
        <v>-50305.435264074593</v>
      </c>
      <c r="AM575" s="4">
        <f t="shared" si="16"/>
        <v>-65278.177929666359</v>
      </c>
      <c r="AN575" s="4">
        <f t="shared" si="16"/>
        <v>35345.534868326155</v>
      </c>
      <c r="AO575" s="4">
        <f t="shared" si="16"/>
        <v>78085.185029240674</v>
      </c>
      <c r="AP575" s="4">
        <f t="shared" si="16"/>
        <v>77237.358755549067</v>
      </c>
      <c r="AQ575" s="4">
        <f t="shared" si="16"/>
        <v>108808.3414123992</v>
      </c>
      <c r="AR575" s="4">
        <f t="shared" si="16"/>
        <v>65224.329846297158</v>
      </c>
      <c r="AS575" s="4">
        <f t="shared" si="16"/>
        <v>119470.29361789615</v>
      </c>
      <c r="AT575" s="4">
        <f t="shared" si="16"/>
        <v>69258.490822621854</v>
      </c>
      <c r="AU575" s="4">
        <f t="shared" si="16"/>
        <v>39320.459418955026</v>
      </c>
      <c r="AV575" s="4">
        <f t="shared" si="16"/>
        <v>72898.960557402344</v>
      </c>
      <c r="AW575" s="4">
        <f t="shared" si="16"/>
        <v>-68520.831032776623</v>
      </c>
      <c r="AX575" s="4">
        <f t="shared" si="16"/>
        <v>-43764.698059024755</v>
      </c>
      <c r="AY575" s="4">
        <f t="shared" si="16"/>
        <v>-59071.178569225944</v>
      </c>
      <c r="AZ575" s="4">
        <f t="shared" si="16"/>
        <v>41229.120919408393</v>
      </c>
      <c r="BA575" s="4">
        <f t="shared" si="16"/>
        <v>83624.043913664995</v>
      </c>
      <c r="BB575" s="4">
        <f t="shared" si="16"/>
        <v>82393.337331317947</v>
      </c>
      <c r="BC575" s="4">
        <f t="shared" si="16"/>
        <v>113542.09892683825</v>
      </c>
      <c r="BD575" s="4">
        <f t="shared" si="16"/>
        <v>69506.996697185445</v>
      </c>
      <c r="BE575" s="4">
        <f t="shared" si="16"/>
        <v>123288.6940855009</v>
      </c>
      <c r="BF575" s="4">
        <f t="shared" si="16"/>
        <v>72614.132636642549</v>
      </c>
      <c r="BG575" s="4">
        <f t="shared" si="16"/>
        <v>42224.413442322519</v>
      </c>
      <c r="BH575" s="4">
        <f t="shared" si="16"/>
        <v>75365.519513187697</v>
      </c>
      <c r="BI575" s="4">
        <f t="shared" si="16"/>
        <v>-66479.139956926461</v>
      </c>
      <c r="BJ575" s="4">
        <f t="shared" si="16"/>
        <v>-42139.186579782516</v>
      </c>
      <c r="BK575" s="4">
        <f t="shared" si="16"/>
        <v>-57855.852769772871</v>
      </c>
      <c r="BL575" s="4">
        <f t="shared" si="16"/>
        <v>42041.094515686855</v>
      </c>
      <c r="BM575" s="4">
        <f t="shared" si="16"/>
        <v>84044.646070379415</v>
      </c>
      <c r="BN575" s="4">
        <f t="shared" si="16"/>
        <v>82442.829280541744</v>
      </c>
      <c r="BO575" s="4">
        <f t="shared" si="16"/>
        <v>113249.21147352865</v>
      </c>
      <c r="BP575" s="4">
        <f t="shared" si="16"/>
        <v>68905.112482078839</v>
      </c>
      <c r="BQ575" s="4">
        <f t="shared" si="17"/>
        <v>122408.14910356735</v>
      </c>
      <c r="BR575" s="4">
        <f t="shared" si="17"/>
        <v>71472.207389325718</v>
      </c>
      <c r="BS575" s="4">
        <f t="shared" si="17"/>
        <v>40815.930196505971</v>
      </c>
      <c r="BT575" s="4">
        <f t="shared" si="17"/>
        <v>73657.671086632181</v>
      </c>
      <c r="BU575" s="4">
        <f t="shared" si="17"/>
        <v>-68544.477860621642</v>
      </c>
      <c r="BV575" s="4">
        <f t="shared" si="17"/>
        <v>-44634.163697816664</v>
      </c>
      <c r="BW575" s="4">
        <f t="shared" si="17"/>
        <v>-60847.396480156458</v>
      </c>
      <c r="BX575" s="4">
        <f t="shared" si="17"/>
        <v>38514.38980800088</v>
      </c>
      <c r="BY575" s="4">
        <f t="shared" si="17"/>
        <v>79993.326057696366</v>
      </c>
      <c r="BZ575" s="4">
        <f t="shared" si="17"/>
        <v>77938.009491532343</v>
      </c>
      <c r="CA575" s="4">
        <f t="shared" si="17"/>
        <v>108419.64436001366</v>
      </c>
      <c r="CB575" s="4">
        <f t="shared" si="17"/>
        <v>63917.143019523006</v>
      </c>
      <c r="CC575" s="4">
        <f t="shared" si="17"/>
        <v>117432.07730439841</v>
      </c>
      <c r="CD575" s="4">
        <f t="shared" si="17"/>
        <v>66637.697626435198</v>
      </c>
      <c r="CE575" s="4">
        <f t="shared" si="17"/>
        <v>36171.132948833401</v>
      </c>
      <c r="CF575" s="4">
        <f t="shared" si="17"/>
        <v>69129.059083674336</v>
      </c>
      <c r="CG575" s="4">
        <f t="shared" si="17"/>
        <v>-73162.129485921701</v>
      </c>
      <c r="CH575" s="4">
        <f t="shared" si="17"/>
        <v>-49655.845646134578</v>
      </c>
      <c r="CI575" s="4">
        <f t="shared" si="17"/>
        <v>-66674.325080395327</v>
      </c>
      <c r="CJ575" s="4">
        <f t="shared" si="17"/>
        <v>31503.645535340998</v>
      </c>
      <c r="CK575" s="4">
        <f t="shared" si="17"/>
        <v>71696.195149653126</v>
      </c>
      <c r="CL575" s="4">
        <f t="shared" si="17"/>
        <v>68165.347888699034</v>
      </c>
      <c r="CM575" s="4">
        <f t="shared" si="17"/>
        <v>97838.708817734034</v>
      </c>
      <c r="CN575" s="4">
        <f t="shared" si="17"/>
        <v>53287.209367615636</v>
      </c>
      <c r="CO575" s="4">
        <f t="shared" si="17"/>
        <v>106660.97390959796</v>
      </c>
      <c r="CP575" s="4">
        <f t="shared" si="17"/>
        <v>59776.48191775498</v>
      </c>
      <c r="CQ575" s="4">
        <f t="shared" si="17"/>
        <v>29825.581538370228</v>
      </c>
      <c r="CR575" s="4">
        <f t="shared" si="17"/>
        <v>59087.610508055077</v>
      </c>
      <c r="CS575" s="4">
        <f t="shared" si="17"/>
        <v>-53399.448490123148</v>
      </c>
      <c r="CT575" s="4">
        <f t="shared" si="17"/>
        <v>-78773.669959499734</v>
      </c>
      <c r="CU575" s="4">
        <f t="shared" si="17"/>
        <v>-60051.898144648643</v>
      </c>
      <c r="CW575" s="5">
        <f t="shared" si="14"/>
        <v>385616.73803854955</v>
      </c>
    </row>
    <row r="576" spans="2:101" s="4" customFormat="1" x14ac:dyDescent="0.25">
      <c r="B576" s="4" t="e">
        <f>VLOOKUP(C576,'Mapa Regiao'!$A$8:$B$11,2,0)</f>
        <v>#N/A</v>
      </c>
      <c r="D576" s="4">
        <f t="shared" si="18"/>
        <v>0</v>
      </c>
      <c r="E576" s="4">
        <f t="shared" si="16"/>
        <v>0</v>
      </c>
      <c r="F576" s="4">
        <f t="shared" si="16"/>
        <v>0</v>
      </c>
      <c r="G576" s="4">
        <f t="shared" si="16"/>
        <v>0</v>
      </c>
      <c r="H576" s="4">
        <f t="shared" si="16"/>
        <v>0</v>
      </c>
      <c r="I576" s="4">
        <f t="shared" si="16"/>
        <v>0</v>
      </c>
      <c r="J576" s="4">
        <f t="shared" si="16"/>
        <v>0</v>
      </c>
      <c r="K576" s="4">
        <f t="shared" si="16"/>
        <v>0</v>
      </c>
      <c r="L576" s="4">
        <f t="shared" si="16"/>
        <v>0</v>
      </c>
      <c r="M576" s="4">
        <f t="shared" si="16"/>
        <v>0</v>
      </c>
      <c r="N576" s="4">
        <f t="shared" si="16"/>
        <v>0</v>
      </c>
      <c r="O576" s="4">
        <f t="shared" si="16"/>
        <v>0</v>
      </c>
      <c r="P576" s="4">
        <f t="shared" si="16"/>
        <v>0</v>
      </c>
      <c r="Q576" s="4">
        <f t="shared" si="16"/>
        <v>0</v>
      </c>
      <c r="R576" s="4">
        <f t="shared" si="16"/>
        <v>0</v>
      </c>
      <c r="S576" s="4">
        <f t="shared" si="16"/>
        <v>0</v>
      </c>
      <c r="T576" s="4">
        <f t="shared" si="16"/>
        <v>0</v>
      </c>
      <c r="U576" s="4">
        <f t="shared" si="16"/>
        <v>0</v>
      </c>
      <c r="V576" s="4">
        <f t="shared" si="16"/>
        <v>0</v>
      </c>
      <c r="W576" s="4">
        <f t="shared" si="16"/>
        <v>0</v>
      </c>
      <c r="X576" s="4">
        <f t="shared" si="16"/>
        <v>0</v>
      </c>
      <c r="Y576" s="4">
        <f t="shared" si="16"/>
        <v>0</v>
      </c>
      <c r="Z576" s="4">
        <f t="shared" si="16"/>
        <v>0</v>
      </c>
      <c r="AA576" s="4">
        <f t="shared" si="16"/>
        <v>0</v>
      </c>
      <c r="AB576" s="4">
        <f t="shared" si="16"/>
        <v>0</v>
      </c>
      <c r="AC576" s="4">
        <f t="shared" si="16"/>
        <v>0</v>
      </c>
      <c r="AD576" s="4">
        <f t="shared" si="16"/>
        <v>0</v>
      </c>
      <c r="AE576" s="4">
        <f t="shared" si="16"/>
        <v>0</v>
      </c>
      <c r="AF576" s="4">
        <f t="shared" si="16"/>
        <v>0</v>
      </c>
      <c r="AG576" s="4">
        <f t="shared" si="16"/>
        <v>0</v>
      </c>
      <c r="AH576" s="4">
        <f t="shared" ref="AH576:BP576" si="19">AH564-AH570</f>
        <v>0</v>
      </c>
      <c r="AI576" s="4">
        <f t="shared" si="19"/>
        <v>0</v>
      </c>
      <c r="AJ576" s="4">
        <f t="shared" si="19"/>
        <v>0</v>
      </c>
      <c r="AK576" s="4">
        <f t="shared" si="19"/>
        <v>0</v>
      </c>
      <c r="AL576" s="4">
        <f t="shared" si="19"/>
        <v>0</v>
      </c>
      <c r="AM576" s="4">
        <f t="shared" si="19"/>
        <v>0</v>
      </c>
      <c r="AN576" s="4">
        <f t="shared" si="19"/>
        <v>0</v>
      </c>
      <c r="AO576" s="4">
        <f t="shared" si="19"/>
        <v>0</v>
      </c>
      <c r="AP576" s="4">
        <f t="shared" si="19"/>
        <v>0</v>
      </c>
      <c r="AQ576" s="4">
        <f t="shared" si="19"/>
        <v>0</v>
      </c>
      <c r="AR576" s="4">
        <f t="shared" si="19"/>
        <v>0</v>
      </c>
      <c r="AS576" s="4">
        <f t="shared" si="19"/>
        <v>0</v>
      </c>
      <c r="AT576" s="4">
        <f t="shared" si="19"/>
        <v>0</v>
      </c>
      <c r="AU576" s="4">
        <f t="shared" si="19"/>
        <v>0</v>
      </c>
      <c r="AV576" s="4">
        <f t="shared" si="19"/>
        <v>0</v>
      </c>
      <c r="AW576" s="4">
        <f t="shared" si="19"/>
        <v>0</v>
      </c>
      <c r="AX576" s="4">
        <f t="shared" si="19"/>
        <v>0</v>
      </c>
      <c r="AY576" s="4">
        <f t="shared" si="19"/>
        <v>0</v>
      </c>
      <c r="AZ576" s="4">
        <f t="shared" si="19"/>
        <v>0</v>
      </c>
      <c r="BA576" s="4">
        <f t="shared" si="19"/>
        <v>0</v>
      </c>
      <c r="BB576" s="4">
        <f t="shared" si="19"/>
        <v>0</v>
      </c>
      <c r="BC576" s="4">
        <f t="shared" si="19"/>
        <v>0</v>
      </c>
      <c r="BD576" s="4">
        <f t="shared" si="19"/>
        <v>0</v>
      </c>
      <c r="BE576" s="4">
        <f t="shared" si="19"/>
        <v>0</v>
      </c>
      <c r="BF576" s="4">
        <f t="shared" si="19"/>
        <v>0</v>
      </c>
      <c r="BG576" s="4">
        <f t="shared" si="19"/>
        <v>0</v>
      </c>
      <c r="BH576" s="4">
        <f t="shared" si="19"/>
        <v>0</v>
      </c>
      <c r="BI576" s="4">
        <f t="shared" si="19"/>
        <v>0</v>
      </c>
      <c r="BJ576" s="4">
        <f t="shared" si="19"/>
        <v>0</v>
      </c>
      <c r="BK576" s="4">
        <f t="shared" si="19"/>
        <v>0</v>
      </c>
      <c r="BL576" s="4">
        <f t="shared" si="19"/>
        <v>0</v>
      </c>
      <c r="BM576" s="4">
        <f t="shared" si="19"/>
        <v>0</v>
      </c>
      <c r="BN576" s="4">
        <f t="shared" si="19"/>
        <v>0</v>
      </c>
      <c r="BO576" s="4">
        <f t="shared" si="19"/>
        <v>0</v>
      </c>
      <c r="BP576" s="4">
        <f t="shared" si="19"/>
        <v>0</v>
      </c>
      <c r="BQ576" s="4">
        <f t="shared" si="17"/>
        <v>0</v>
      </c>
      <c r="BR576" s="4">
        <f t="shared" si="17"/>
        <v>0</v>
      </c>
      <c r="BS576" s="4">
        <f t="shared" si="17"/>
        <v>0</v>
      </c>
      <c r="BT576" s="4">
        <f t="shared" si="17"/>
        <v>0</v>
      </c>
      <c r="BU576" s="4">
        <f t="shared" si="17"/>
        <v>0</v>
      </c>
      <c r="BV576" s="4">
        <f t="shared" si="17"/>
        <v>0</v>
      </c>
      <c r="BW576" s="4">
        <f t="shared" si="17"/>
        <v>0</v>
      </c>
      <c r="BX576" s="4">
        <f t="shared" si="17"/>
        <v>0</v>
      </c>
      <c r="BY576" s="4">
        <f t="shared" si="17"/>
        <v>0</v>
      </c>
      <c r="BZ576" s="4">
        <f t="shared" si="17"/>
        <v>0</v>
      </c>
      <c r="CA576" s="4">
        <f t="shared" si="17"/>
        <v>0</v>
      </c>
      <c r="CB576" s="4">
        <f t="shared" si="17"/>
        <v>0</v>
      </c>
      <c r="CC576" s="4">
        <f t="shared" si="17"/>
        <v>0</v>
      </c>
      <c r="CD576" s="4">
        <f t="shared" si="17"/>
        <v>0</v>
      </c>
      <c r="CE576" s="4">
        <f t="shared" si="17"/>
        <v>0</v>
      </c>
      <c r="CF576" s="4">
        <f t="shared" si="17"/>
        <v>0</v>
      </c>
      <c r="CG576" s="4">
        <f t="shared" si="17"/>
        <v>0</v>
      </c>
      <c r="CH576" s="4">
        <f t="shared" si="17"/>
        <v>0</v>
      </c>
      <c r="CI576" s="4">
        <f t="shared" si="17"/>
        <v>0</v>
      </c>
      <c r="CJ576" s="4">
        <f t="shared" si="17"/>
        <v>0</v>
      </c>
      <c r="CK576" s="4">
        <f t="shared" si="17"/>
        <v>0</v>
      </c>
      <c r="CL576" s="4">
        <f t="shared" si="17"/>
        <v>0</v>
      </c>
      <c r="CM576" s="4">
        <f t="shared" si="17"/>
        <v>0</v>
      </c>
      <c r="CN576" s="4">
        <f t="shared" si="17"/>
        <v>0</v>
      </c>
      <c r="CO576" s="4">
        <f t="shared" si="17"/>
        <v>0</v>
      </c>
      <c r="CP576" s="4">
        <f t="shared" si="17"/>
        <v>0</v>
      </c>
      <c r="CQ576" s="4">
        <f t="shared" si="17"/>
        <v>0</v>
      </c>
      <c r="CR576" s="4">
        <f t="shared" si="17"/>
        <v>0</v>
      </c>
      <c r="CS576" s="4">
        <f t="shared" si="17"/>
        <v>0</v>
      </c>
      <c r="CT576" s="4">
        <f t="shared" si="17"/>
        <v>0</v>
      </c>
      <c r="CU576" s="4">
        <f t="shared" si="17"/>
        <v>0</v>
      </c>
      <c r="CW576" s="5">
        <f t="shared" si="14"/>
        <v>0</v>
      </c>
    </row>
    <row r="577" spans="4:101" s="4" customFormat="1" x14ac:dyDescent="0.25">
      <c r="D577" s="4">
        <f>SUM(D572:D576)</f>
        <v>-65595.343843665891</v>
      </c>
      <c r="E577" s="4">
        <f t="shared" ref="E577:BP577" si="20">SUM(E572:E576)</f>
        <v>-17372.116176994768</v>
      </c>
      <c r="F577" s="4">
        <f t="shared" si="20"/>
        <v>3729.4777791881716</v>
      </c>
      <c r="G577" s="4">
        <f t="shared" si="20"/>
        <v>67102.171984485176</v>
      </c>
      <c r="H577" s="4">
        <f t="shared" si="20"/>
        <v>19184.849866971919</v>
      </c>
      <c r="I577" s="4">
        <f t="shared" si="20"/>
        <v>109878.75570281202</v>
      </c>
      <c r="J577" s="4">
        <f t="shared" si="20"/>
        <v>52280.010922420595</v>
      </c>
      <c r="K577" s="4">
        <f t="shared" si="20"/>
        <v>10932.333690930107</v>
      </c>
      <c r="L577" s="4">
        <f t="shared" si="20"/>
        <v>54236.852310079164</v>
      </c>
      <c r="M577" s="4">
        <f t="shared" si="20"/>
        <v>-150961.22166989007</v>
      </c>
      <c r="N577" s="4">
        <f t="shared" si="20"/>
        <v>-135088.17228993512</v>
      </c>
      <c r="O577" s="4">
        <f t="shared" si="20"/>
        <v>-163767.85115045588</v>
      </c>
      <c r="P577" s="4">
        <f t="shared" si="20"/>
        <v>-19505.220436398697</v>
      </c>
      <c r="Q577" s="4">
        <f t="shared" si="20"/>
        <v>62305.331621469973</v>
      </c>
      <c r="R577" s="4">
        <f t="shared" si="20"/>
        <v>72888.281502197875</v>
      </c>
      <c r="S577" s="4">
        <f t="shared" si="20"/>
        <v>125968.77616554844</v>
      </c>
      <c r="T577" s="4">
        <f t="shared" si="20"/>
        <v>67930.614730351212</v>
      </c>
      <c r="U577" s="4">
        <f t="shared" si="20"/>
        <v>143932.33270102798</v>
      </c>
      <c r="V577" s="4">
        <f t="shared" si="20"/>
        <v>79127.110124655956</v>
      </c>
      <c r="W577" s="4">
        <f t="shared" si="20"/>
        <v>34778.016398921085</v>
      </c>
      <c r="X577" s="4">
        <f t="shared" si="20"/>
        <v>79103.752867250165</v>
      </c>
      <c r="Y577" s="4">
        <f t="shared" si="20"/>
        <v>-121218.25528580291</v>
      </c>
      <c r="Z577" s="4">
        <f t="shared" si="20"/>
        <v>-99909.277571229322</v>
      </c>
      <c r="AA577" s="4">
        <f t="shared" si="20"/>
        <v>-124293.35697965501</v>
      </c>
      <c r="AB577" s="4">
        <f t="shared" si="20"/>
        <v>22387.728305222001</v>
      </c>
      <c r="AC577" s="4">
        <f t="shared" si="20"/>
        <v>104347.20778183732</v>
      </c>
      <c r="AD577" s="4">
        <f t="shared" si="20"/>
        <v>113081.99633411551</v>
      </c>
      <c r="AE577" s="4">
        <f t="shared" si="20"/>
        <v>163051.76483263064</v>
      </c>
      <c r="AF577" s="4">
        <f t="shared" si="20"/>
        <v>101439.25005928351</v>
      </c>
      <c r="AG577" s="4">
        <f t="shared" si="20"/>
        <v>174086.40396989649</v>
      </c>
      <c r="AH577" s="4">
        <f t="shared" si="20"/>
        <v>106606.95333874327</v>
      </c>
      <c r="AI577" s="4">
        <f t="shared" si="20"/>
        <v>60456.289712984733</v>
      </c>
      <c r="AJ577" s="4">
        <f t="shared" si="20"/>
        <v>103826.50113517683</v>
      </c>
      <c r="AK577" s="4">
        <f t="shared" si="20"/>
        <v>-96782.379112003604</v>
      </c>
      <c r="AL577" s="4">
        <f t="shared" si="20"/>
        <v>-75365.727141782554</v>
      </c>
      <c r="AM577" s="4">
        <f t="shared" si="20"/>
        <v>-99548.028114625573</v>
      </c>
      <c r="AN577" s="4">
        <f t="shared" si="20"/>
        <v>47170.675369132026</v>
      </c>
      <c r="AO577" s="4">
        <f t="shared" si="20"/>
        <v>128832.21284784321</v>
      </c>
      <c r="AP577" s="4">
        <f t="shared" si="20"/>
        <v>136870.13346733071</v>
      </c>
      <c r="AQ577" s="4">
        <f t="shared" si="20"/>
        <v>185785.17898556683</v>
      </c>
      <c r="AR577" s="4">
        <f t="shared" si="20"/>
        <v>122877.80470049105</v>
      </c>
      <c r="AS577" s="4">
        <f t="shared" si="20"/>
        <v>194142.65332981304</v>
      </c>
      <c r="AT577" s="4">
        <f t="shared" si="20"/>
        <v>125337.90193248607</v>
      </c>
      <c r="AU577" s="4">
        <f t="shared" si="20"/>
        <v>78021.43053536136</v>
      </c>
      <c r="AV577" s="4">
        <f t="shared" si="20"/>
        <v>120429.52283503517</v>
      </c>
      <c r="AW577" s="4">
        <f t="shared" si="20"/>
        <v>-80949.578914637692</v>
      </c>
      <c r="AX577" s="4">
        <f t="shared" si="20"/>
        <v>-60162.987530535145</v>
      </c>
      <c r="AY577" s="4">
        <f t="shared" si="20"/>
        <v>-84904.56077561315</v>
      </c>
      <c r="AZ577" s="4">
        <f t="shared" si="20"/>
        <v>61259.920882454157</v>
      </c>
      <c r="BA577" s="4">
        <f t="shared" si="20"/>
        <v>142325.11705416508</v>
      </c>
      <c r="BB577" s="4">
        <f t="shared" si="20"/>
        <v>149702.34003778521</v>
      </c>
      <c r="BC577" s="4">
        <f t="shared" si="20"/>
        <v>197893.45891107846</v>
      </c>
      <c r="BD577" s="4">
        <f t="shared" si="20"/>
        <v>134216.4151965428</v>
      </c>
      <c r="BE577" s="4">
        <f t="shared" si="20"/>
        <v>204690.46354039546</v>
      </c>
      <c r="BF577" s="4">
        <f t="shared" si="20"/>
        <v>135096.97758043595</v>
      </c>
      <c r="BG577" s="4">
        <f t="shared" si="20"/>
        <v>87009.789470946387</v>
      </c>
      <c r="BH577" s="4">
        <f t="shared" si="20"/>
        <v>128671.69646699287</v>
      </c>
      <c r="BI577" s="4">
        <f t="shared" si="20"/>
        <v>-73430.661115406285</v>
      </c>
      <c r="BJ577" s="4">
        <f t="shared" si="20"/>
        <v>-53350.23919666234</v>
      </c>
      <c r="BK577" s="4">
        <f t="shared" si="20"/>
        <v>-78786.075311669061</v>
      </c>
      <c r="BL577" s="4">
        <f t="shared" si="20"/>
        <v>66695.751103223243</v>
      </c>
      <c r="BM577" s="4">
        <f t="shared" si="20"/>
        <v>147096.49704711308</v>
      </c>
      <c r="BN577" s="4">
        <f t="shared" si="20"/>
        <v>153839.85320512747</v>
      </c>
      <c r="BO577" s="4">
        <f t="shared" si="20"/>
        <v>201441.56436898265</v>
      </c>
      <c r="BP577" s="4">
        <f t="shared" si="20"/>
        <v>137228.48432488626</v>
      </c>
      <c r="BQ577" s="4">
        <f t="shared" ref="BQ577:CU577" si="21">SUM(BQ572:BQ576)</f>
        <v>207217.11628823631</v>
      </c>
      <c r="BR577" s="4">
        <f t="shared" si="21"/>
        <v>137169.94080857135</v>
      </c>
      <c r="BS577" s="4">
        <f t="shared" si="21"/>
        <v>88625.860393677751</v>
      </c>
      <c r="BT577" s="4">
        <f t="shared" si="21"/>
        <v>129782.78187332995</v>
      </c>
      <c r="BU577" s="4">
        <f t="shared" si="21"/>
        <v>-72915.773507146849</v>
      </c>
      <c r="BV577" s="4">
        <f t="shared" si="21"/>
        <v>-53549.268602112177</v>
      </c>
      <c r="BW577" s="4">
        <f t="shared" si="21"/>
        <v>-79812.683477199884</v>
      </c>
      <c r="BX577" s="4">
        <f t="shared" si="21"/>
        <v>64770.447156546259</v>
      </c>
      <c r="BY577" s="4">
        <f t="shared" si="21"/>
        <v>144280.3351755045</v>
      </c>
      <c r="BZ577" s="4">
        <f t="shared" si="21"/>
        <v>150241.75877030898</v>
      </c>
      <c r="CA577" s="4">
        <f t="shared" si="21"/>
        <v>197269.8147412691</v>
      </c>
      <c r="CB577" s="4">
        <f t="shared" si="21"/>
        <v>132759.28720972437</v>
      </c>
      <c r="CC577" s="4">
        <f t="shared" si="21"/>
        <v>202738.17234794094</v>
      </c>
      <c r="CD577" s="4">
        <f t="shared" si="21"/>
        <v>132904.65314157939</v>
      </c>
      <c r="CE577" s="4">
        <f t="shared" si="21"/>
        <v>84662.366902642869</v>
      </c>
      <c r="CF577" s="4">
        <f t="shared" si="21"/>
        <v>126008.58195277714</v>
      </c>
      <c r="CG577" s="4">
        <f t="shared" si="21"/>
        <v>-76830.201753140573</v>
      </c>
      <c r="CH577" s="4">
        <f t="shared" si="21"/>
        <v>-58112.864330785116</v>
      </c>
      <c r="CI577" s="4">
        <f t="shared" si="21"/>
        <v>-85665.946888637962</v>
      </c>
      <c r="CJ577" s="4">
        <f t="shared" si="21"/>
        <v>57018.394614352037</v>
      </c>
      <c r="CK577" s="4">
        <f t="shared" si="21"/>
        <v>134427.59578041168</v>
      </c>
      <c r="CL577" s="4">
        <f t="shared" si="21"/>
        <v>138012.7871394183</v>
      </c>
      <c r="CM577" s="4">
        <f t="shared" si="21"/>
        <v>183594.05380636468</v>
      </c>
      <c r="CN577" s="4">
        <f t="shared" si="21"/>
        <v>118834.38963898468</v>
      </c>
      <c r="CO577" s="4">
        <f t="shared" si="21"/>
        <v>188563.598025646</v>
      </c>
      <c r="CP577" s="4">
        <f t="shared" si="21"/>
        <v>124230.04946770417</v>
      </c>
      <c r="CQ577" s="4">
        <f t="shared" si="21"/>
        <v>77620.189354687143</v>
      </c>
      <c r="CR577" s="4">
        <f t="shared" si="21"/>
        <v>114121.56050093829</v>
      </c>
      <c r="CS577" s="4">
        <f t="shared" si="21"/>
        <v>-46086.924062428618</v>
      </c>
      <c r="CT577" s="4">
        <f t="shared" si="21"/>
        <v>-93864.255636095375</v>
      </c>
      <c r="CU577" s="4">
        <f t="shared" si="21"/>
        <v>-75757.817118305102</v>
      </c>
      <c r="CW577" s="5">
        <f t="shared" si="14"/>
        <v>920713.62151167775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577"/>
  <sheetViews>
    <sheetView topLeftCell="A543" workbookViewId="0">
      <selection activeCell="A568" sqref="A568"/>
    </sheetView>
  </sheetViews>
  <sheetFormatPr defaultRowHeight="15" x14ac:dyDescent="0.25"/>
  <cols>
    <col min="2" max="2" width="19.5703125" bestFit="1" customWidth="1"/>
    <col min="101" max="101" width="11.5703125" bestFit="1" customWidth="1"/>
  </cols>
  <sheetData>
    <row r="1" spans="1:102" x14ac:dyDescent="0.25">
      <c r="A1" t="s">
        <v>0</v>
      </c>
    </row>
    <row r="2" spans="1:102" x14ac:dyDescent="0.25">
      <c r="A2" t="s">
        <v>1</v>
      </c>
      <c r="B2" t="s">
        <v>2</v>
      </c>
    </row>
    <row r="3" spans="1:102" x14ac:dyDescent="0.25">
      <c r="A3" t="s">
        <v>3</v>
      </c>
      <c r="B3" t="s">
        <v>4</v>
      </c>
    </row>
    <row r="4" spans="1:102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25">
      <c r="A6" t="s">
        <v>100</v>
      </c>
      <c r="B6" t="s">
        <v>101</v>
      </c>
      <c r="C6" t="s">
        <v>102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  <c r="CV6">
        <v>1</v>
      </c>
      <c r="CW6">
        <v>1</v>
      </c>
      <c r="CX6">
        <v>11</v>
      </c>
    </row>
    <row r="7" spans="1:102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25">
      <c r="A8" t="s">
        <v>100</v>
      </c>
      <c r="B8" t="s">
        <v>105</v>
      </c>
      <c r="C8" t="s">
        <v>102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  <c r="CV8">
        <v>-1</v>
      </c>
      <c r="CW8">
        <v>1</v>
      </c>
      <c r="CX8">
        <v>11</v>
      </c>
    </row>
    <row r="9" spans="1:102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25">
      <c r="A10" t="s">
        <v>106</v>
      </c>
      <c r="B10" t="s">
        <v>101</v>
      </c>
      <c r="C10" t="s">
        <v>102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  <c r="CV10">
        <v>1</v>
      </c>
      <c r="CW10">
        <v>1</v>
      </c>
      <c r="CX10">
        <v>11</v>
      </c>
    </row>
    <row r="11" spans="1:102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25">
      <c r="A12" t="s">
        <v>106</v>
      </c>
      <c r="B12" t="s">
        <v>105</v>
      </c>
      <c r="C12" t="s">
        <v>102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  <c r="CV12">
        <v>-1</v>
      </c>
      <c r="CW12">
        <v>1</v>
      </c>
      <c r="CX12">
        <v>11</v>
      </c>
    </row>
    <row r="13" spans="1:102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25">
      <c r="A14" t="s">
        <v>107</v>
      </c>
      <c r="B14" t="s">
        <v>101</v>
      </c>
      <c r="C14" t="s">
        <v>102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  <c r="CV14">
        <v>1</v>
      </c>
      <c r="CW14">
        <v>1</v>
      </c>
      <c r="CX14">
        <v>12</v>
      </c>
    </row>
    <row r="15" spans="1:102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25">
      <c r="A16" t="s">
        <v>107</v>
      </c>
      <c r="B16" t="s">
        <v>105</v>
      </c>
      <c r="C16" t="s">
        <v>102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  <c r="CV16">
        <v>-1</v>
      </c>
      <c r="CW16">
        <v>1</v>
      </c>
      <c r="CX16">
        <v>12</v>
      </c>
    </row>
    <row r="17" spans="1:102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25">
      <c r="A18" t="s">
        <v>108</v>
      </c>
      <c r="B18" t="s">
        <v>101</v>
      </c>
      <c r="C18" t="s">
        <v>102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  <c r="CV18">
        <v>1</v>
      </c>
      <c r="CW18">
        <v>1</v>
      </c>
      <c r="CX18">
        <v>12</v>
      </c>
    </row>
    <row r="19" spans="1:102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25">
      <c r="A20" t="s">
        <v>108</v>
      </c>
      <c r="B20" t="s">
        <v>105</v>
      </c>
      <c r="C20" t="s">
        <v>102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  <c r="CV20">
        <v>-1</v>
      </c>
      <c r="CW20">
        <v>1</v>
      </c>
      <c r="CX20">
        <v>12</v>
      </c>
    </row>
    <row r="21" spans="1:102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25">
      <c r="A22" t="s">
        <v>109</v>
      </c>
      <c r="B22" t="s">
        <v>101</v>
      </c>
      <c r="C22" t="s">
        <v>102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  <c r="CV22">
        <v>1</v>
      </c>
      <c r="CW22">
        <v>1</v>
      </c>
      <c r="CX22">
        <v>13</v>
      </c>
    </row>
    <row r="23" spans="1:102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25">
      <c r="A24" t="s">
        <v>109</v>
      </c>
      <c r="B24" t="s">
        <v>105</v>
      </c>
      <c r="C24" t="s">
        <v>102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  <c r="CV24">
        <v>-1</v>
      </c>
      <c r="CW24">
        <v>1</v>
      </c>
      <c r="CX24">
        <v>13</v>
      </c>
    </row>
    <row r="25" spans="1:102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25">
      <c r="A26" t="s">
        <v>110</v>
      </c>
      <c r="B26" t="s">
        <v>101</v>
      </c>
      <c r="C26" t="s">
        <v>102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  <c r="CV26">
        <v>1</v>
      </c>
      <c r="CW26">
        <v>1</v>
      </c>
      <c r="CX26">
        <v>13</v>
      </c>
    </row>
    <row r="27" spans="1:102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25">
      <c r="A28" t="s">
        <v>110</v>
      </c>
      <c r="B28" t="s">
        <v>105</v>
      </c>
      <c r="C28" t="s">
        <v>102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  <c r="CV28">
        <v>-1</v>
      </c>
      <c r="CW28">
        <v>1</v>
      </c>
      <c r="CX28">
        <v>13</v>
      </c>
    </row>
    <row r="29" spans="1:102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25">
      <c r="A30" t="s">
        <v>111</v>
      </c>
      <c r="B30" t="s">
        <v>101</v>
      </c>
      <c r="C30" t="s">
        <v>102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  <c r="CV30">
        <v>1</v>
      </c>
      <c r="CW30">
        <v>1</v>
      </c>
      <c r="CX30">
        <v>13</v>
      </c>
    </row>
    <row r="31" spans="1:102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25">
      <c r="A32" t="s">
        <v>111</v>
      </c>
      <c r="B32" t="s">
        <v>105</v>
      </c>
      <c r="C32" t="s">
        <v>102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  <c r="CV32">
        <v>-1</v>
      </c>
      <c r="CW32">
        <v>1</v>
      </c>
      <c r="CX32">
        <v>13</v>
      </c>
    </row>
    <row r="33" spans="1:102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25">
      <c r="A34" t="s">
        <v>112</v>
      </c>
      <c r="B34" t="s">
        <v>101</v>
      </c>
      <c r="C34" t="s">
        <v>102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  <c r="CV34">
        <v>1</v>
      </c>
      <c r="CW34">
        <v>1</v>
      </c>
      <c r="CX34">
        <v>13</v>
      </c>
    </row>
    <row r="35" spans="1:102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25">
      <c r="A36" t="s">
        <v>112</v>
      </c>
      <c r="B36" t="s">
        <v>105</v>
      </c>
      <c r="C36" t="s">
        <v>102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  <c r="CV36">
        <v>-1</v>
      </c>
      <c r="CW36">
        <v>1</v>
      </c>
      <c r="CX36">
        <v>13</v>
      </c>
    </row>
    <row r="37" spans="1:102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25">
      <c r="A38" t="s">
        <v>113</v>
      </c>
      <c r="B38" t="s">
        <v>101</v>
      </c>
      <c r="C38" t="s">
        <v>102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  <c r="CV38">
        <v>1</v>
      </c>
      <c r="CW38">
        <v>1</v>
      </c>
      <c r="CX38">
        <v>14</v>
      </c>
    </row>
    <row r="39" spans="1:102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25">
      <c r="A40" t="s">
        <v>113</v>
      </c>
      <c r="B40" t="s">
        <v>105</v>
      </c>
      <c r="C40" t="s">
        <v>102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  <c r="CV40">
        <v>-1</v>
      </c>
      <c r="CW40">
        <v>1</v>
      </c>
      <c r="CX40">
        <v>14</v>
      </c>
    </row>
    <row r="41" spans="1:102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25">
      <c r="A42" t="s">
        <v>114</v>
      </c>
      <c r="B42" t="s">
        <v>101</v>
      </c>
      <c r="C42" t="s">
        <v>102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  <c r="CV42">
        <v>1</v>
      </c>
      <c r="CW42">
        <v>1</v>
      </c>
      <c r="CX42">
        <v>14</v>
      </c>
    </row>
    <row r="43" spans="1:102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25">
      <c r="A44" t="s">
        <v>114</v>
      </c>
      <c r="B44" t="s">
        <v>105</v>
      </c>
      <c r="C44" t="s">
        <v>102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  <c r="CV44">
        <v>-1</v>
      </c>
      <c r="CW44">
        <v>1</v>
      </c>
      <c r="CX44">
        <v>14</v>
      </c>
    </row>
    <row r="45" spans="1:102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25">
      <c r="A46" t="s">
        <v>115</v>
      </c>
      <c r="B46" t="s">
        <v>101</v>
      </c>
      <c r="C46" t="s">
        <v>102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  <c r="CV46">
        <v>1</v>
      </c>
      <c r="CW46">
        <v>1</v>
      </c>
      <c r="CX46">
        <v>15</v>
      </c>
    </row>
    <row r="47" spans="1:102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25">
      <c r="A48" t="s">
        <v>115</v>
      </c>
      <c r="B48" t="s">
        <v>105</v>
      </c>
      <c r="C48" t="s">
        <v>102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  <c r="CV48">
        <v>-1</v>
      </c>
      <c r="CW48">
        <v>1</v>
      </c>
      <c r="CX48">
        <v>15</v>
      </c>
    </row>
    <row r="49" spans="1:102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25">
      <c r="A50" t="s">
        <v>116</v>
      </c>
      <c r="B50" t="s">
        <v>101</v>
      </c>
      <c r="C50" t="s">
        <v>102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  <c r="CV50">
        <v>1</v>
      </c>
      <c r="CW50">
        <v>1</v>
      </c>
      <c r="CX50">
        <v>15</v>
      </c>
    </row>
    <row r="51" spans="1:102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25">
      <c r="A52" t="s">
        <v>116</v>
      </c>
      <c r="B52" t="s">
        <v>105</v>
      </c>
      <c r="C52" t="s">
        <v>102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  <c r="CV52">
        <v>-1</v>
      </c>
      <c r="CW52">
        <v>1</v>
      </c>
      <c r="CX52">
        <v>15</v>
      </c>
    </row>
    <row r="53" spans="1:102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25">
      <c r="A54" t="s">
        <v>117</v>
      </c>
      <c r="B54" t="s">
        <v>101</v>
      </c>
      <c r="C54" t="s">
        <v>102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  <c r="CV54">
        <v>1</v>
      </c>
      <c r="CW54">
        <v>1</v>
      </c>
      <c r="CX54">
        <v>15</v>
      </c>
    </row>
    <row r="55" spans="1:102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25">
      <c r="A56" t="s">
        <v>117</v>
      </c>
      <c r="B56" t="s">
        <v>105</v>
      </c>
      <c r="C56" t="s">
        <v>102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  <c r="CV56">
        <v>-1</v>
      </c>
      <c r="CW56">
        <v>1</v>
      </c>
      <c r="CX56">
        <v>15</v>
      </c>
    </row>
    <row r="57" spans="1:102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25">
      <c r="A58" t="s">
        <v>118</v>
      </c>
      <c r="B58" t="s">
        <v>101</v>
      </c>
      <c r="C58" t="s">
        <v>102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  <c r="CV58">
        <v>1</v>
      </c>
      <c r="CW58">
        <v>1</v>
      </c>
      <c r="CX58">
        <v>15</v>
      </c>
    </row>
    <row r="59" spans="1:102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25">
      <c r="A60" t="s">
        <v>118</v>
      </c>
      <c r="B60" t="s">
        <v>105</v>
      </c>
      <c r="C60" t="s">
        <v>102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  <c r="CV60">
        <v>-1</v>
      </c>
      <c r="CW60">
        <v>1</v>
      </c>
      <c r="CX60">
        <v>15</v>
      </c>
    </row>
    <row r="61" spans="1:102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25">
      <c r="A62" t="s">
        <v>119</v>
      </c>
      <c r="B62" t="s">
        <v>101</v>
      </c>
      <c r="C62" t="s">
        <v>102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  <c r="CV62">
        <v>1</v>
      </c>
      <c r="CW62">
        <v>1</v>
      </c>
      <c r="CX62">
        <v>15</v>
      </c>
    </row>
    <row r="63" spans="1:102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25">
      <c r="A64" t="s">
        <v>119</v>
      </c>
      <c r="B64" t="s">
        <v>105</v>
      </c>
      <c r="C64" t="s">
        <v>102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  <c r="CV64">
        <v>-1</v>
      </c>
      <c r="CW64">
        <v>1</v>
      </c>
      <c r="CX64">
        <v>15</v>
      </c>
    </row>
    <row r="65" spans="1:102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25">
      <c r="A66" t="s">
        <v>120</v>
      </c>
      <c r="B66" t="s">
        <v>101</v>
      </c>
      <c r="C66" t="s">
        <v>102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  <c r="CV66">
        <v>1</v>
      </c>
      <c r="CW66">
        <v>1</v>
      </c>
      <c r="CX66">
        <v>15</v>
      </c>
    </row>
    <row r="67" spans="1:102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25">
      <c r="A68" t="s">
        <v>120</v>
      </c>
      <c r="B68" t="s">
        <v>105</v>
      </c>
      <c r="C68" t="s">
        <v>102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  <c r="CV68">
        <v>-1</v>
      </c>
      <c r="CW68">
        <v>1</v>
      </c>
      <c r="CX68">
        <v>15</v>
      </c>
    </row>
    <row r="69" spans="1:102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25">
      <c r="A70" t="s">
        <v>121</v>
      </c>
      <c r="B70" t="s">
        <v>101</v>
      </c>
      <c r="C70" t="s">
        <v>102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  <c r="CV70">
        <v>1</v>
      </c>
      <c r="CW70">
        <v>1</v>
      </c>
      <c r="CX70">
        <v>16</v>
      </c>
    </row>
    <row r="71" spans="1:102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25">
      <c r="A72" t="s">
        <v>121</v>
      </c>
      <c r="B72" t="s">
        <v>105</v>
      </c>
      <c r="C72" t="s">
        <v>102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  <c r="CV72">
        <v>-1</v>
      </c>
      <c r="CW72">
        <v>1</v>
      </c>
      <c r="CX72">
        <v>16</v>
      </c>
    </row>
    <row r="73" spans="1:102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25">
      <c r="A74" t="s">
        <v>122</v>
      </c>
      <c r="B74" t="s">
        <v>101</v>
      </c>
      <c r="C74" t="s">
        <v>102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  <c r="CV74">
        <v>1</v>
      </c>
      <c r="CW74">
        <v>1</v>
      </c>
      <c r="CX74">
        <v>16</v>
      </c>
    </row>
    <row r="75" spans="1:102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25">
      <c r="A76" t="s">
        <v>122</v>
      </c>
      <c r="B76" t="s">
        <v>105</v>
      </c>
      <c r="C76" t="s">
        <v>102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  <c r="CV76">
        <v>-1</v>
      </c>
      <c r="CW76">
        <v>1</v>
      </c>
      <c r="CX76">
        <v>16</v>
      </c>
    </row>
    <row r="77" spans="1:102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25">
      <c r="A78" t="s">
        <v>123</v>
      </c>
      <c r="B78" t="s">
        <v>101</v>
      </c>
      <c r="C78" t="s">
        <v>102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  <c r="CV78">
        <v>1</v>
      </c>
      <c r="CW78">
        <v>1</v>
      </c>
      <c r="CX78">
        <v>17</v>
      </c>
    </row>
    <row r="79" spans="1:102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25">
      <c r="A80" t="s">
        <v>123</v>
      </c>
      <c r="B80" t="s">
        <v>105</v>
      </c>
      <c r="C80" t="s">
        <v>102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  <c r="CV80">
        <v>-1</v>
      </c>
      <c r="CW80">
        <v>1</v>
      </c>
      <c r="CX80">
        <v>17</v>
      </c>
    </row>
    <row r="81" spans="1:102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25">
      <c r="A82" t="s">
        <v>124</v>
      </c>
      <c r="B82" t="s">
        <v>101</v>
      </c>
      <c r="C82" t="s">
        <v>102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  <c r="CV82">
        <v>1</v>
      </c>
      <c r="CW82">
        <v>1</v>
      </c>
      <c r="CX82">
        <v>17</v>
      </c>
    </row>
    <row r="83" spans="1:102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25">
      <c r="A84" t="s">
        <v>124</v>
      </c>
      <c r="B84" t="s">
        <v>105</v>
      </c>
      <c r="C84" t="s">
        <v>102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  <c r="CV84">
        <v>-1</v>
      </c>
      <c r="CW84">
        <v>1</v>
      </c>
      <c r="CX84">
        <v>17</v>
      </c>
    </row>
    <row r="85" spans="1:102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25">
      <c r="A86" t="s">
        <v>125</v>
      </c>
      <c r="B86" t="s">
        <v>101</v>
      </c>
      <c r="C86" t="s">
        <v>102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  <c r="CV86">
        <v>1</v>
      </c>
      <c r="CW86">
        <v>2</v>
      </c>
      <c r="CX86">
        <v>21</v>
      </c>
    </row>
    <row r="87" spans="1:102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25">
      <c r="A88" t="s">
        <v>125</v>
      </c>
      <c r="B88" t="s">
        <v>105</v>
      </c>
      <c r="C88" t="s">
        <v>102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  <c r="CV88">
        <v>-1</v>
      </c>
      <c r="CW88">
        <v>2</v>
      </c>
      <c r="CX88">
        <v>21</v>
      </c>
    </row>
    <row r="89" spans="1:102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25">
      <c r="A90" t="s">
        <v>126</v>
      </c>
      <c r="B90" t="s">
        <v>101</v>
      </c>
      <c r="C90" t="s">
        <v>102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  <c r="CV90">
        <v>1</v>
      </c>
      <c r="CW90">
        <v>2</v>
      </c>
      <c r="CX90">
        <v>21</v>
      </c>
    </row>
    <row r="91" spans="1:102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25">
      <c r="A92" t="s">
        <v>126</v>
      </c>
      <c r="B92" t="s">
        <v>105</v>
      </c>
      <c r="C92" t="s">
        <v>102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  <c r="CV92">
        <v>-1</v>
      </c>
      <c r="CW92">
        <v>2</v>
      </c>
      <c r="CX92">
        <v>21</v>
      </c>
    </row>
    <row r="93" spans="1:102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25">
      <c r="A94" t="s">
        <v>127</v>
      </c>
      <c r="B94" t="s">
        <v>101</v>
      </c>
      <c r="C94" t="s">
        <v>102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  <c r="CV94">
        <v>1</v>
      </c>
      <c r="CW94">
        <v>2</v>
      </c>
      <c r="CX94">
        <v>21</v>
      </c>
    </row>
    <row r="95" spans="1:102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25">
      <c r="A96" t="s">
        <v>127</v>
      </c>
      <c r="B96" t="s">
        <v>105</v>
      </c>
      <c r="C96" t="s">
        <v>102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  <c r="CV96">
        <v>-1</v>
      </c>
      <c r="CW96">
        <v>2</v>
      </c>
      <c r="CX96">
        <v>21</v>
      </c>
    </row>
    <row r="97" spans="1:102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25">
      <c r="A98" t="s">
        <v>128</v>
      </c>
      <c r="B98" t="s">
        <v>101</v>
      </c>
      <c r="C98" t="s">
        <v>102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  <c r="CV98">
        <v>1</v>
      </c>
      <c r="CW98">
        <v>2</v>
      </c>
      <c r="CX98">
        <v>21</v>
      </c>
    </row>
    <row r="99" spans="1:102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25">
      <c r="A100" t="s">
        <v>128</v>
      </c>
      <c r="B100" t="s">
        <v>105</v>
      </c>
      <c r="C100" t="s">
        <v>102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  <c r="CV100">
        <v>-1</v>
      </c>
      <c r="CW100">
        <v>2</v>
      </c>
      <c r="CX100">
        <v>21</v>
      </c>
    </row>
    <row r="101" spans="1:102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25">
      <c r="A102" t="s">
        <v>129</v>
      </c>
      <c r="B102" t="s">
        <v>101</v>
      </c>
      <c r="C102" t="s">
        <v>102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  <c r="CV102">
        <v>1</v>
      </c>
      <c r="CW102">
        <v>2</v>
      </c>
      <c r="CX102">
        <v>21</v>
      </c>
    </row>
    <row r="103" spans="1:102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25">
      <c r="A104" t="s">
        <v>129</v>
      </c>
      <c r="B104" t="s">
        <v>105</v>
      </c>
      <c r="C104" t="s">
        <v>102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  <c r="CV104">
        <v>-1</v>
      </c>
      <c r="CW104">
        <v>2</v>
      </c>
      <c r="CX104">
        <v>21</v>
      </c>
    </row>
    <row r="105" spans="1:102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25">
      <c r="A106" t="s">
        <v>130</v>
      </c>
      <c r="B106" t="s">
        <v>101</v>
      </c>
      <c r="C106" t="s">
        <v>102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  <c r="CV106">
        <v>1</v>
      </c>
      <c r="CW106">
        <v>2</v>
      </c>
      <c r="CX106">
        <v>22</v>
      </c>
    </row>
    <row r="107" spans="1:102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25">
      <c r="A108" t="s">
        <v>130</v>
      </c>
      <c r="B108" t="s">
        <v>105</v>
      </c>
      <c r="C108" t="s">
        <v>102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  <c r="CV108">
        <v>-1</v>
      </c>
      <c r="CW108">
        <v>2</v>
      </c>
      <c r="CX108">
        <v>22</v>
      </c>
    </row>
    <row r="109" spans="1:102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25">
      <c r="A110" t="s">
        <v>131</v>
      </c>
      <c r="B110" t="s">
        <v>101</v>
      </c>
      <c r="C110" t="s">
        <v>102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  <c r="CV110">
        <v>1</v>
      </c>
      <c r="CW110">
        <v>2</v>
      </c>
      <c r="CX110">
        <v>22</v>
      </c>
    </row>
    <row r="111" spans="1:102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25">
      <c r="A112" t="s">
        <v>131</v>
      </c>
      <c r="B112" t="s">
        <v>105</v>
      </c>
      <c r="C112" t="s">
        <v>102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  <c r="CV112">
        <v>-1</v>
      </c>
      <c r="CW112">
        <v>2</v>
      </c>
      <c r="CX112">
        <v>22</v>
      </c>
    </row>
    <row r="113" spans="1:102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25">
      <c r="A114" t="s">
        <v>132</v>
      </c>
      <c r="B114" t="s">
        <v>101</v>
      </c>
      <c r="C114" t="s">
        <v>102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  <c r="CV114">
        <v>1</v>
      </c>
      <c r="CW114">
        <v>2</v>
      </c>
      <c r="CX114">
        <v>22</v>
      </c>
    </row>
    <row r="115" spans="1:102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25">
      <c r="A116" t="s">
        <v>132</v>
      </c>
      <c r="B116" t="s">
        <v>105</v>
      </c>
      <c r="C116" t="s">
        <v>102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  <c r="CV116">
        <v>-1</v>
      </c>
      <c r="CW116">
        <v>2</v>
      </c>
      <c r="CX116">
        <v>22</v>
      </c>
    </row>
    <row r="117" spans="1:102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25">
      <c r="A118" t="s">
        <v>133</v>
      </c>
      <c r="B118" t="s">
        <v>101</v>
      </c>
      <c r="C118" t="s">
        <v>102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  <c r="CV118">
        <v>1</v>
      </c>
      <c r="CW118">
        <v>2</v>
      </c>
      <c r="CX118">
        <v>22</v>
      </c>
    </row>
    <row r="119" spans="1:102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25">
      <c r="A120" t="s">
        <v>133</v>
      </c>
      <c r="B120" t="s">
        <v>105</v>
      </c>
      <c r="C120" t="s">
        <v>102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  <c r="CV120">
        <v>-1</v>
      </c>
      <c r="CW120">
        <v>2</v>
      </c>
      <c r="CX120">
        <v>22</v>
      </c>
    </row>
    <row r="121" spans="1:102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25">
      <c r="A122" t="s">
        <v>134</v>
      </c>
      <c r="B122" t="s">
        <v>101</v>
      </c>
      <c r="C122" t="s">
        <v>102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  <c r="CV122">
        <v>1</v>
      </c>
      <c r="CW122">
        <v>2</v>
      </c>
      <c r="CX122">
        <v>23</v>
      </c>
    </row>
    <row r="123" spans="1:102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25">
      <c r="A124" t="s">
        <v>134</v>
      </c>
      <c r="B124" t="s">
        <v>105</v>
      </c>
      <c r="C124" t="s">
        <v>102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  <c r="CV124">
        <v>-1</v>
      </c>
      <c r="CW124">
        <v>2</v>
      </c>
      <c r="CX124">
        <v>23</v>
      </c>
    </row>
    <row r="125" spans="1:102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25">
      <c r="A126" t="s">
        <v>135</v>
      </c>
      <c r="B126" t="s">
        <v>101</v>
      </c>
      <c r="C126" t="s">
        <v>102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  <c r="CV126">
        <v>1</v>
      </c>
      <c r="CW126">
        <v>2</v>
      </c>
      <c r="CX126">
        <v>23</v>
      </c>
    </row>
    <row r="127" spans="1:102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25">
      <c r="A128" t="s">
        <v>135</v>
      </c>
      <c r="B128" t="s">
        <v>105</v>
      </c>
      <c r="C128" t="s">
        <v>102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  <c r="CV128">
        <v>-1</v>
      </c>
      <c r="CW128">
        <v>2</v>
      </c>
      <c r="CX128">
        <v>23</v>
      </c>
    </row>
    <row r="129" spans="1:102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25">
      <c r="A130" t="s">
        <v>136</v>
      </c>
      <c r="B130" t="s">
        <v>101</v>
      </c>
      <c r="C130" t="s">
        <v>102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  <c r="CV130">
        <v>1</v>
      </c>
      <c r="CW130">
        <v>2</v>
      </c>
      <c r="CX130">
        <v>23</v>
      </c>
    </row>
    <row r="131" spans="1:102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25">
      <c r="A132" t="s">
        <v>136</v>
      </c>
      <c r="B132" t="s">
        <v>105</v>
      </c>
      <c r="C132" t="s">
        <v>102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  <c r="CV132">
        <v>-1</v>
      </c>
      <c r="CW132">
        <v>2</v>
      </c>
      <c r="CX132">
        <v>23</v>
      </c>
    </row>
    <row r="133" spans="1:102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25">
      <c r="A134" t="s">
        <v>137</v>
      </c>
      <c r="B134" t="s">
        <v>101</v>
      </c>
      <c r="C134" t="s">
        <v>102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  <c r="CV134">
        <v>1</v>
      </c>
      <c r="CW134">
        <v>2</v>
      </c>
      <c r="CX134">
        <v>23</v>
      </c>
    </row>
    <row r="135" spans="1:102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25">
      <c r="A136" t="s">
        <v>137</v>
      </c>
      <c r="B136" t="s">
        <v>105</v>
      </c>
      <c r="C136" t="s">
        <v>102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  <c r="CV136">
        <v>-1</v>
      </c>
      <c r="CW136">
        <v>2</v>
      </c>
      <c r="CX136">
        <v>23</v>
      </c>
    </row>
    <row r="137" spans="1:102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25">
      <c r="A138" t="s">
        <v>138</v>
      </c>
      <c r="B138" t="s">
        <v>101</v>
      </c>
      <c r="C138" t="s">
        <v>102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  <c r="CV138">
        <v>1</v>
      </c>
      <c r="CW138">
        <v>2</v>
      </c>
      <c r="CX138">
        <v>23</v>
      </c>
    </row>
    <row r="139" spans="1:102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25">
      <c r="A140" t="s">
        <v>138</v>
      </c>
      <c r="B140" t="s">
        <v>105</v>
      </c>
      <c r="C140" t="s">
        <v>102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  <c r="CV140">
        <v>-1</v>
      </c>
      <c r="CW140">
        <v>2</v>
      </c>
      <c r="CX140">
        <v>23</v>
      </c>
    </row>
    <row r="141" spans="1:102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25">
      <c r="A142" t="s">
        <v>139</v>
      </c>
      <c r="B142" t="s">
        <v>101</v>
      </c>
      <c r="C142" t="s">
        <v>102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  <c r="CV142">
        <v>1</v>
      </c>
      <c r="CW142">
        <v>2</v>
      </c>
      <c r="CX142">
        <v>23</v>
      </c>
    </row>
    <row r="143" spans="1:102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25">
      <c r="A144" t="s">
        <v>139</v>
      </c>
      <c r="B144" t="s">
        <v>105</v>
      </c>
      <c r="C144" t="s">
        <v>102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  <c r="CV144">
        <v>-1</v>
      </c>
      <c r="CW144">
        <v>2</v>
      </c>
      <c r="CX144">
        <v>23</v>
      </c>
    </row>
    <row r="145" spans="1:102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25">
      <c r="A146" t="s">
        <v>140</v>
      </c>
      <c r="B146" t="s">
        <v>101</v>
      </c>
      <c r="C146" t="s">
        <v>102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  <c r="CV146">
        <v>1</v>
      </c>
      <c r="CW146">
        <v>2</v>
      </c>
      <c r="CX146">
        <v>23</v>
      </c>
    </row>
    <row r="147" spans="1:102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25">
      <c r="A148" t="s">
        <v>140</v>
      </c>
      <c r="B148" t="s">
        <v>105</v>
      </c>
      <c r="C148" t="s">
        <v>102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  <c r="CV148">
        <v>-1</v>
      </c>
      <c r="CW148">
        <v>2</v>
      </c>
      <c r="CX148">
        <v>23</v>
      </c>
    </row>
    <row r="149" spans="1:102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25">
      <c r="A150" t="s">
        <v>141</v>
      </c>
      <c r="B150" t="s">
        <v>101</v>
      </c>
      <c r="C150" t="s">
        <v>102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  <c r="CV150">
        <v>1</v>
      </c>
      <c r="CW150">
        <v>2</v>
      </c>
      <c r="CX150">
        <v>24</v>
      </c>
    </row>
    <row r="151" spans="1:102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25">
      <c r="A152" t="s">
        <v>141</v>
      </c>
      <c r="B152" t="s">
        <v>105</v>
      </c>
      <c r="C152" t="s">
        <v>102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  <c r="CV152">
        <v>-1</v>
      </c>
      <c r="CW152">
        <v>2</v>
      </c>
      <c r="CX152">
        <v>24</v>
      </c>
    </row>
    <row r="153" spans="1:102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25">
      <c r="A154" t="s">
        <v>142</v>
      </c>
      <c r="B154" t="s">
        <v>101</v>
      </c>
      <c r="C154" t="s">
        <v>102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  <c r="CV154">
        <v>1</v>
      </c>
      <c r="CW154">
        <v>2</v>
      </c>
      <c r="CX154">
        <v>24</v>
      </c>
    </row>
    <row r="155" spans="1:102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25">
      <c r="A156" t="s">
        <v>142</v>
      </c>
      <c r="B156" t="s">
        <v>105</v>
      </c>
      <c r="C156" t="s">
        <v>102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  <c r="CV156">
        <v>-1</v>
      </c>
      <c r="CW156">
        <v>2</v>
      </c>
      <c r="CX156">
        <v>24</v>
      </c>
    </row>
    <row r="157" spans="1:102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25">
      <c r="A158" t="s">
        <v>143</v>
      </c>
      <c r="B158" t="s">
        <v>101</v>
      </c>
      <c r="C158" t="s">
        <v>102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  <c r="CV158">
        <v>1</v>
      </c>
      <c r="CW158">
        <v>2</v>
      </c>
      <c r="CX158">
        <v>24</v>
      </c>
    </row>
    <row r="159" spans="1:102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25">
      <c r="A160" t="s">
        <v>143</v>
      </c>
      <c r="B160" t="s">
        <v>105</v>
      </c>
      <c r="C160" t="s">
        <v>102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  <c r="CV160">
        <v>-1</v>
      </c>
      <c r="CW160">
        <v>2</v>
      </c>
      <c r="CX160">
        <v>24</v>
      </c>
    </row>
    <row r="161" spans="1:102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25">
      <c r="A162" t="s">
        <v>144</v>
      </c>
      <c r="B162" t="s">
        <v>101</v>
      </c>
      <c r="C162" t="s">
        <v>102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  <c r="CV162">
        <v>1</v>
      </c>
      <c r="CW162">
        <v>2</v>
      </c>
      <c r="CX162">
        <v>24</v>
      </c>
    </row>
    <row r="163" spans="1:102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25">
      <c r="A164" t="s">
        <v>144</v>
      </c>
      <c r="B164" t="s">
        <v>105</v>
      </c>
      <c r="C164" t="s">
        <v>102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  <c r="CV164">
        <v>-1</v>
      </c>
      <c r="CW164">
        <v>2</v>
      </c>
      <c r="CX164">
        <v>24</v>
      </c>
    </row>
    <row r="165" spans="1:102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25">
      <c r="A166" t="s">
        <v>145</v>
      </c>
      <c r="B166" t="s">
        <v>101</v>
      </c>
      <c r="C166" t="s">
        <v>102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  <c r="CV166">
        <v>1</v>
      </c>
      <c r="CW166">
        <v>2</v>
      </c>
      <c r="CX166">
        <v>25</v>
      </c>
    </row>
    <row r="167" spans="1:102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25">
      <c r="A168" t="s">
        <v>145</v>
      </c>
      <c r="B168" t="s">
        <v>105</v>
      </c>
      <c r="C168" t="s">
        <v>102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  <c r="CV168">
        <v>-1</v>
      </c>
      <c r="CW168">
        <v>2</v>
      </c>
      <c r="CX168">
        <v>25</v>
      </c>
    </row>
    <row r="169" spans="1:102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25">
      <c r="A170" t="s">
        <v>146</v>
      </c>
      <c r="B170" t="s">
        <v>101</v>
      </c>
      <c r="C170" t="s">
        <v>102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  <c r="CV170">
        <v>1</v>
      </c>
      <c r="CW170">
        <v>2</v>
      </c>
      <c r="CX170">
        <v>25</v>
      </c>
    </row>
    <row r="171" spans="1:102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25">
      <c r="A172" t="s">
        <v>146</v>
      </c>
      <c r="B172" t="s">
        <v>105</v>
      </c>
      <c r="C172" t="s">
        <v>102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  <c r="CV172">
        <v>-1</v>
      </c>
      <c r="CW172">
        <v>2</v>
      </c>
      <c r="CX172">
        <v>25</v>
      </c>
    </row>
    <row r="173" spans="1:102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25">
      <c r="A174" t="s">
        <v>147</v>
      </c>
      <c r="B174" t="s">
        <v>101</v>
      </c>
      <c r="C174" t="s">
        <v>102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  <c r="CV174">
        <v>1</v>
      </c>
      <c r="CW174">
        <v>2</v>
      </c>
      <c r="CX174">
        <v>25</v>
      </c>
    </row>
    <row r="175" spans="1:102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25">
      <c r="A176" t="s">
        <v>147</v>
      </c>
      <c r="B176" t="s">
        <v>105</v>
      </c>
      <c r="C176" t="s">
        <v>102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  <c r="CV176">
        <v>-1</v>
      </c>
      <c r="CW176">
        <v>2</v>
      </c>
      <c r="CX176">
        <v>25</v>
      </c>
    </row>
    <row r="177" spans="1:102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25">
      <c r="A178" t="s">
        <v>148</v>
      </c>
      <c r="B178" t="s">
        <v>101</v>
      </c>
      <c r="C178" t="s">
        <v>102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  <c r="CV178">
        <v>1</v>
      </c>
      <c r="CW178">
        <v>2</v>
      </c>
      <c r="CX178">
        <v>25</v>
      </c>
    </row>
    <row r="179" spans="1:102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25">
      <c r="A180" t="s">
        <v>148</v>
      </c>
      <c r="B180" t="s">
        <v>105</v>
      </c>
      <c r="C180" t="s">
        <v>102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  <c r="CV180">
        <v>-1</v>
      </c>
      <c r="CW180">
        <v>2</v>
      </c>
      <c r="CX180">
        <v>25</v>
      </c>
    </row>
    <row r="181" spans="1:102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25">
      <c r="A182" t="s">
        <v>149</v>
      </c>
      <c r="B182" t="s">
        <v>101</v>
      </c>
      <c r="C182" t="s">
        <v>102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  <c r="CV182">
        <v>1</v>
      </c>
      <c r="CW182">
        <v>2</v>
      </c>
      <c r="CX182">
        <v>26</v>
      </c>
    </row>
    <row r="183" spans="1:102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25">
      <c r="A184" t="s">
        <v>149</v>
      </c>
      <c r="B184" t="s">
        <v>105</v>
      </c>
      <c r="C184" t="s">
        <v>102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  <c r="CV184">
        <v>-1</v>
      </c>
      <c r="CW184">
        <v>2</v>
      </c>
      <c r="CX184">
        <v>26</v>
      </c>
    </row>
    <row r="185" spans="1:102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25">
      <c r="A186" t="s">
        <v>150</v>
      </c>
      <c r="B186" t="s">
        <v>101</v>
      </c>
      <c r="C186" t="s">
        <v>102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  <c r="CV186">
        <v>1</v>
      </c>
      <c r="CW186">
        <v>2</v>
      </c>
      <c r="CX186">
        <v>26</v>
      </c>
    </row>
    <row r="187" spans="1:102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25">
      <c r="A188" t="s">
        <v>150</v>
      </c>
      <c r="B188" t="s">
        <v>105</v>
      </c>
      <c r="C188" t="s">
        <v>102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  <c r="CV188">
        <v>-1</v>
      </c>
      <c r="CW188">
        <v>2</v>
      </c>
      <c r="CX188">
        <v>26</v>
      </c>
    </row>
    <row r="189" spans="1:102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25">
      <c r="A190" t="s">
        <v>151</v>
      </c>
      <c r="B190" t="s">
        <v>101</v>
      </c>
      <c r="C190" t="s">
        <v>102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  <c r="CV190">
        <v>1</v>
      </c>
      <c r="CW190">
        <v>2</v>
      </c>
      <c r="CX190">
        <v>26</v>
      </c>
    </row>
    <row r="191" spans="1:102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25">
      <c r="A192" t="s">
        <v>151</v>
      </c>
      <c r="B192" t="s">
        <v>105</v>
      </c>
      <c r="C192" t="s">
        <v>102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  <c r="CV192">
        <v>-1</v>
      </c>
      <c r="CW192">
        <v>2</v>
      </c>
      <c r="CX192">
        <v>26</v>
      </c>
    </row>
    <row r="193" spans="1:102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25">
      <c r="A194" t="s">
        <v>152</v>
      </c>
      <c r="B194" t="s">
        <v>101</v>
      </c>
      <c r="C194" t="s">
        <v>102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  <c r="CV194">
        <v>1</v>
      </c>
      <c r="CW194">
        <v>2</v>
      </c>
      <c r="CX194">
        <v>26</v>
      </c>
    </row>
    <row r="195" spans="1:102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25">
      <c r="A196" t="s">
        <v>152</v>
      </c>
      <c r="B196" t="s">
        <v>105</v>
      </c>
      <c r="C196" t="s">
        <v>102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  <c r="CV196">
        <v>-1</v>
      </c>
      <c r="CW196">
        <v>2</v>
      </c>
      <c r="CX196">
        <v>26</v>
      </c>
    </row>
    <row r="197" spans="1:102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25">
      <c r="A198" t="s">
        <v>153</v>
      </c>
      <c r="B198" t="s">
        <v>101</v>
      </c>
      <c r="C198" t="s">
        <v>102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  <c r="CV198">
        <v>1</v>
      </c>
      <c r="CW198">
        <v>2</v>
      </c>
      <c r="CX198">
        <v>26</v>
      </c>
    </row>
    <row r="199" spans="1:102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25">
      <c r="A200" t="s">
        <v>153</v>
      </c>
      <c r="B200" t="s">
        <v>105</v>
      </c>
      <c r="C200" t="s">
        <v>102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  <c r="CV200">
        <v>-1</v>
      </c>
      <c r="CW200">
        <v>2</v>
      </c>
      <c r="CX200">
        <v>26</v>
      </c>
    </row>
    <row r="201" spans="1:102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25">
      <c r="A202" t="s">
        <v>154</v>
      </c>
      <c r="B202" t="s">
        <v>101</v>
      </c>
      <c r="C202" t="s">
        <v>102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  <c r="CV202">
        <v>1</v>
      </c>
      <c r="CW202">
        <v>2</v>
      </c>
      <c r="CX202">
        <v>27</v>
      </c>
    </row>
    <row r="203" spans="1:102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25">
      <c r="A204" t="s">
        <v>154</v>
      </c>
      <c r="B204" t="s">
        <v>105</v>
      </c>
      <c r="C204" t="s">
        <v>102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  <c r="CV204">
        <v>-1</v>
      </c>
      <c r="CW204">
        <v>2</v>
      </c>
      <c r="CX204">
        <v>27</v>
      </c>
    </row>
    <row r="205" spans="1:102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25">
      <c r="A206" t="s">
        <v>155</v>
      </c>
      <c r="B206" t="s">
        <v>101</v>
      </c>
      <c r="C206" t="s">
        <v>102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  <c r="CV206">
        <v>1</v>
      </c>
      <c r="CW206">
        <v>2</v>
      </c>
      <c r="CX206">
        <v>27</v>
      </c>
    </row>
    <row r="207" spans="1:102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25">
      <c r="A208" t="s">
        <v>155</v>
      </c>
      <c r="B208" t="s">
        <v>105</v>
      </c>
      <c r="C208" t="s">
        <v>102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  <c r="CV208">
        <v>-1</v>
      </c>
      <c r="CW208">
        <v>2</v>
      </c>
      <c r="CX208">
        <v>27</v>
      </c>
    </row>
    <row r="209" spans="1:102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25">
      <c r="A210" t="s">
        <v>156</v>
      </c>
      <c r="B210" t="s">
        <v>101</v>
      </c>
      <c r="C210" t="s">
        <v>102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  <c r="CV210">
        <v>1</v>
      </c>
      <c r="CW210">
        <v>2</v>
      </c>
      <c r="CX210">
        <v>27</v>
      </c>
    </row>
    <row r="211" spans="1:102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25">
      <c r="A212" t="s">
        <v>156</v>
      </c>
      <c r="B212" t="s">
        <v>105</v>
      </c>
      <c r="C212" t="s">
        <v>102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  <c r="CV212">
        <v>-1</v>
      </c>
      <c r="CW212">
        <v>2</v>
      </c>
      <c r="CX212">
        <v>27</v>
      </c>
    </row>
    <row r="213" spans="1:102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25">
      <c r="A214" t="s">
        <v>157</v>
      </c>
      <c r="B214" t="s">
        <v>101</v>
      </c>
      <c r="C214" t="s">
        <v>102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  <c r="CV214">
        <v>1</v>
      </c>
      <c r="CW214">
        <v>2</v>
      </c>
      <c r="CX214">
        <v>28</v>
      </c>
    </row>
    <row r="215" spans="1:102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25">
      <c r="A216" t="s">
        <v>157</v>
      </c>
      <c r="B216" t="s">
        <v>105</v>
      </c>
      <c r="C216" t="s">
        <v>102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  <c r="CV216">
        <v>-1</v>
      </c>
      <c r="CW216">
        <v>2</v>
      </c>
      <c r="CX216">
        <v>28</v>
      </c>
    </row>
    <row r="217" spans="1:102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25">
      <c r="A218" t="s">
        <v>158</v>
      </c>
      <c r="B218" t="s">
        <v>101</v>
      </c>
      <c r="C218" t="s">
        <v>102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  <c r="CV218">
        <v>1</v>
      </c>
      <c r="CW218">
        <v>2</v>
      </c>
      <c r="CX218">
        <v>28</v>
      </c>
    </row>
    <row r="219" spans="1:102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25">
      <c r="A220" t="s">
        <v>158</v>
      </c>
      <c r="B220" t="s">
        <v>105</v>
      </c>
      <c r="C220" t="s">
        <v>102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  <c r="CV220">
        <v>-1</v>
      </c>
      <c r="CW220">
        <v>2</v>
      </c>
      <c r="CX220">
        <v>28</v>
      </c>
    </row>
    <row r="221" spans="1:102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25">
      <c r="A222" t="s">
        <v>159</v>
      </c>
      <c r="B222" t="s">
        <v>101</v>
      </c>
      <c r="C222" t="s">
        <v>102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  <c r="CV222">
        <v>1</v>
      </c>
      <c r="CW222">
        <v>2</v>
      </c>
      <c r="CX222">
        <v>28</v>
      </c>
    </row>
    <row r="223" spans="1:102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25">
      <c r="A224" t="s">
        <v>159</v>
      </c>
      <c r="B224" t="s">
        <v>105</v>
      </c>
      <c r="C224" t="s">
        <v>102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  <c r="CV224">
        <v>-1</v>
      </c>
      <c r="CW224">
        <v>2</v>
      </c>
      <c r="CX224">
        <v>28</v>
      </c>
    </row>
    <row r="225" spans="1:102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25">
      <c r="A226" t="s">
        <v>160</v>
      </c>
      <c r="B226" t="s">
        <v>101</v>
      </c>
      <c r="C226" t="s">
        <v>102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  <c r="CV226">
        <v>1</v>
      </c>
      <c r="CW226">
        <v>2</v>
      </c>
      <c r="CX226">
        <v>29</v>
      </c>
    </row>
    <row r="227" spans="1:102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25">
      <c r="A228" t="s">
        <v>160</v>
      </c>
      <c r="B228" t="s">
        <v>105</v>
      </c>
      <c r="C228" t="s">
        <v>102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  <c r="CV228">
        <v>-1</v>
      </c>
      <c r="CW228">
        <v>2</v>
      </c>
      <c r="CX228">
        <v>29</v>
      </c>
    </row>
    <row r="229" spans="1:102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25">
      <c r="A230" t="s">
        <v>161</v>
      </c>
      <c r="B230" t="s">
        <v>101</v>
      </c>
      <c r="C230" t="s">
        <v>102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  <c r="CV230">
        <v>1</v>
      </c>
      <c r="CW230">
        <v>2</v>
      </c>
      <c r="CX230">
        <v>29</v>
      </c>
    </row>
    <row r="231" spans="1:102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25">
      <c r="A232" t="s">
        <v>161</v>
      </c>
      <c r="B232" t="s">
        <v>105</v>
      </c>
      <c r="C232" t="s">
        <v>102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  <c r="CV232">
        <v>-1</v>
      </c>
      <c r="CW232">
        <v>2</v>
      </c>
      <c r="CX232">
        <v>29</v>
      </c>
    </row>
    <row r="233" spans="1:102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25">
      <c r="A234" t="s">
        <v>162</v>
      </c>
      <c r="B234" t="s">
        <v>101</v>
      </c>
      <c r="C234" t="s">
        <v>102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  <c r="CV234">
        <v>1</v>
      </c>
      <c r="CW234">
        <v>2</v>
      </c>
      <c r="CX234">
        <v>29</v>
      </c>
    </row>
    <row r="235" spans="1:102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25">
      <c r="A236" t="s">
        <v>162</v>
      </c>
      <c r="B236" t="s">
        <v>105</v>
      </c>
      <c r="C236" t="s">
        <v>102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  <c r="CV236">
        <v>-1</v>
      </c>
      <c r="CW236">
        <v>2</v>
      </c>
      <c r="CX236">
        <v>29</v>
      </c>
    </row>
    <row r="237" spans="1:102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25">
      <c r="A238" t="s">
        <v>163</v>
      </c>
      <c r="B238" t="s">
        <v>101</v>
      </c>
      <c r="C238" t="s">
        <v>102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  <c r="CV238">
        <v>1</v>
      </c>
      <c r="CW238">
        <v>2</v>
      </c>
      <c r="CX238">
        <v>29</v>
      </c>
    </row>
    <row r="239" spans="1:102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25">
      <c r="A240" t="s">
        <v>163</v>
      </c>
      <c r="B240" t="s">
        <v>105</v>
      </c>
      <c r="C240" t="s">
        <v>102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  <c r="CV240">
        <v>-1</v>
      </c>
      <c r="CW240">
        <v>2</v>
      </c>
      <c r="CX240">
        <v>29</v>
      </c>
    </row>
    <row r="241" spans="1:102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25">
      <c r="A242" t="s">
        <v>164</v>
      </c>
      <c r="B242" t="s">
        <v>101</v>
      </c>
      <c r="C242" t="s">
        <v>102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  <c r="CV242">
        <v>1</v>
      </c>
      <c r="CW242">
        <v>2</v>
      </c>
      <c r="CX242">
        <v>29</v>
      </c>
    </row>
    <row r="243" spans="1:102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25">
      <c r="A244" t="s">
        <v>164</v>
      </c>
      <c r="B244" t="s">
        <v>105</v>
      </c>
      <c r="C244" t="s">
        <v>102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  <c r="CV244">
        <v>-1</v>
      </c>
      <c r="CW244">
        <v>2</v>
      </c>
      <c r="CX244">
        <v>29</v>
      </c>
    </row>
    <row r="245" spans="1:102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25">
      <c r="A246" t="s">
        <v>165</v>
      </c>
      <c r="B246" t="s">
        <v>101</v>
      </c>
      <c r="C246" t="s">
        <v>102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  <c r="CV246">
        <v>1</v>
      </c>
      <c r="CW246">
        <v>2</v>
      </c>
      <c r="CX246">
        <v>29</v>
      </c>
    </row>
    <row r="247" spans="1:102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25">
      <c r="A248" t="s">
        <v>165</v>
      </c>
      <c r="B248" t="s">
        <v>105</v>
      </c>
      <c r="C248" t="s">
        <v>102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  <c r="CV248">
        <v>-1</v>
      </c>
      <c r="CW248">
        <v>2</v>
      </c>
      <c r="CX248">
        <v>29</v>
      </c>
    </row>
    <row r="249" spans="1:102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25">
      <c r="A250" t="s">
        <v>166</v>
      </c>
      <c r="B250" t="s">
        <v>101</v>
      </c>
      <c r="C250" t="s">
        <v>102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  <c r="CV250">
        <v>1</v>
      </c>
      <c r="CW250">
        <v>2</v>
      </c>
      <c r="CX250">
        <v>29</v>
      </c>
    </row>
    <row r="251" spans="1:102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25">
      <c r="A252" t="s">
        <v>166</v>
      </c>
      <c r="B252" t="s">
        <v>105</v>
      </c>
      <c r="C252" t="s">
        <v>102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  <c r="CV252">
        <v>-1</v>
      </c>
      <c r="CW252">
        <v>2</v>
      </c>
      <c r="CX252">
        <v>29</v>
      </c>
    </row>
    <row r="253" spans="1:102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25">
      <c r="A254" t="s">
        <v>167</v>
      </c>
      <c r="B254" t="s">
        <v>101</v>
      </c>
      <c r="C254" t="s">
        <v>102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  <c r="CV254">
        <v>1</v>
      </c>
      <c r="CW254">
        <v>3</v>
      </c>
      <c r="CX254">
        <v>31</v>
      </c>
    </row>
    <row r="255" spans="1:102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25">
      <c r="A256" t="s">
        <v>167</v>
      </c>
      <c r="B256" t="s">
        <v>105</v>
      </c>
      <c r="C256" t="s">
        <v>102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  <c r="CV256">
        <v>-1</v>
      </c>
      <c r="CW256">
        <v>3</v>
      </c>
      <c r="CX256">
        <v>31</v>
      </c>
    </row>
    <row r="257" spans="1:102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25">
      <c r="A258" t="s">
        <v>168</v>
      </c>
      <c r="B258" t="s">
        <v>101</v>
      </c>
      <c r="C258" t="s">
        <v>102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  <c r="CV258">
        <v>1</v>
      </c>
      <c r="CW258">
        <v>3</v>
      </c>
      <c r="CX258">
        <v>31</v>
      </c>
    </row>
    <row r="259" spans="1:102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25">
      <c r="A260" t="s">
        <v>168</v>
      </c>
      <c r="B260" t="s">
        <v>105</v>
      </c>
      <c r="C260" t="s">
        <v>102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  <c r="CV260">
        <v>-1</v>
      </c>
      <c r="CW260">
        <v>3</v>
      </c>
      <c r="CX260">
        <v>31</v>
      </c>
    </row>
    <row r="261" spans="1:102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25">
      <c r="A262" t="s">
        <v>169</v>
      </c>
      <c r="B262" t="s">
        <v>101</v>
      </c>
      <c r="C262" t="s">
        <v>102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  <c r="CV262">
        <v>1</v>
      </c>
      <c r="CW262">
        <v>3</v>
      </c>
      <c r="CX262">
        <v>31</v>
      </c>
    </row>
    <row r="263" spans="1:102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25">
      <c r="A264" t="s">
        <v>169</v>
      </c>
      <c r="B264" t="s">
        <v>105</v>
      </c>
      <c r="C264" t="s">
        <v>102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  <c r="CV264">
        <v>-1</v>
      </c>
      <c r="CW264">
        <v>3</v>
      </c>
      <c r="CX264">
        <v>31</v>
      </c>
    </row>
    <row r="265" spans="1:102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25">
      <c r="A266" t="s">
        <v>170</v>
      </c>
      <c r="B266" t="s">
        <v>101</v>
      </c>
      <c r="C266" t="s">
        <v>102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  <c r="CV266">
        <v>1</v>
      </c>
      <c r="CW266">
        <v>3</v>
      </c>
      <c r="CX266">
        <v>31</v>
      </c>
    </row>
    <row r="267" spans="1:102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25">
      <c r="A268" t="s">
        <v>170</v>
      </c>
      <c r="B268" t="s">
        <v>105</v>
      </c>
      <c r="C268" t="s">
        <v>102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  <c r="CV268">
        <v>-1</v>
      </c>
      <c r="CW268">
        <v>3</v>
      </c>
      <c r="CX268">
        <v>31</v>
      </c>
    </row>
    <row r="269" spans="1:102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25">
      <c r="A270" t="s">
        <v>171</v>
      </c>
      <c r="B270" t="s">
        <v>101</v>
      </c>
      <c r="C270" t="s">
        <v>102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  <c r="CV270">
        <v>1</v>
      </c>
      <c r="CW270">
        <v>3</v>
      </c>
      <c r="CX270">
        <v>31</v>
      </c>
    </row>
    <row r="271" spans="1:102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25">
      <c r="A272" t="s">
        <v>171</v>
      </c>
      <c r="B272" t="s">
        <v>105</v>
      </c>
      <c r="C272" t="s">
        <v>102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  <c r="CV272">
        <v>-1</v>
      </c>
      <c r="CW272">
        <v>3</v>
      </c>
      <c r="CX272">
        <v>31</v>
      </c>
    </row>
    <row r="273" spans="1:102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25">
      <c r="A274" t="s">
        <v>172</v>
      </c>
      <c r="B274" t="s">
        <v>101</v>
      </c>
      <c r="C274" t="s">
        <v>102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  <c r="CV274">
        <v>1</v>
      </c>
      <c r="CW274">
        <v>3</v>
      </c>
      <c r="CX274">
        <v>31</v>
      </c>
    </row>
    <row r="275" spans="1:102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25">
      <c r="A276" t="s">
        <v>172</v>
      </c>
      <c r="B276" t="s">
        <v>105</v>
      </c>
      <c r="C276" t="s">
        <v>102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  <c r="CV276">
        <v>-1</v>
      </c>
      <c r="CW276">
        <v>3</v>
      </c>
      <c r="CX276">
        <v>31</v>
      </c>
    </row>
    <row r="277" spans="1:102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25">
      <c r="A278" t="s">
        <v>173</v>
      </c>
      <c r="B278" t="s">
        <v>101</v>
      </c>
      <c r="C278" t="s">
        <v>102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  <c r="CV278">
        <v>1</v>
      </c>
      <c r="CW278">
        <v>3</v>
      </c>
      <c r="CX278">
        <v>31</v>
      </c>
    </row>
    <row r="279" spans="1:102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25">
      <c r="A280" t="s">
        <v>173</v>
      </c>
      <c r="B280" t="s">
        <v>105</v>
      </c>
      <c r="C280" t="s">
        <v>102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  <c r="CV280">
        <v>-1</v>
      </c>
      <c r="CW280">
        <v>3</v>
      </c>
      <c r="CX280">
        <v>31</v>
      </c>
    </row>
    <row r="281" spans="1:102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25">
      <c r="A282" t="s">
        <v>174</v>
      </c>
      <c r="B282" t="s">
        <v>101</v>
      </c>
      <c r="C282" t="s">
        <v>102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  <c r="CV282">
        <v>1</v>
      </c>
      <c r="CW282">
        <v>3</v>
      </c>
      <c r="CX282">
        <v>31</v>
      </c>
    </row>
    <row r="283" spans="1:102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25">
      <c r="A284" t="s">
        <v>174</v>
      </c>
      <c r="B284" t="s">
        <v>105</v>
      </c>
      <c r="C284" t="s">
        <v>102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  <c r="CV284">
        <v>-1</v>
      </c>
      <c r="CW284">
        <v>3</v>
      </c>
      <c r="CX284">
        <v>31</v>
      </c>
    </row>
    <row r="285" spans="1:102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25">
      <c r="A286" t="s">
        <v>175</v>
      </c>
      <c r="B286" t="s">
        <v>101</v>
      </c>
      <c r="C286" t="s">
        <v>102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  <c r="CV286">
        <v>1</v>
      </c>
      <c r="CW286">
        <v>3</v>
      </c>
      <c r="CX286">
        <v>31</v>
      </c>
    </row>
    <row r="287" spans="1:102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25">
      <c r="A288" t="s">
        <v>175</v>
      </c>
      <c r="B288" t="s">
        <v>105</v>
      </c>
      <c r="C288" t="s">
        <v>102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  <c r="CV288">
        <v>-1</v>
      </c>
      <c r="CW288">
        <v>3</v>
      </c>
      <c r="CX288">
        <v>31</v>
      </c>
    </row>
    <row r="289" spans="1:102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25">
      <c r="A290" t="s">
        <v>176</v>
      </c>
      <c r="B290" t="s">
        <v>101</v>
      </c>
      <c r="C290" t="s">
        <v>102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  <c r="CV290">
        <v>1</v>
      </c>
      <c r="CW290">
        <v>3</v>
      </c>
      <c r="CX290">
        <v>31</v>
      </c>
    </row>
    <row r="291" spans="1:102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25">
      <c r="A292" t="s">
        <v>176</v>
      </c>
      <c r="B292" t="s">
        <v>105</v>
      </c>
      <c r="C292" t="s">
        <v>102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  <c r="CV292">
        <v>-1</v>
      </c>
      <c r="CW292">
        <v>3</v>
      </c>
      <c r="CX292">
        <v>31</v>
      </c>
    </row>
    <row r="293" spans="1:102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25">
      <c r="A294" t="s">
        <v>177</v>
      </c>
      <c r="B294" t="s">
        <v>101</v>
      </c>
      <c r="C294" t="s">
        <v>102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  <c r="CV294">
        <v>1</v>
      </c>
      <c r="CW294">
        <v>3</v>
      </c>
      <c r="CX294">
        <v>31</v>
      </c>
    </row>
    <row r="295" spans="1:102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25">
      <c r="A296" t="s">
        <v>177</v>
      </c>
      <c r="B296" t="s">
        <v>105</v>
      </c>
      <c r="C296" t="s">
        <v>102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  <c r="CV296">
        <v>-1</v>
      </c>
      <c r="CW296">
        <v>3</v>
      </c>
      <c r="CX296">
        <v>31</v>
      </c>
    </row>
    <row r="297" spans="1:102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25">
      <c r="A298" t="s">
        <v>178</v>
      </c>
      <c r="B298" t="s">
        <v>101</v>
      </c>
      <c r="C298" t="s">
        <v>102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  <c r="CV298">
        <v>1</v>
      </c>
      <c r="CW298">
        <v>3</v>
      </c>
      <c r="CX298">
        <v>31</v>
      </c>
    </row>
    <row r="299" spans="1:102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25">
      <c r="A300" t="s">
        <v>178</v>
      </c>
      <c r="B300" t="s">
        <v>105</v>
      </c>
      <c r="C300" t="s">
        <v>102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  <c r="CV300">
        <v>-1</v>
      </c>
      <c r="CW300">
        <v>3</v>
      </c>
      <c r="CX300">
        <v>31</v>
      </c>
    </row>
    <row r="301" spans="1:102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25">
      <c r="A302" t="s">
        <v>179</v>
      </c>
      <c r="B302" t="s">
        <v>101</v>
      </c>
      <c r="C302" t="s">
        <v>102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  <c r="CV302">
        <v>1</v>
      </c>
      <c r="CW302">
        <v>3</v>
      </c>
      <c r="CX302">
        <v>32</v>
      </c>
    </row>
    <row r="303" spans="1:102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25">
      <c r="A304" t="s">
        <v>179</v>
      </c>
      <c r="B304" t="s">
        <v>105</v>
      </c>
      <c r="C304" t="s">
        <v>102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  <c r="CV304">
        <v>-1</v>
      </c>
      <c r="CW304">
        <v>3</v>
      </c>
      <c r="CX304">
        <v>32</v>
      </c>
    </row>
    <row r="305" spans="1:102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25">
      <c r="A306" t="s">
        <v>180</v>
      </c>
      <c r="B306" t="s">
        <v>101</v>
      </c>
      <c r="C306" t="s">
        <v>102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  <c r="CV306">
        <v>1</v>
      </c>
      <c r="CW306">
        <v>3</v>
      </c>
      <c r="CX306">
        <v>32</v>
      </c>
    </row>
    <row r="307" spans="1:102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25">
      <c r="A308" t="s">
        <v>180</v>
      </c>
      <c r="B308" t="s">
        <v>105</v>
      </c>
      <c r="C308" t="s">
        <v>102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  <c r="CV308">
        <v>-1</v>
      </c>
      <c r="CW308">
        <v>3</v>
      </c>
      <c r="CX308">
        <v>32</v>
      </c>
    </row>
    <row r="309" spans="1:102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25">
      <c r="A310" t="s">
        <v>181</v>
      </c>
      <c r="B310" t="s">
        <v>101</v>
      </c>
      <c r="C310" t="s">
        <v>102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  <c r="CV310">
        <v>1</v>
      </c>
      <c r="CW310">
        <v>3</v>
      </c>
      <c r="CX310">
        <v>32</v>
      </c>
    </row>
    <row r="311" spans="1:102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25">
      <c r="A312" t="s">
        <v>181</v>
      </c>
      <c r="B312" t="s">
        <v>105</v>
      </c>
      <c r="C312" t="s">
        <v>102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  <c r="CV312">
        <v>-1</v>
      </c>
      <c r="CW312">
        <v>3</v>
      </c>
      <c r="CX312">
        <v>32</v>
      </c>
    </row>
    <row r="313" spans="1:102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25">
      <c r="A314" t="s">
        <v>182</v>
      </c>
      <c r="B314" t="s">
        <v>101</v>
      </c>
      <c r="C314" t="s">
        <v>102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  <c r="CV314">
        <v>1</v>
      </c>
      <c r="CW314">
        <v>3</v>
      </c>
      <c r="CX314">
        <v>32</v>
      </c>
    </row>
    <row r="315" spans="1:102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25">
      <c r="A316" t="s">
        <v>182</v>
      </c>
      <c r="B316" t="s">
        <v>105</v>
      </c>
      <c r="C316" t="s">
        <v>102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  <c r="CV316">
        <v>-1</v>
      </c>
      <c r="CW316">
        <v>3</v>
      </c>
      <c r="CX316">
        <v>32</v>
      </c>
    </row>
    <row r="317" spans="1:102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25">
      <c r="A318" t="s">
        <v>183</v>
      </c>
      <c r="B318" t="s">
        <v>101</v>
      </c>
      <c r="C318" t="s">
        <v>102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  <c r="CV318">
        <v>1</v>
      </c>
      <c r="CW318">
        <v>3</v>
      </c>
      <c r="CX318">
        <v>33</v>
      </c>
    </row>
    <row r="319" spans="1:102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25">
      <c r="A320" t="s">
        <v>183</v>
      </c>
      <c r="B320" t="s">
        <v>105</v>
      </c>
      <c r="C320" t="s">
        <v>102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  <c r="CV320">
        <v>-1</v>
      </c>
      <c r="CW320">
        <v>3</v>
      </c>
      <c r="CX320">
        <v>33</v>
      </c>
    </row>
    <row r="321" spans="1:102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25">
      <c r="A322" t="s">
        <v>184</v>
      </c>
      <c r="B322" t="s">
        <v>101</v>
      </c>
      <c r="C322" t="s">
        <v>102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  <c r="CV322">
        <v>1</v>
      </c>
      <c r="CW322">
        <v>3</v>
      </c>
      <c r="CX322">
        <v>33</v>
      </c>
    </row>
    <row r="323" spans="1:102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25">
      <c r="A324" t="s">
        <v>184</v>
      </c>
      <c r="B324" t="s">
        <v>105</v>
      </c>
      <c r="C324" t="s">
        <v>102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  <c r="CV324">
        <v>-1</v>
      </c>
      <c r="CW324">
        <v>3</v>
      </c>
      <c r="CX324">
        <v>33</v>
      </c>
    </row>
    <row r="325" spans="1:102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25">
      <c r="A326" t="s">
        <v>185</v>
      </c>
      <c r="B326" t="s">
        <v>101</v>
      </c>
      <c r="C326" t="s">
        <v>102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  <c r="CV326">
        <v>1</v>
      </c>
      <c r="CW326">
        <v>3</v>
      </c>
      <c r="CX326">
        <v>33</v>
      </c>
    </row>
    <row r="327" spans="1:102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25">
      <c r="A328" t="s">
        <v>185</v>
      </c>
      <c r="B328" t="s">
        <v>105</v>
      </c>
      <c r="C328" t="s">
        <v>102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  <c r="CV328">
        <v>-1</v>
      </c>
      <c r="CW328">
        <v>3</v>
      </c>
      <c r="CX328">
        <v>33</v>
      </c>
    </row>
    <row r="329" spans="1:102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25">
      <c r="A330" t="s">
        <v>186</v>
      </c>
      <c r="B330" t="s">
        <v>101</v>
      </c>
      <c r="C330" t="s">
        <v>102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  <c r="CV330">
        <v>1</v>
      </c>
      <c r="CW330">
        <v>3</v>
      </c>
      <c r="CX330">
        <v>33</v>
      </c>
    </row>
    <row r="331" spans="1:102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25">
      <c r="A332" t="s">
        <v>186</v>
      </c>
      <c r="B332" t="s">
        <v>105</v>
      </c>
      <c r="C332" t="s">
        <v>102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  <c r="CV332">
        <v>-1</v>
      </c>
      <c r="CW332">
        <v>3</v>
      </c>
      <c r="CX332">
        <v>33</v>
      </c>
    </row>
    <row r="333" spans="1:102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25">
      <c r="A334" t="s">
        <v>187</v>
      </c>
      <c r="B334" t="s">
        <v>101</v>
      </c>
      <c r="C334" t="s">
        <v>102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  <c r="CV334">
        <v>1</v>
      </c>
      <c r="CW334">
        <v>3</v>
      </c>
      <c r="CX334">
        <v>33</v>
      </c>
    </row>
    <row r="335" spans="1:102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25">
      <c r="A336" t="s">
        <v>187</v>
      </c>
      <c r="B336" t="s">
        <v>105</v>
      </c>
      <c r="C336" t="s">
        <v>102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  <c r="CV336">
        <v>-1</v>
      </c>
      <c r="CW336">
        <v>3</v>
      </c>
      <c r="CX336">
        <v>33</v>
      </c>
    </row>
    <row r="337" spans="1:102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25">
      <c r="A338" t="s">
        <v>188</v>
      </c>
      <c r="B338" t="s">
        <v>101</v>
      </c>
      <c r="C338" t="s">
        <v>102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  <c r="CV338">
        <v>1</v>
      </c>
      <c r="CW338">
        <v>3</v>
      </c>
      <c r="CX338">
        <v>33</v>
      </c>
    </row>
    <row r="339" spans="1:102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25">
      <c r="A340" t="s">
        <v>188</v>
      </c>
      <c r="B340" t="s">
        <v>105</v>
      </c>
      <c r="C340" t="s">
        <v>102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  <c r="CV340">
        <v>-1</v>
      </c>
      <c r="CW340">
        <v>3</v>
      </c>
      <c r="CX340">
        <v>33</v>
      </c>
    </row>
    <row r="341" spans="1:102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25">
      <c r="A342" t="s">
        <v>189</v>
      </c>
      <c r="B342" t="s">
        <v>101</v>
      </c>
      <c r="C342" t="s">
        <v>102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  <c r="CV342">
        <v>1</v>
      </c>
      <c r="CW342">
        <v>3</v>
      </c>
      <c r="CX342">
        <v>35</v>
      </c>
    </row>
    <row r="343" spans="1:102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25">
      <c r="A344" t="s">
        <v>189</v>
      </c>
      <c r="B344" t="s">
        <v>105</v>
      </c>
      <c r="C344" t="s">
        <v>102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  <c r="CV344">
        <v>-1</v>
      </c>
      <c r="CW344">
        <v>3</v>
      </c>
      <c r="CX344">
        <v>35</v>
      </c>
    </row>
    <row r="345" spans="1:102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25">
      <c r="A346" t="s">
        <v>190</v>
      </c>
      <c r="B346" t="s">
        <v>101</v>
      </c>
      <c r="C346" t="s">
        <v>102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  <c r="CV346">
        <v>1</v>
      </c>
      <c r="CW346">
        <v>3</v>
      </c>
      <c r="CX346">
        <v>35</v>
      </c>
    </row>
    <row r="347" spans="1:102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25">
      <c r="A348" t="s">
        <v>190</v>
      </c>
      <c r="B348" t="s">
        <v>105</v>
      </c>
      <c r="C348" t="s">
        <v>102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  <c r="CV348">
        <v>-1</v>
      </c>
      <c r="CW348">
        <v>3</v>
      </c>
      <c r="CX348">
        <v>35</v>
      </c>
    </row>
    <row r="349" spans="1:102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25">
      <c r="A350" t="s">
        <v>191</v>
      </c>
      <c r="B350" t="s">
        <v>101</v>
      </c>
      <c r="C350" t="s">
        <v>102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  <c r="CV350">
        <v>1</v>
      </c>
      <c r="CW350">
        <v>3</v>
      </c>
      <c r="CX350">
        <v>35</v>
      </c>
    </row>
    <row r="351" spans="1:102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25">
      <c r="A352" t="s">
        <v>191</v>
      </c>
      <c r="B352" t="s">
        <v>105</v>
      </c>
      <c r="C352" t="s">
        <v>102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  <c r="CV352">
        <v>-1</v>
      </c>
      <c r="CW352">
        <v>3</v>
      </c>
      <c r="CX352">
        <v>35</v>
      </c>
    </row>
    <row r="353" spans="1:102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25">
      <c r="A354" t="s">
        <v>192</v>
      </c>
      <c r="B354" t="s">
        <v>101</v>
      </c>
      <c r="C354" t="s">
        <v>102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  <c r="CV354">
        <v>1</v>
      </c>
      <c r="CW354">
        <v>3</v>
      </c>
      <c r="CX354">
        <v>35</v>
      </c>
    </row>
    <row r="355" spans="1:102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25">
      <c r="A356" t="s">
        <v>192</v>
      </c>
      <c r="B356" t="s">
        <v>105</v>
      </c>
      <c r="C356" t="s">
        <v>102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  <c r="CV356">
        <v>-1</v>
      </c>
      <c r="CW356">
        <v>3</v>
      </c>
      <c r="CX356">
        <v>35</v>
      </c>
    </row>
    <row r="357" spans="1:102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25">
      <c r="A358" t="s">
        <v>193</v>
      </c>
      <c r="B358" t="s">
        <v>101</v>
      </c>
      <c r="C358" t="s">
        <v>102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  <c r="CV358">
        <v>1</v>
      </c>
      <c r="CW358">
        <v>3</v>
      </c>
      <c r="CX358">
        <v>35</v>
      </c>
    </row>
    <row r="359" spans="1:102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25">
      <c r="A360" t="s">
        <v>193</v>
      </c>
      <c r="B360" t="s">
        <v>105</v>
      </c>
      <c r="C360" t="s">
        <v>102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  <c r="CV360">
        <v>-1</v>
      </c>
      <c r="CW360">
        <v>3</v>
      </c>
      <c r="CX360">
        <v>35</v>
      </c>
    </row>
    <row r="361" spans="1:102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25">
      <c r="A362" t="s">
        <v>194</v>
      </c>
      <c r="B362" t="s">
        <v>101</v>
      </c>
      <c r="C362" t="s">
        <v>102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  <c r="CV362">
        <v>1</v>
      </c>
      <c r="CW362">
        <v>3</v>
      </c>
      <c r="CX362">
        <v>35</v>
      </c>
    </row>
    <row r="363" spans="1:102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25">
      <c r="A364" t="s">
        <v>194</v>
      </c>
      <c r="B364" t="s">
        <v>105</v>
      </c>
      <c r="C364" t="s">
        <v>102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  <c r="CV364">
        <v>-1</v>
      </c>
      <c r="CW364">
        <v>3</v>
      </c>
      <c r="CX364">
        <v>35</v>
      </c>
    </row>
    <row r="365" spans="1:102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25">
      <c r="A366" t="s">
        <v>195</v>
      </c>
      <c r="B366" t="s">
        <v>101</v>
      </c>
      <c r="C366" t="s">
        <v>102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  <c r="CV366">
        <v>1</v>
      </c>
      <c r="CW366">
        <v>3</v>
      </c>
      <c r="CX366">
        <v>35</v>
      </c>
    </row>
    <row r="367" spans="1:102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25">
      <c r="A368" t="s">
        <v>195</v>
      </c>
      <c r="B368" t="s">
        <v>105</v>
      </c>
      <c r="C368" t="s">
        <v>102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  <c r="CV368">
        <v>-1</v>
      </c>
      <c r="CW368">
        <v>3</v>
      </c>
      <c r="CX368">
        <v>35</v>
      </c>
    </row>
    <row r="369" spans="1:102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25">
      <c r="A370" t="s">
        <v>196</v>
      </c>
      <c r="B370" t="s">
        <v>101</v>
      </c>
      <c r="C370" t="s">
        <v>102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  <c r="CV370">
        <v>1</v>
      </c>
      <c r="CW370">
        <v>3</v>
      </c>
      <c r="CX370">
        <v>35</v>
      </c>
    </row>
    <row r="371" spans="1:102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25">
      <c r="A372" t="s">
        <v>196</v>
      </c>
      <c r="B372" t="s">
        <v>105</v>
      </c>
      <c r="C372" t="s">
        <v>102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  <c r="CV372">
        <v>-1</v>
      </c>
      <c r="CW372">
        <v>3</v>
      </c>
      <c r="CX372">
        <v>35</v>
      </c>
    </row>
    <row r="373" spans="1:102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25">
      <c r="A374" t="s">
        <v>197</v>
      </c>
      <c r="B374" t="s">
        <v>101</v>
      </c>
      <c r="C374" t="s">
        <v>102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  <c r="CV374">
        <v>1</v>
      </c>
      <c r="CW374">
        <v>3</v>
      </c>
      <c r="CX374">
        <v>35</v>
      </c>
    </row>
    <row r="375" spans="1:102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25">
      <c r="A376" t="s">
        <v>197</v>
      </c>
      <c r="B376" t="s">
        <v>105</v>
      </c>
      <c r="C376" t="s">
        <v>102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  <c r="CV376">
        <v>-1</v>
      </c>
      <c r="CW376">
        <v>3</v>
      </c>
      <c r="CX376">
        <v>35</v>
      </c>
    </row>
    <row r="377" spans="1:102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25">
      <c r="A378" t="s">
        <v>198</v>
      </c>
      <c r="B378" t="s">
        <v>101</v>
      </c>
      <c r="C378" t="s">
        <v>102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  <c r="CV378">
        <v>1</v>
      </c>
      <c r="CW378">
        <v>3</v>
      </c>
      <c r="CX378">
        <v>35</v>
      </c>
    </row>
    <row r="379" spans="1:102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25">
      <c r="A380" t="s">
        <v>198</v>
      </c>
      <c r="B380" t="s">
        <v>105</v>
      </c>
      <c r="C380" t="s">
        <v>102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  <c r="CV380">
        <v>-1</v>
      </c>
      <c r="CW380">
        <v>3</v>
      </c>
      <c r="CX380">
        <v>35</v>
      </c>
    </row>
    <row r="381" spans="1:102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25">
      <c r="A382" t="s">
        <v>199</v>
      </c>
      <c r="B382" t="s">
        <v>101</v>
      </c>
      <c r="C382" t="s">
        <v>102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  <c r="CV382">
        <v>1</v>
      </c>
      <c r="CW382">
        <v>3</v>
      </c>
      <c r="CX382">
        <v>35</v>
      </c>
    </row>
    <row r="383" spans="1:102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25">
      <c r="A384" t="s">
        <v>199</v>
      </c>
      <c r="B384" t="s">
        <v>105</v>
      </c>
      <c r="C384" t="s">
        <v>102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  <c r="CV384">
        <v>-1</v>
      </c>
      <c r="CW384">
        <v>3</v>
      </c>
      <c r="CX384">
        <v>35</v>
      </c>
    </row>
    <row r="385" spans="1:102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25">
      <c r="A386" t="s">
        <v>200</v>
      </c>
      <c r="B386" t="s">
        <v>101</v>
      </c>
      <c r="C386" t="s">
        <v>102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  <c r="CV386">
        <v>1</v>
      </c>
      <c r="CW386">
        <v>3</v>
      </c>
      <c r="CX386">
        <v>35</v>
      </c>
    </row>
    <row r="387" spans="1:102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25">
      <c r="A388" t="s">
        <v>200</v>
      </c>
      <c r="B388" t="s">
        <v>105</v>
      </c>
      <c r="C388" t="s">
        <v>102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  <c r="CV388">
        <v>-1</v>
      </c>
      <c r="CW388">
        <v>3</v>
      </c>
      <c r="CX388">
        <v>35</v>
      </c>
    </row>
    <row r="389" spans="1:102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25">
      <c r="A390" t="s">
        <v>201</v>
      </c>
      <c r="B390" t="s">
        <v>101</v>
      </c>
      <c r="C390" t="s">
        <v>102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  <c r="CV390">
        <v>1</v>
      </c>
      <c r="CW390">
        <v>3</v>
      </c>
      <c r="CX390">
        <v>35</v>
      </c>
    </row>
    <row r="391" spans="1:102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25">
      <c r="A392" t="s">
        <v>201</v>
      </c>
      <c r="B392" t="s">
        <v>105</v>
      </c>
      <c r="C392" t="s">
        <v>102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  <c r="CV392">
        <v>-1</v>
      </c>
      <c r="CW392">
        <v>3</v>
      </c>
      <c r="CX392">
        <v>35</v>
      </c>
    </row>
    <row r="393" spans="1:102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25">
      <c r="A394" t="s">
        <v>202</v>
      </c>
      <c r="B394" t="s">
        <v>101</v>
      </c>
      <c r="C394" t="s">
        <v>102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  <c r="CV394">
        <v>1</v>
      </c>
      <c r="CW394">
        <v>3</v>
      </c>
      <c r="CX394">
        <v>35</v>
      </c>
    </row>
    <row r="395" spans="1:102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25">
      <c r="A396" t="s">
        <v>202</v>
      </c>
      <c r="B396" t="s">
        <v>105</v>
      </c>
      <c r="C396" t="s">
        <v>102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  <c r="CV396">
        <v>-1</v>
      </c>
      <c r="CW396">
        <v>3</v>
      </c>
      <c r="CX396">
        <v>35</v>
      </c>
    </row>
    <row r="397" spans="1:102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25">
      <c r="A398" t="s">
        <v>203</v>
      </c>
      <c r="B398" t="s">
        <v>101</v>
      </c>
      <c r="C398" t="s">
        <v>102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  <c r="CV398">
        <v>1</v>
      </c>
      <c r="CW398">
        <v>3</v>
      </c>
      <c r="CX398">
        <v>35</v>
      </c>
    </row>
    <row r="399" spans="1:102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25">
      <c r="A400" t="s">
        <v>203</v>
      </c>
      <c r="B400" t="s">
        <v>105</v>
      </c>
      <c r="C400" t="s">
        <v>102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  <c r="CV400">
        <v>-1</v>
      </c>
      <c r="CW400">
        <v>3</v>
      </c>
      <c r="CX400">
        <v>35</v>
      </c>
    </row>
    <row r="401" spans="1:102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25">
      <c r="A402" t="s">
        <v>204</v>
      </c>
      <c r="B402" t="s">
        <v>101</v>
      </c>
      <c r="C402" t="s">
        <v>102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  <c r="CV402">
        <v>1</v>
      </c>
      <c r="CW402">
        <v>4</v>
      </c>
      <c r="CX402">
        <v>41</v>
      </c>
    </row>
    <row r="403" spans="1:102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25">
      <c r="A404" t="s">
        <v>204</v>
      </c>
      <c r="B404" t="s">
        <v>105</v>
      </c>
      <c r="C404" t="s">
        <v>102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  <c r="CV404">
        <v>-1</v>
      </c>
      <c r="CW404">
        <v>4</v>
      </c>
      <c r="CX404">
        <v>41</v>
      </c>
    </row>
    <row r="405" spans="1:102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25">
      <c r="A406" t="s">
        <v>205</v>
      </c>
      <c r="B406" t="s">
        <v>101</v>
      </c>
      <c r="C406" t="s">
        <v>102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  <c r="CV406">
        <v>1</v>
      </c>
      <c r="CW406">
        <v>4</v>
      </c>
      <c r="CX406">
        <v>41</v>
      </c>
    </row>
    <row r="407" spans="1:102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25">
      <c r="A408" t="s">
        <v>205</v>
      </c>
      <c r="B408" t="s">
        <v>105</v>
      </c>
      <c r="C408" t="s">
        <v>102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  <c r="CV408">
        <v>-1</v>
      </c>
      <c r="CW408">
        <v>4</v>
      </c>
      <c r="CX408">
        <v>41</v>
      </c>
    </row>
    <row r="409" spans="1:102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25">
      <c r="A410" t="s">
        <v>206</v>
      </c>
      <c r="B410" t="s">
        <v>101</v>
      </c>
      <c r="C410" t="s">
        <v>102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  <c r="CV410">
        <v>1</v>
      </c>
      <c r="CW410">
        <v>4</v>
      </c>
      <c r="CX410">
        <v>41</v>
      </c>
    </row>
    <row r="411" spans="1:102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25">
      <c r="A412" t="s">
        <v>206</v>
      </c>
      <c r="B412" t="s">
        <v>105</v>
      </c>
      <c r="C412" t="s">
        <v>102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  <c r="CV412">
        <v>-1</v>
      </c>
      <c r="CW412">
        <v>4</v>
      </c>
      <c r="CX412">
        <v>41</v>
      </c>
    </row>
    <row r="413" spans="1:102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25">
      <c r="A414" t="s">
        <v>207</v>
      </c>
      <c r="B414" t="s">
        <v>101</v>
      </c>
      <c r="C414" t="s">
        <v>102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  <c r="CV414">
        <v>1</v>
      </c>
      <c r="CW414">
        <v>4</v>
      </c>
      <c r="CX414">
        <v>41</v>
      </c>
    </row>
    <row r="415" spans="1:102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25">
      <c r="A416" t="s">
        <v>207</v>
      </c>
      <c r="B416" t="s">
        <v>105</v>
      </c>
      <c r="C416" t="s">
        <v>102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  <c r="CV416">
        <v>-1</v>
      </c>
      <c r="CW416">
        <v>4</v>
      </c>
      <c r="CX416">
        <v>41</v>
      </c>
    </row>
    <row r="417" spans="1:102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25">
      <c r="A418" t="s">
        <v>208</v>
      </c>
      <c r="B418" t="s">
        <v>101</v>
      </c>
      <c r="C418" t="s">
        <v>102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  <c r="CV418">
        <v>1</v>
      </c>
      <c r="CW418">
        <v>4</v>
      </c>
      <c r="CX418">
        <v>41</v>
      </c>
    </row>
    <row r="419" spans="1:102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25">
      <c r="A420" t="s">
        <v>208</v>
      </c>
      <c r="B420" t="s">
        <v>105</v>
      </c>
      <c r="C420" t="s">
        <v>102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  <c r="CV420">
        <v>-1</v>
      </c>
      <c r="CW420">
        <v>4</v>
      </c>
      <c r="CX420">
        <v>41</v>
      </c>
    </row>
    <row r="421" spans="1:102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25">
      <c r="A422" t="s">
        <v>209</v>
      </c>
      <c r="B422" t="s">
        <v>101</v>
      </c>
      <c r="C422" t="s">
        <v>102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  <c r="CV422">
        <v>1</v>
      </c>
      <c r="CW422">
        <v>4</v>
      </c>
      <c r="CX422">
        <v>41</v>
      </c>
    </row>
    <row r="423" spans="1:102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25">
      <c r="A424" t="s">
        <v>209</v>
      </c>
      <c r="B424" t="s">
        <v>105</v>
      </c>
      <c r="C424" t="s">
        <v>102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  <c r="CV424">
        <v>-1</v>
      </c>
      <c r="CW424">
        <v>4</v>
      </c>
      <c r="CX424">
        <v>41</v>
      </c>
    </row>
    <row r="425" spans="1:102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25">
      <c r="A426" t="s">
        <v>210</v>
      </c>
      <c r="B426" t="s">
        <v>101</v>
      </c>
      <c r="C426" t="s">
        <v>102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  <c r="CV426">
        <v>1</v>
      </c>
      <c r="CW426">
        <v>4</v>
      </c>
      <c r="CX426">
        <v>41</v>
      </c>
    </row>
    <row r="427" spans="1:102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25">
      <c r="A428" t="s">
        <v>210</v>
      </c>
      <c r="B428" t="s">
        <v>105</v>
      </c>
      <c r="C428" t="s">
        <v>102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  <c r="CV428">
        <v>-1</v>
      </c>
      <c r="CW428">
        <v>4</v>
      </c>
      <c r="CX428">
        <v>41</v>
      </c>
    </row>
    <row r="429" spans="1:102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25">
      <c r="A430" t="s">
        <v>211</v>
      </c>
      <c r="B430" t="s">
        <v>101</v>
      </c>
      <c r="C430" t="s">
        <v>102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  <c r="CV430">
        <v>1</v>
      </c>
      <c r="CW430">
        <v>4</v>
      </c>
      <c r="CX430">
        <v>41</v>
      </c>
    </row>
    <row r="431" spans="1:102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25">
      <c r="A432" t="s">
        <v>211</v>
      </c>
      <c r="B432" t="s">
        <v>105</v>
      </c>
      <c r="C432" t="s">
        <v>102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  <c r="CV432">
        <v>-1</v>
      </c>
      <c r="CW432">
        <v>4</v>
      </c>
      <c r="CX432">
        <v>41</v>
      </c>
    </row>
    <row r="433" spans="1:102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25">
      <c r="A434" t="s">
        <v>212</v>
      </c>
      <c r="B434" t="s">
        <v>101</v>
      </c>
      <c r="C434" t="s">
        <v>102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  <c r="CV434">
        <v>1</v>
      </c>
      <c r="CW434">
        <v>4</v>
      </c>
      <c r="CX434">
        <v>41</v>
      </c>
    </row>
    <row r="435" spans="1:102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25">
      <c r="A436" t="s">
        <v>212</v>
      </c>
      <c r="B436" t="s">
        <v>105</v>
      </c>
      <c r="C436" t="s">
        <v>102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  <c r="CV436">
        <v>-1</v>
      </c>
      <c r="CW436">
        <v>4</v>
      </c>
      <c r="CX436">
        <v>41</v>
      </c>
    </row>
    <row r="437" spans="1:102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25">
      <c r="A438" t="s">
        <v>213</v>
      </c>
      <c r="B438" t="s">
        <v>101</v>
      </c>
      <c r="C438" t="s">
        <v>102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  <c r="CV438">
        <v>1</v>
      </c>
      <c r="CW438">
        <v>4</v>
      </c>
      <c r="CX438">
        <v>41</v>
      </c>
    </row>
    <row r="439" spans="1:102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25">
      <c r="A440" t="s">
        <v>213</v>
      </c>
      <c r="B440" t="s">
        <v>105</v>
      </c>
      <c r="C440" t="s">
        <v>102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  <c r="CV440">
        <v>-1</v>
      </c>
      <c r="CW440">
        <v>4</v>
      </c>
      <c r="CX440">
        <v>41</v>
      </c>
    </row>
    <row r="441" spans="1:102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25">
      <c r="A442" t="s">
        <v>214</v>
      </c>
      <c r="B442" t="s">
        <v>101</v>
      </c>
      <c r="C442" t="s">
        <v>102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  <c r="CV442">
        <v>1</v>
      </c>
      <c r="CW442">
        <v>4</v>
      </c>
      <c r="CX442">
        <v>42</v>
      </c>
    </row>
    <row r="443" spans="1:102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25">
      <c r="A444" t="s">
        <v>214</v>
      </c>
      <c r="B444" t="s">
        <v>105</v>
      </c>
      <c r="C444" t="s">
        <v>102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  <c r="CV444">
        <v>-1</v>
      </c>
      <c r="CW444">
        <v>4</v>
      </c>
      <c r="CX444">
        <v>42</v>
      </c>
    </row>
    <row r="445" spans="1:102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25">
      <c r="A446" t="s">
        <v>215</v>
      </c>
      <c r="B446" t="s">
        <v>101</v>
      </c>
      <c r="C446" t="s">
        <v>102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  <c r="CV446">
        <v>1</v>
      </c>
      <c r="CW446">
        <v>4</v>
      </c>
      <c r="CX446">
        <v>42</v>
      </c>
    </row>
    <row r="447" spans="1:102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25">
      <c r="A448" t="s">
        <v>215</v>
      </c>
      <c r="B448" t="s">
        <v>105</v>
      </c>
      <c r="C448" t="s">
        <v>102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  <c r="CV448">
        <v>-1</v>
      </c>
      <c r="CW448">
        <v>4</v>
      </c>
      <c r="CX448">
        <v>42</v>
      </c>
    </row>
    <row r="449" spans="1:102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25">
      <c r="A450" t="s">
        <v>216</v>
      </c>
      <c r="B450" t="s">
        <v>101</v>
      </c>
      <c r="C450" t="s">
        <v>102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  <c r="CV450">
        <v>1</v>
      </c>
      <c r="CW450">
        <v>4</v>
      </c>
      <c r="CX450">
        <v>42</v>
      </c>
    </row>
    <row r="451" spans="1:102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25">
      <c r="A452" t="s">
        <v>216</v>
      </c>
      <c r="B452" t="s">
        <v>105</v>
      </c>
      <c r="C452" t="s">
        <v>102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  <c r="CV452">
        <v>-1</v>
      </c>
      <c r="CW452">
        <v>4</v>
      </c>
      <c r="CX452">
        <v>42</v>
      </c>
    </row>
    <row r="453" spans="1:102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25">
      <c r="A454" t="s">
        <v>217</v>
      </c>
      <c r="B454" t="s">
        <v>101</v>
      </c>
      <c r="C454" t="s">
        <v>102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  <c r="CV454">
        <v>1</v>
      </c>
      <c r="CW454">
        <v>4</v>
      </c>
      <c r="CX454">
        <v>42</v>
      </c>
    </row>
    <row r="455" spans="1:102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25">
      <c r="A456" t="s">
        <v>217</v>
      </c>
      <c r="B456" t="s">
        <v>105</v>
      </c>
      <c r="C456" t="s">
        <v>102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  <c r="CV456">
        <v>-1</v>
      </c>
      <c r="CW456">
        <v>4</v>
      </c>
      <c r="CX456">
        <v>42</v>
      </c>
    </row>
    <row r="457" spans="1:102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25">
      <c r="A458" t="s">
        <v>218</v>
      </c>
      <c r="B458" t="s">
        <v>101</v>
      </c>
      <c r="C458" t="s">
        <v>102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  <c r="CV458">
        <v>1</v>
      </c>
      <c r="CW458">
        <v>4</v>
      </c>
      <c r="CX458">
        <v>42</v>
      </c>
    </row>
    <row r="459" spans="1:102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25">
      <c r="A460" t="s">
        <v>218</v>
      </c>
      <c r="B460" t="s">
        <v>105</v>
      </c>
      <c r="C460" t="s">
        <v>102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  <c r="CV460">
        <v>-1</v>
      </c>
      <c r="CW460">
        <v>4</v>
      </c>
      <c r="CX460">
        <v>42</v>
      </c>
    </row>
    <row r="461" spans="1:102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25">
      <c r="A462" t="s">
        <v>219</v>
      </c>
      <c r="B462" t="s">
        <v>101</v>
      </c>
      <c r="C462" t="s">
        <v>102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  <c r="CV462">
        <v>1</v>
      </c>
      <c r="CW462">
        <v>4</v>
      </c>
      <c r="CX462">
        <v>42</v>
      </c>
    </row>
    <row r="463" spans="1:102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25">
      <c r="A464" t="s">
        <v>219</v>
      </c>
      <c r="B464" t="s">
        <v>105</v>
      </c>
      <c r="C464" t="s">
        <v>102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  <c r="CV464">
        <v>-1</v>
      </c>
      <c r="CW464">
        <v>4</v>
      </c>
      <c r="CX464">
        <v>42</v>
      </c>
    </row>
    <row r="465" spans="1:102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25">
      <c r="A466" t="s">
        <v>220</v>
      </c>
      <c r="B466" t="s">
        <v>101</v>
      </c>
      <c r="C466" t="s">
        <v>102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  <c r="CV466">
        <v>1</v>
      </c>
      <c r="CW466">
        <v>4</v>
      </c>
      <c r="CX466">
        <v>43</v>
      </c>
    </row>
    <row r="467" spans="1:102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25">
      <c r="A468" t="s">
        <v>220</v>
      </c>
      <c r="B468" t="s">
        <v>105</v>
      </c>
      <c r="C468" t="s">
        <v>102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  <c r="CV468">
        <v>-1</v>
      </c>
      <c r="CW468">
        <v>4</v>
      </c>
      <c r="CX468">
        <v>43</v>
      </c>
    </row>
    <row r="469" spans="1:102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25">
      <c r="A470" t="s">
        <v>221</v>
      </c>
      <c r="B470" t="s">
        <v>101</v>
      </c>
      <c r="C470" t="s">
        <v>102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  <c r="CV470">
        <v>1</v>
      </c>
      <c r="CW470">
        <v>4</v>
      </c>
      <c r="CX470">
        <v>43</v>
      </c>
    </row>
    <row r="471" spans="1:102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25">
      <c r="A472" t="s">
        <v>221</v>
      </c>
      <c r="B472" t="s">
        <v>105</v>
      </c>
      <c r="C472" t="s">
        <v>102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  <c r="CV472">
        <v>-1</v>
      </c>
      <c r="CW472">
        <v>4</v>
      </c>
      <c r="CX472">
        <v>43</v>
      </c>
    </row>
    <row r="473" spans="1:102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25">
      <c r="A474" t="s">
        <v>222</v>
      </c>
      <c r="B474" t="s">
        <v>101</v>
      </c>
      <c r="C474" t="s">
        <v>102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  <c r="CV474">
        <v>1</v>
      </c>
      <c r="CW474">
        <v>4</v>
      </c>
      <c r="CX474">
        <v>43</v>
      </c>
    </row>
    <row r="475" spans="1:102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25">
      <c r="A476" t="s">
        <v>222</v>
      </c>
      <c r="B476" t="s">
        <v>105</v>
      </c>
      <c r="C476" t="s">
        <v>102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  <c r="CV476">
        <v>-1</v>
      </c>
      <c r="CW476">
        <v>4</v>
      </c>
      <c r="CX476">
        <v>43</v>
      </c>
    </row>
    <row r="477" spans="1:102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25">
      <c r="A478" t="s">
        <v>223</v>
      </c>
      <c r="B478" t="s">
        <v>101</v>
      </c>
      <c r="C478" t="s">
        <v>102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  <c r="CV478">
        <v>1</v>
      </c>
      <c r="CW478">
        <v>4</v>
      </c>
      <c r="CX478">
        <v>43</v>
      </c>
    </row>
    <row r="479" spans="1:102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25">
      <c r="A480" t="s">
        <v>223</v>
      </c>
      <c r="B480" t="s">
        <v>105</v>
      </c>
      <c r="C480" t="s">
        <v>102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  <c r="CV480">
        <v>-1</v>
      </c>
      <c r="CW480">
        <v>4</v>
      </c>
      <c r="CX480">
        <v>43</v>
      </c>
    </row>
    <row r="481" spans="1:102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25">
      <c r="A482" t="s">
        <v>224</v>
      </c>
      <c r="B482" t="s">
        <v>101</v>
      </c>
      <c r="C482" t="s">
        <v>102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  <c r="CV482">
        <v>1</v>
      </c>
      <c r="CW482">
        <v>4</v>
      </c>
      <c r="CX482">
        <v>43</v>
      </c>
    </row>
    <row r="483" spans="1:102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25">
      <c r="A484" t="s">
        <v>224</v>
      </c>
      <c r="B484" t="s">
        <v>105</v>
      </c>
      <c r="C484" t="s">
        <v>102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  <c r="CV484">
        <v>-1</v>
      </c>
      <c r="CW484">
        <v>4</v>
      </c>
      <c r="CX484">
        <v>43</v>
      </c>
    </row>
    <row r="485" spans="1:102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25">
      <c r="A486" t="s">
        <v>225</v>
      </c>
      <c r="B486" t="s">
        <v>101</v>
      </c>
      <c r="C486" t="s">
        <v>102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  <c r="CV486">
        <v>1</v>
      </c>
      <c r="CW486">
        <v>4</v>
      </c>
      <c r="CX486">
        <v>43</v>
      </c>
    </row>
    <row r="487" spans="1:102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25">
      <c r="A488" t="s">
        <v>225</v>
      </c>
      <c r="B488" t="s">
        <v>105</v>
      </c>
      <c r="C488" t="s">
        <v>102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  <c r="CV488">
        <v>-1</v>
      </c>
      <c r="CW488">
        <v>4</v>
      </c>
      <c r="CX488">
        <v>43</v>
      </c>
    </row>
    <row r="489" spans="1:102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25">
      <c r="A490" t="s">
        <v>226</v>
      </c>
      <c r="B490" t="s">
        <v>101</v>
      </c>
      <c r="C490" t="s">
        <v>102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  <c r="CV490">
        <v>1</v>
      </c>
      <c r="CW490">
        <v>4</v>
      </c>
      <c r="CX490">
        <v>43</v>
      </c>
    </row>
    <row r="491" spans="1:102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25">
      <c r="A492" t="s">
        <v>226</v>
      </c>
      <c r="B492" t="s">
        <v>105</v>
      </c>
      <c r="C492" t="s">
        <v>102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  <c r="CV492">
        <v>-1</v>
      </c>
      <c r="CW492">
        <v>4</v>
      </c>
      <c r="CX492">
        <v>43</v>
      </c>
    </row>
    <row r="493" spans="1:102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25">
      <c r="A494" t="s">
        <v>227</v>
      </c>
      <c r="B494" t="s">
        <v>101</v>
      </c>
      <c r="C494" t="s">
        <v>102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  <c r="CV494">
        <v>1</v>
      </c>
      <c r="CW494">
        <v>5</v>
      </c>
      <c r="CX494">
        <v>50</v>
      </c>
    </row>
    <row r="495" spans="1:102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25">
      <c r="A496" t="s">
        <v>227</v>
      </c>
      <c r="B496" t="s">
        <v>105</v>
      </c>
      <c r="C496" t="s">
        <v>102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  <c r="CV496">
        <v>-1</v>
      </c>
      <c r="CW496">
        <v>5</v>
      </c>
      <c r="CX496">
        <v>50</v>
      </c>
    </row>
    <row r="497" spans="1:102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25">
      <c r="A498" t="s">
        <v>228</v>
      </c>
      <c r="B498" t="s">
        <v>101</v>
      </c>
      <c r="C498" t="s">
        <v>102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  <c r="CV498">
        <v>1</v>
      </c>
      <c r="CW498">
        <v>5</v>
      </c>
      <c r="CX498">
        <v>50</v>
      </c>
    </row>
    <row r="499" spans="1:102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25">
      <c r="A500" t="s">
        <v>228</v>
      </c>
      <c r="B500" t="s">
        <v>105</v>
      </c>
      <c r="C500" t="s">
        <v>102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  <c r="CV500">
        <v>-1</v>
      </c>
      <c r="CW500">
        <v>5</v>
      </c>
      <c r="CX500">
        <v>50</v>
      </c>
    </row>
    <row r="501" spans="1:102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25">
      <c r="A502" t="s">
        <v>229</v>
      </c>
      <c r="B502" t="s">
        <v>101</v>
      </c>
      <c r="C502" t="s">
        <v>102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  <c r="CV502">
        <v>1</v>
      </c>
      <c r="CW502">
        <v>5</v>
      </c>
      <c r="CX502">
        <v>50</v>
      </c>
    </row>
    <row r="503" spans="1:102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25">
      <c r="A504" t="s">
        <v>229</v>
      </c>
      <c r="B504" t="s">
        <v>105</v>
      </c>
      <c r="C504" t="s">
        <v>102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  <c r="CV504">
        <v>-1</v>
      </c>
      <c r="CW504">
        <v>5</v>
      </c>
      <c r="CX504">
        <v>50</v>
      </c>
    </row>
    <row r="505" spans="1:102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25">
      <c r="A506" t="s">
        <v>230</v>
      </c>
      <c r="B506" t="s">
        <v>101</v>
      </c>
      <c r="C506" t="s">
        <v>102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  <c r="CV506">
        <v>1</v>
      </c>
      <c r="CW506">
        <v>5</v>
      </c>
      <c r="CX506">
        <v>50</v>
      </c>
    </row>
    <row r="507" spans="1:102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25">
      <c r="A508" t="s">
        <v>230</v>
      </c>
      <c r="B508" t="s">
        <v>105</v>
      </c>
      <c r="C508" t="s">
        <v>102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  <c r="CV508">
        <v>-1</v>
      </c>
      <c r="CW508">
        <v>5</v>
      </c>
      <c r="CX508">
        <v>50</v>
      </c>
    </row>
    <row r="509" spans="1:102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25">
      <c r="A510" t="s">
        <v>231</v>
      </c>
      <c r="B510" t="s">
        <v>101</v>
      </c>
      <c r="C510" t="s">
        <v>102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  <c r="CV510">
        <v>1</v>
      </c>
      <c r="CW510">
        <v>5</v>
      </c>
      <c r="CX510">
        <v>51</v>
      </c>
    </row>
    <row r="511" spans="1:102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25">
      <c r="A512" t="s">
        <v>231</v>
      </c>
      <c r="B512" t="s">
        <v>105</v>
      </c>
      <c r="C512" t="s">
        <v>102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  <c r="CV512">
        <v>-1</v>
      </c>
      <c r="CW512">
        <v>5</v>
      </c>
      <c r="CX512">
        <v>51</v>
      </c>
    </row>
    <row r="513" spans="1:102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25">
      <c r="A514" t="s">
        <v>232</v>
      </c>
      <c r="B514" t="s">
        <v>101</v>
      </c>
      <c r="C514" t="s">
        <v>102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  <c r="CV514">
        <v>1</v>
      </c>
      <c r="CW514">
        <v>5</v>
      </c>
      <c r="CX514">
        <v>51</v>
      </c>
    </row>
    <row r="515" spans="1:102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25">
      <c r="A516" t="s">
        <v>232</v>
      </c>
      <c r="B516" t="s">
        <v>105</v>
      </c>
      <c r="C516" t="s">
        <v>102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  <c r="CV516">
        <v>-1</v>
      </c>
      <c r="CW516">
        <v>5</v>
      </c>
      <c r="CX516">
        <v>51</v>
      </c>
    </row>
    <row r="517" spans="1:102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25">
      <c r="A518" t="s">
        <v>233</v>
      </c>
      <c r="B518" t="s">
        <v>101</v>
      </c>
      <c r="C518" t="s">
        <v>102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  <c r="CV518">
        <v>1</v>
      </c>
      <c r="CW518">
        <v>5</v>
      </c>
      <c r="CX518">
        <v>51</v>
      </c>
    </row>
    <row r="519" spans="1:102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25">
      <c r="A520" t="s">
        <v>233</v>
      </c>
      <c r="B520" t="s">
        <v>105</v>
      </c>
      <c r="C520" t="s">
        <v>102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  <c r="CV520">
        <v>-1</v>
      </c>
      <c r="CW520">
        <v>5</v>
      </c>
      <c r="CX520">
        <v>51</v>
      </c>
    </row>
    <row r="521" spans="1:102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25">
      <c r="A522" t="s">
        <v>234</v>
      </c>
      <c r="B522" t="s">
        <v>101</v>
      </c>
      <c r="C522" t="s">
        <v>102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  <c r="CV522">
        <v>1</v>
      </c>
      <c r="CW522">
        <v>5</v>
      </c>
      <c r="CX522">
        <v>51</v>
      </c>
    </row>
    <row r="523" spans="1:102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25">
      <c r="A524" t="s">
        <v>234</v>
      </c>
      <c r="B524" t="s">
        <v>105</v>
      </c>
      <c r="C524" t="s">
        <v>102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  <c r="CV524">
        <v>-1</v>
      </c>
      <c r="CW524">
        <v>5</v>
      </c>
      <c r="CX524">
        <v>51</v>
      </c>
    </row>
    <row r="525" spans="1:102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25">
      <c r="A526" t="s">
        <v>235</v>
      </c>
      <c r="B526" t="s">
        <v>101</v>
      </c>
      <c r="C526" t="s">
        <v>102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  <c r="CV526">
        <v>1</v>
      </c>
      <c r="CW526">
        <v>5</v>
      </c>
      <c r="CX526">
        <v>51</v>
      </c>
    </row>
    <row r="527" spans="1:102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25">
      <c r="A528" t="s">
        <v>235</v>
      </c>
      <c r="B528" t="s">
        <v>105</v>
      </c>
      <c r="C528" t="s">
        <v>102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  <c r="CV528">
        <v>-1</v>
      </c>
      <c r="CW528">
        <v>5</v>
      </c>
      <c r="CX528">
        <v>51</v>
      </c>
    </row>
    <row r="529" spans="1:102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25">
      <c r="A530" t="s">
        <v>236</v>
      </c>
      <c r="B530" t="s">
        <v>101</v>
      </c>
      <c r="C530" t="s">
        <v>102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  <c r="CV530">
        <v>1</v>
      </c>
      <c r="CW530">
        <v>5</v>
      </c>
      <c r="CX530">
        <v>52</v>
      </c>
    </row>
    <row r="531" spans="1:102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25">
      <c r="A532" t="s">
        <v>236</v>
      </c>
      <c r="B532" t="s">
        <v>105</v>
      </c>
      <c r="C532" t="s">
        <v>102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  <c r="CV532">
        <v>-1</v>
      </c>
      <c r="CW532">
        <v>5</v>
      </c>
      <c r="CX532">
        <v>52</v>
      </c>
    </row>
    <row r="533" spans="1:102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25">
      <c r="A534" t="s">
        <v>237</v>
      </c>
      <c r="B534" t="s">
        <v>101</v>
      </c>
      <c r="C534" t="s">
        <v>102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  <c r="CV534">
        <v>1</v>
      </c>
      <c r="CW534">
        <v>5</v>
      </c>
      <c r="CX534">
        <v>52</v>
      </c>
    </row>
    <row r="535" spans="1:102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25">
      <c r="A536" t="s">
        <v>237</v>
      </c>
      <c r="B536" t="s">
        <v>105</v>
      </c>
      <c r="C536" t="s">
        <v>102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  <c r="CV536">
        <v>-1</v>
      </c>
      <c r="CW536">
        <v>5</v>
      </c>
      <c r="CX536">
        <v>52</v>
      </c>
    </row>
    <row r="537" spans="1:102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25">
      <c r="A538" t="s">
        <v>238</v>
      </c>
      <c r="B538" t="s">
        <v>101</v>
      </c>
      <c r="C538" t="s">
        <v>102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  <c r="CV538">
        <v>1</v>
      </c>
      <c r="CW538">
        <v>5</v>
      </c>
      <c r="CX538">
        <v>52</v>
      </c>
    </row>
    <row r="539" spans="1:102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25">
      <c r="A540" t="s">
        <v>238</v>
      </c>
      <c r="B540" t="s">
        <v>105</v>
      </c>
      <c r="C540" t="s">
        <v>102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  <c r="CV540">
        <v>-1</v>
      </c>
      <c r="CW540">
        <v>5</v>
      </c>
      <c r="CX540">
        <v>52</v>
      </c>
    </row>
    <row r="541" spans="1:102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25">
      <c r="A542" t="s">
        <v>239</v>
      </c>
      <c r="B542" t="s">
        <v>101</v>
      </c>
      <c r="C542" t="s">
        <v>102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  <c r="CV542">
        <v>1</v>
      </c>
      <c r="CW542">
        <v>5</v>
      </c>
      <c r="CX542">
        <v>52</v>
      </c>
    </row>
    <row r="543" spans="1:102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25">
      <c r="A544" t="s">
        <v>239</v>
      </c>
      <c r="B544" t="s">
        <v>105</v>
      </c>
      <c r="C544" t="s">
        <v>102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  <c r="CV544">
        <v>-1</v>
      </c>
      <c r="CW544">
        <v>5</v>
      </c>
      <c r="CX544">
        <v>52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  <c r="CV546">
        <v>1</v>
      </c>
      <c r="CW546">
        <v>5</v>
      </c>
      <c r="CX546">
        <v>52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  <c r="CV548">
        <v>-1</v>
      </c>
      <c r="CW548">
        <v>5</v>
      </c>
      <c r="CX548">
        <v>52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  <c r="CV550">
        <v>1</v>
      </c>
      <c r="CW550">
        <v>5</v>
      </c>
      <c r="CX550">
        <v>52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  <c r="CV552">
        <v>-1</v>
      </c>
      <c r="CW552">
        <v>5</v>
      </c>
      <c r="CX552">
        <v>52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102" x14ac:dyDescent="0.25">
      <c r="A555" t="s">
        <v>103</v>
      </c>
      <c r="B555" t="s">
        <v>103</v>
      </c>
      <c r="C555" t="s">
        <v>104</v>
      </c>
    </row>
    <row r="557" spans="1:102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-147315.08211281113</v>
      </c>
      <c r="E557" s="3">
        <f t="shared" ref="E557:BP557" si="2">SUMPRODUCT(E6:E553,$CV$6:$CV$553)</f>
        <v>-53870.884243039764</v>
      </c>
      <c r="F557" s="3">
        <f t="shared" si="2"/>
        <v>-24397.928834851326</v>
      </c>
      <c r="G557" s="3">
        <f t="shared" si="2"/>
        <v>86541.108495098946</v>
      </c>
      <c r="H557" s="3">
        <f t="shared" si="2"/>
        <v>6149.7006402667903</v>
      </c>
      <c r="I557" s="3">
        <f t="shared" si="2"/>
        <v>169718.88563207426</v>
      </c>
      <c r="J557" s="3">
        <f t="shared" si="2"/>
        <v>71817.006885449213</v>
      </c>
      <c r="K557" s="3">
        <f t="shared" si="2"/>
        <v>11392.238382470918</v>
      </c>
      <c r="L557" s="3">
        <f t="shared" si="2"/>
        <v>92157.555112229311</v>
      </c>
      <c r="M557" s="3">
        <f t="shared" si="2"/>
        <v>-242287.05445925202</v>
      </c>
      <c r="N557" s="3">
        <f t="shared" si="2"/>
        <v>-231658.87145500717</v>
      </c>
      <c r="O557" s="3">
        <f t="shared" si="2"/>
        <v>-313267.29713902611</v>
      </c>
      <c r="P557" s="3">
        <f t="shared" si="2"/>
        <v>-71433.918252091622</v>
      </c>
      <c r="Q557" s="3">
        <f t="shared" si="2"/>
        <v>66990.897465302143</v>
      </c>
      <c r="R557" s="3">
        <f t="shared" si="2"/>
        <v>83085.413935206423</v>
      </c>
      <c r="S557" s="3">
        <f t="shared" si="2"/>
        <v>177136.14859230097</v>
      </c>
      <c r="T557" s="3">
        <f t="shared" si="2"/>
        <v>81488.309794894318</v>
      </c>
      <c r="U557" s="3">
        <f t="shared" si="2"/>
        <v>228750.24288012309</v>
      </c>
      <c r="V557" s="3">
        <f t="shared" si="2"/>
        <v>123228.48623989115</v>
      </c>
      <c r="W557" s="3">
        <f t="shared" si="2"/>
        <v>60314.060644912497</v>
      </c>
      <c r="X557" s="3">
        <f t="shared" si="2"/>
        <v>143189.98160241326</v>
      </c>
      <c r="Y557" s="3">
        <f t="shared" si="2"/>
        <v>-184746.65556083564</v>
      </c>
      <c r="Z557" s="3">
        <f t="shared" si="2"/>
        <v>-166706.94633332395</v>
      </c>
      <c r="AA557" s="3">
        <f t="shared" si="2"/>
        <v>-242335.78864373817</v>
      </c>
      <c r="AB557" s="3">
        <f t="shared" si="2"/>
        <v>2507.0155107624196</v>
      </c>
      <c r="AC557" s="3">
        <f t="shared" si="2"/>
        <v>140513.11914038821</v>
      </c>
      <c r="AD557" s="3">
        <f t="shared" si="2"/>
        <v>153430.73902752111</v>
      </c>
      <c r="AE557" s="3">
        <f t="shared" si="2"/>
        <v>242780.93729720026</v>
      </c>
      <c r="AF557" s="3">
        <f t="shared" si="2"/>
        <v>142130.352061221</v>
      </c>
      <c r="AG557" s="3">
        <f t="shared" si="2"/>
        <v>284999.97065927327</v>
      </c>
      <c r="AH557" s="3">
        <f t="shared" si="2"/>
        <v>176182.78306570326</v>
      </c>
      <c r="AI557" s="3">
        <f t="shared" si="2"/>
        <v>111176.65540165844</v>
      </c>
      <c r="AJ557" s="3">
        <f t="shared" si="2"/>
        <v>193002.77593849794</v>
      </c>
      <c r="AK557" s="3">
        <f t="shared" si="2"/>
        <v>-135250.15431559595</v>
      </c>
      <c r="AL557" s="3">
        <f t="shared" si="2"/>
        <v>-117152.34083973146</v>
      </c>
      <c r="AM557" s="3">
        <f t="shared" si="2"/>
        <v>-192688.00527265141</v>
      </c>
      <c r="AN557" s="3">
        <f t="shared" si="2"/>
        <v>52006.912191628202</v>
      </c>
      <c r="AO557" s="3">
        <f t="shared" si="2"/>
        <v>189441.31880495889</v>
      </c>
      <c r="AP557" s="3">
        <f t="shared" si="2"/>
        <v>201296.06660821976</v>
      </c>
      <c r="AQ557" s="3">
        <f t="shared" si="2"/>
        <v>289143.77375369781</v>
      </c>
      <c r="AR557" s="3">
        <f t="shared" si="2"/>
        <v>186697.46658090319</v>
      </c>
      <c r="AS557" s="3">
        <f t="shared" si="2"/>
        <v>327672.55219454714</v>
      </c>
      <c r="AT557" s="3">
        <f t="shared" si="2"/>
        <v>217049.21903548608</v>
      </c>
      <c r="AU557" s="3">
        <f t="shared" si="2"/>
        <v>150458.82012904857</v>
      </c>
      <c r="AV557" s="3">
        <f t="shared" si="2"/>
        <v>230977.6078268617</v>
      </c>
      <c r="AW557" s="3">
        <f t="shared" si="2"/>
        <v>-98327.780613460534</v>
      </c>
      <c r="AX557" s="3">
        <f t="shared" si="2"/>
        <v>-81104.299749431084</v>
      </c>
      <c r="AY557" s="3">
        <f t="shared" si="2"/>
        <v>-157434.75040945571</v>
      </c>
      <c r="AZ557" s="3">
        <f t="shared" si="2"/>
        <v>86455.753187156341</v>
      </c>
      <c r="BA557" s="3">
        <f t="shared" si="2"/>
        <v>223017.11429352069</v>
      </c>
      <c r="BB557" s="3">
        <f t="shared" si="2"/>
        <v>233908.30936580099</v>
      </c>
      <c r="BC557" s="3">
        <f t="shared" si="2"/>
        <v>320712.1281514439</v>
      </c>
      <c r="BD557" s="3">
        <f t="shared" si="2"/>
        <v>217171.46830067234</v>
      </c>
      <c r="BE557" s="3">
        <f t="shared" si="2"/>
        <v>357037.12344748795</v>
      </c>
      <c r="BF557" s="3">
        <f t="shared" si="2"/>
        <v>245318.51839703287</v>
      </c>
      <c r="BG557" s="3">
        <f t="shared" si="2"/>
        <v>177663.43527038521</v>
      </c>
      <c r="BH557" s="3">
        <f t="shared" si="2"/>
        <v>257150.70258805715</v>
      </c>
      <c r="BI557" s="3">
        <f t="shared" si="2"/>
        <v>-73160.630144576804</v>
      </c>
      <c r="BJ557" s="3">
        <f t="shared" si="2"/>
        <v>-56928.673896370565</v>
      </c>
      <c r="BK557" s="3">
        <f t="shared" si="2"/>
        <v>-134243.73764698565</v>
      </c>
      <c r="BL557" s="3">
        <f t="shared" si="2"/>
        <v>108670.74443833786</v>
      </c>
      <c r="BM557" s="3">
        <f t="shared" si="2"/>
        <v>244277.53790515478</v>
      </c>
      <c r="BN557" s="3">
        <f t="shared" si="2"/>
        <v>254257.10944016359</v>
      </c>
      <c r="BO557" s="3">
        <f t="shared" si="2"/>
        <v>340215.49145081977</v>
      </c>
      <c r="BP557" s="3">
        <f t="shared" si="2"/>
        <v>235910.96790550416</v>
      </c>
      <c r="BQ557" s="3">
        <f t="shared" ref="BQ557:CU557" si="3">SUMPRODUCT(BQ6:BQ553,$CV$6:$CV$553)</f>
        <v>375092.26512905367</v>
      </c>
      <c r="BR557" s="3">
        <f t="shared" si="3"/>
        <v>262742.96306810877</v>
      </c>
      <c r="BS557" s="3">
        <f t="shared" si="3"/>
        <v>194461.16588181324</v>
      </c>
      <c r="BT557" s="3">
        <f t="shared" si="3"/>
        <v>273260.13596404111</v>
      </c>
      <c r="BU557" s="3">
        <f t="shared" si="3"/>
        <v>-57866.832805486665</v>
      </c>
      <c r="BV557" s="3">
        <f t="shared" si="3"/>
        <v>-42623.160684877417</v>
      </c>
      <c r="BW557" s="3">
        <f t="shared" si="3"/>
        <v>-121103.21151734682</v>
      </c>
      <c r="BX557" s="3">
        <f t="shared" si="3"/>
        <v>120520.86759664568</v>
      </c>
      <c r="BY557" s="3">
        <f t="shared" si="3"/>
        <v>254819.96643629915</v>
      </c>
      <c r="BZ557" s="3">
        <f t="shared" si="3"/>
        <v>263623.95581494167</v>
      </c>
      <c r="CA557" s="3">
        <f t="shared" si="3"/>
        <v>348697.71972821013</v>
      </c>
      <c r="CB557" s="3">
        <f t="shared" si="3"/>
        <v>243922.20579781104</v>
      </c>
      <c r="CC557" s="3">
        <f t="shared" si="3"/>
        <v>383087.12352546252</v>
      </c>
      <c r="CD557" s="3">
        <f t="shared" si="3"/>
        <v>271096.27689412783</v>
      </c>
      <c r="CE557" s="3">
        <f t="shared" si="3"/>
        <v>203345.24448622664</v>
      </c>
      <c r="CF557" s="3">
        <f t="shared" si="3"/>
        <v>282532.67631129234</v>
      </c>
      <c r="CG557" s="3">
        <f t="shared" si="3"/>
        <v>-48692.741364801892</v>
      </c>
      <c r="CH557" s="3">
        <f t="shared" si="3"/>
        <v>-34333.206322586506</v>
      </c>
      <c r="CI557" s="3">
        <f t="shared" si="3"/>
        <v>-114673.82466413346</v>
      </c>
      <c r="CJ557" s="3">
        <f t="shared" si="3"/>
        <v>124216.38406404651</v>
      </c>
      <c r="CK557" s="3">
        <f t="shared" si="3"/>
        <v>255397.2342793484</v>
      </c>
      <c r="CL557" s="3">
        <f t="shared" si="3"/>
        <v>260751.72239426186</v>
      </c>
      <c r="CM557" s="3">
        <f t="shared" si="3"/>
        <v>343838.71696658974</v>
      </c>
      <c r="CN557" s="3">
        <f t="shared" si="3"/>
        <v>238287.32966915023</v>
      </c>
      <c r="CO557" s="3">
        <f t="shared" si="3"/>
        <v>377369.9831123699</v>
      </c>
      <c r="CP557" s="3">
        <f t="shared" si="3"/>
        <v>272239.55515551503</v>
      </c>
      <c r="CQ557" s="3">
        <f t="shared" si="3"/>
        <v>204878.95419425124</v>
      </c>
      <c r="CR557" s="3">
        <f t="shared" si="3"/>
        <v>285925.41177012376</v>
      </c>
      <c r="CS557" s="3">
        <f t="shared" si="3"/>
        <v>-1967.1316004156542</v>
      </c>
      <c r="CT557" s="3">
        <f t="shared" si="3"/>
        <v>-75665.590528482688</v>
      </c>
      <c r="CU557" s="3">
        <f t="shared" si="3"/>
        <v>-41322.582033536724</v>
      </c>
    </row>
    <row r="558" spans="1:102" s="3" customFormat="1" x14ac:dyDescent="0.25">
      <c r="B558" s="3" t="s">
        <v>253</v>
      </c>
      <c r="D558" s="3">
        <f>C558+D557</f>
        <v>-147315.08211281113</v>
      </c>
      <c r="E558" s="3">
        <f t="shared" ref="E558:BP558" si="4">D558+E557</f>
        <v>-201185.96635585089</v>
      </c>
      <c r="F558" s="3">
        <f t="shared" si="4"/>
        <v>-225583.89519070223</v>
      </c>
      <c r="G558" s="3">
        <f t="shared" si="4"/>
        <v>-139042.78669560328</v>
      </c>
      <c r="H558" s="3">
        <f t="shared" si="4"/>
        <v>-132893.08605533649</v>
      </c>
      <c r="I558" s="3">
        <f t="shared" si="4"/>
        <v>36825.799576737772</v>
      </c>
      <c r="J558" s="3">
        <f t="shared" si="4"/>
        <v>108642.80646218699</v>
      </c>
      <c r="K558" s="3">
        <f t="shared" si="4"/>
        <v>120035.04484465791</v>
      </c>
      <c r="L558" s="3">
        <f t="shared" si="4"/>
        <v>212192.59995688722</v>
      </c>
      <c r="M558" s="3">
        <f t="shared" si="4"/>
        <v>-30094.454502364795</v>
      </c>
      <c r="N558" s="3">
        <f t="shared" si="4"/>
        <v>-261753.32595737197</v>
      </c>
      <c r="O558" s="3">
        <f t="shared" si="4"/>
        <v>-575020.62309639808</v>
      </c>
      <c r="P558" s="3">
        <f t="shared" si="4"/>
        <v>-646454.5413484897</v>
      </c>
      <c r="Q558" s="3">
        <f t="shared" si="4"/>
        <v>-579463.64388318756</v>
      </c>
      <c r="R558" s="3">
        <f t="shared" si="4"/>
        <v>-496378.22994798113</v>
      </c>
      <c r="S558" s="3">
        <f t="shared" si="4"/>
        <v>-319242.08135568013</v>
      </c>
      <c r="T558" s="3">
        <f t="shared" si="4"/>
        <v>-237753.77156078583</v>
      </c>
      <c r="U558" s="3">
        <f t="shared" si="4"/>
        <v>-9003.528680662741</v>
      </c>
      <c r="V558" s="3">
        <f t="shared" si="4"/>
        <v>114224.95755922841</v>
      </c>
      <c r="W558" s="3">
        <f t="shared" si="4"/>
        <v>174539.01820414091</v>
      </c>
      <c r="X558" s="3">
        <f t="shared" si="4"/>
        <v>317728.99980655417</v>
      </c>
      <c r="Y558" s="3">
        <f t="shared" si="4"/>
        <v>132982.34424571853</v>
      </c>
      <c r="Z558" s="3">
        <f t="shared" si="4"/>
        <v>-33724.602087605424</v>
      </c>
      <c r="AA558" s="3">
        <f t="shared" si="4"/>
        <v>-276060.39073134359</v>
      </c>
      <c r="AB558" s="3">
        <f t="shared" si="4"/>
        <v>-273553.37522058119</v>
      </c>
      <c r="AC558" s="3">
        <f t="shared" si="4"/>
        <v>-133040.25608019298</v>
      </c>
      <c r="AD558" s="3">
        <f t="shared" si="4"/>
        <v>20390.482947328128</v>
      </c>
      <c r="AE558" s="3">
        <f t="shared" si="4"/>
        <v>263171.42024452839</v>
      </c>
      <c r="AF558" s="3">
        <f t="shared" si="4"/>
        <v>405301.77230574936</v>
      </c>
      <c r="AG558" s="3">
        <f t="shared" si="4"/>
        <v>690301.74296502257</v>
      </c>
      <c r="AH558" s="3">
        <f t="shared" si="4"/>
        <v>866484.5260307258</v>
      </c>
      <c r="AI558" s="3">
        <f t="shared" si="4"/>
        <v>977661.1814323843</v>
      </c>
      <c r="AJ558" s="3">
        <f t="shared" si="4"/>
        <v>1170663.9573708822</v>
      </c>
      <c r="AK558" s="3">
        <f t="shared" si="4"/>
        <v>1035413.8030552862</v>
      </c>
      <c r="AL558" s="3">
        <f t="shared" si="4"/>
        <v>918261.46221555467</v>
      </c>
      <c r="AM558" s="3">
        <f t="shared" si="4"/>
        <v>725573.45694290323</v>
      </c>
      <c r="AN558" s="3">
        <f t="shared" si="4"/>
        <v>777580.36913453147</v>
      </c>
      <c r="AO558" s="3">
        <f t="shared" si="4"/>
        <v>967021.68793949042</v>
      </c>
      <c r="AP558" s="3">
        <f t="shared" si="4"/>
        <v>1168317.7545477101</v>
      </c>
      <c r="AQ558" s="3">
        <f t="shared" si="4"/>
        <v>1457461.5283014078</v>
      </c>
      <c r="AR558" s="3">
        <f t="shared" si="4"/>
        <v>1644158.994882311</v>
      </c>
      <c r="AS558" s="3">
        <f t="shared" si="4"/>
        <v>1971831.5470768581</v>
      </c>
      <c r="AT558" s="3">
        <f t="shared" si="4"/>
        <v>2188880.7661123443</v>
      </c>
      <c r="AU558" s="3">
        <f t="shared" si="4"/>
        <v>2339339.5862413929</v>
      </c>
      <c r="AV558" s="3">
        <f t="shared" si="4"/>
        <v>2570317.1940682544</v>
      </c>
      <c r="AW558" s="3">
        <f t="shared" si="4"/>
        <v>2471989.4134547939</v>
      </c>
      <c r="AX558" s="3">
        <f t="shared" si="4"/>
        <v>2390885.1137053627</v>
      </c>
      <c r="AY558" s="3">
        <f t="shared" si="4"/>
        <v>2233450.3632959072</v>
      </c>
      <c r="AZ558" s="3">
        <f t="shared" si="4"/>
        <v>2319906.1164830634</v>
      </c>
      <c r="BA558" s="3">
        <f t="shared" si="4"/>
        <v>2542923.2307765842</v>
      </c>
      <c r="BB558" s="3">
        <f t="shared" si="4"/>
        <v>2776831.5401423853</v>
      </c>
      <c r="BC558" s="3">
        <f t="shared" si="4"/>
        <v>3097543.6682938291</v>
      </c>
      <c r="BD558" s="3">
        <f t="shared" si="4"/>
        <v>3314715.1365945013</v>
      </c>
      <c r="BE558" s="3">
        <f t="shared" si="4"/>
        <v>3671752.2600419894</v>
      </c>
      <c r="BF558" s="3">
        <f t="shared" si="4"/>
        <v>3917070.7784390221</v>
      </c>
      <c r="BG558" s="3">
        <f t="shared" si="4"/>
        <v>4094734.2137094075</v>
      </c>
      <c r="BH558" s="3">
        <f t="shared" si="4"/>
        <v>4351884.9162974646</v>
      </c>
      <c r="BI558" s="3">
        <f t="shared" si="4"/>
        <v>4278724.2861528881</v>
      </c>
      <c r="BJ558" s="3">
        <f t="shared" si="4"/>
        <v>4221795.6122565176</v>
      </c>
      <c r="BK558" s="3">
        <f t="shared" si="4"/>
        <v>4087551.8746095318</v>
      </c>
      <c r="BL558" s="3">
        <f t="shared" si="4"/>
        <v>4196222.6190478699</v>
      </c>
      <c r="BM558" s="3">
        <f t="shared" si="4"/>
        <v>4440500.1569530247</v>
      </c>
      <c r="BN558" s="3">
        <f t="shared" si="4"/>
        <v>4694757.2663931884</v>
      </c>
      <c r="BO558" s="3">
        <f t="shared" si="4"/>
        <v>5034972.7578440085</v>
      </c>
      <c r="BP558" s="3">
        <f t="shared" si="4"/>
        <v>5270883.7257495131</v>
      </c>
      <c r="BQ558" s="3">
        <f t="shared" ref="BQ558:CU558" si="5">BP558+BQ557</f>
        <v>5645975.9908785671</v>
      </c>
      <c r="BR558" s="3">
        <f t="shared" si="5"/>
        <v>5908718.9539466761</v>
      </c>
      <c r="BS558" s="3">
        <f t="shared" si="5"/>
        <v>6103180.1198284896</v>
      </c>
      <c r="BT558" s="3">
        <f t="shared" si="5"/>
        <v>6376440.2557925303</v>
      </c>
      <c r="BU558" s="3">
        <f t="shared" si="5"/>
        <v>6318573.4229870439</v>
      </c>
      <c r="BV558" s="3">
        <f t="shared" si="5"/>
        <v>6275950.2623021668</v>
      </c>
      <c r="BW558" s="3">
        <f t="shared" si="5"/>
        <v>6154847.0507848198</v>
      </c>
      <c r="BX558" s="3">
        <f t="shared" si="5"/>
        <v>6275367.9183814656</v>
      </c>
      <c r="BY558" s="3">
        <f t="shared" si="5"/>
        <v>6530187.8848177651</v>
      </c>
      <c r="BZ558" s="3">
        <f t="shared" si="5"/>
        <v>6793811.8406327069</v>
      </c>
      <c r="CA558" s="3">
        <f t="shared" si="5"/>
        <v>7142509.5603609169</v>
      </c>
      <c r="CB558" s="3">
        <f t="shared" si="5"/>
        <v>7386431.7661587279</v>
      </c>
      <c r="CC558" s="3">
        <f t="shared" si="5"/>
        <v>7769518.88968419</v>
      </c>
      <c r="CD558" s="3">
        <f t="shared" si="5"/>
        <v>8040615.166578318</v>
      </c>
      <c r="CE558" s="3">
        <f t="shared" si="5"/>
        <v>8243960.4110645447</v>
      </c>
      <c r="CF558" s="3">
        <f t="shared" si="5"/>
        <v>8526493.0873758364</v>
      </c>
      <c r="CG558" s="3">
        <f t="shared" si="5"/>
        <v>8477800.3460110351</v>
      </c>
      <c r="CH558" s="3">
        <f t="shared" si="5"/>
        <v>8443467.139688449</v>
      </c>
      <c r="CI558" s="3">
        <f t="shared" si="5"/>
        <v>8328793.3150243154</v>
      </c>
      <c r="CJ558" s="3">
        <f t="shared" si="5"/>
        <v>8453009.6990883611</v>
      </c>
      <c r="CK558" s="3">
        <f t="shared" si="5"/>
        <v>8708406.9333677087</v>
      </c>
      <c r="CL558" s="3">
        <f t="shared" si="5"/>
        <v>8969158.6557619702</v>
      </c>
      <c r="CM558" s="3">
        <f t="shared" si="5"/>
        <v>9312997.3727285601</v>
      </c>
      <c r="CN558" s="3">
        <f t="shared" si="5"/>
        <v>9551284.7023977097</v>
      </c>
      <c r="CO558" s="3">
        <f t="shared" si="5"/>
        <v>9928654.6855100803</v>
      </c>
      <c r="CP558" s="3">
        <f t="shared" si="5"/>
        <v>10200894.240665596</v>
      </c>
      <c r="CQ558" s="3">
        <f t="shared" si="5"/>
        <v>10405773.194859847</v>
      </c>
      <c r="CR558" s="3">
        <f t="shared" si="5"/>
        <v>10691698.606629971</v>
      </c>
      <c r="CS558" s="3">
        <f t="shared" si="5"/>
        <v>10689731.475029556</v>
      </c>
      <c r="CT558" s="3">
        <f t="shared" si="5"/>
        <v>10614065.884501074</v>
      </c>
      <c r="CU558" s="3">
        <f t="shared" si="5"/>
        <v>10572743.302467536</v>
      </c>
    </row>
    <row r="560" spans="1:102" s="4" customFormat="1" x14ac:dyDescent="0.25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127951.59991667213</v>
      </c>
      <c r="E560" s="4">
        <f t="shared" ref="E560:BP561" si="6">SUMIFS(E$6:E$553,$CX$6:$CX$553,$C560,$B$6:$B$553,"adm")</f>
        <v>139400.03246711555</v>
      </c>
      <c r="F560" s="4">
        <f t="shared" si="6"/>
        <v>161309.74811513344</v>
      </c>
      <c r="G560" s="4">
        <f t="shared" si="6"/>
        <v>167462.60224502644</v>
      </c>
      <c r="H560" s="4">
        <f t="shared" si="6"/>
        <v>172169.11102419323</v>
      </c>
      <c r="I560" s="4">
        <f t="shared" si="6"/>
        <v>177146.53557019794</v>
      </c>
      <c r="J560" s="4">
        <f t="shared" si="6"/>
        <v>171996.87629810619</v>
      </c>
      <c r="K560" s="4">
        <f t="shared" si="6"/>
        <v>170691.59951507923</v>
      </c>
      <c r="L560" s="4">
        <f t="shared" si="6"/>
        <v>161674.6031268159</v>
      </c>
      <c r="M560" s="4">
        <f t="shared" si="6"/>
        <v>145083.15421357594</v>
      </c>
      <c r="N560" s="4">
        <f t="shared" si="6"/>
        <v>137433.39068262649</v>
      </c>
      <c r="O560" s="4">
        <f t="shared" si="6"/>
        <v>117624.9366028908</v>
      </c>
      <c r="P560" s="4">
        <f t="shared" si="6"/>
        <v>146625.13243187289</v>
      </c>
      <c r="Q560" s="4">
        <f t="shared" si="6"/>
        <v>162472.20225331513</v>
      </c>
      <c r="R560" s="4">
        <f t="shared" si="6"/>
        <v>189667.28479027224</v>
      </c>
      <c r="S560" s="4">
        <f t="shared" si="6"/>
        <v>193217.05221830794</v>
      </c>
      <c r="T560" s="4">
        <f t="shared" si="6"/>
        <v>193834.18404892675</v>
      </c>
      <c r="U560" s="4">
        <f t="shared" si="6"/>
        <v>193743.75628909428</v>
      </c>
      <c r="V560" s="4">
        <f t="shared" si="6"/>
        <v>183877.61029634127</v>
      </c>
      <c r="W560" s="4">
        <f t="shared" si="6"/>
        <v>180209.49364438193</v>
      </c>
      <c r="X560" s="4">
        <f t="shared" si="6"/>
        <v>171410.88496074613</v>
      </c>
      <c r="Y560" s="4">
        <f t="shared" si="6"/>
        <v>157103.00794175922</v>
      </c>
      <c r="Z560" s="4">
        <f t="shared" si="6"/>
        <v>152455.50516710861</v>
      </c>
      <c r="AA560" s="4">
        <f t="shared" si="6"/>
        <v>135200.81502826035</v>
      </c>
      <c r="AB560" s="4">
        <f t="shared" si="6"/>
        <v>165748.72816494832</v>
      </c>
      <c r="AC560" s="4">
        <f t="shared" si="6"/>
        <v>182064.89798038968</v>
      </c>
      <c r="AD560" s="4">
        <f t="shared" si="6"/>
        <v>208945.14932904809</v>
      </c>
      <c r="AE560" s="4">
        <f t="shared" si="6"/>
        <v>211829.841874014</v>
      </c>
      <c r="AF560" s="4">
        <f t="shared" si="6"/>
        <v>211782.11026805145</v>
      </c>
      <c r="AG560" s="4">
        <f t="shared" si="6"/>
        <v>211213.83829815808</v>
      </c>
      <c r="AH560" s="4">
        <f t="shared" si="6"/>
        <v>201104.07702814075</v>
      </c>
      <c r="AI560" s="4">
        <f t="shared" si="6"/>
        <v>197401.65523407445</v>
      </c>
      <c r="AJ560" s="4">
        <f t="shared" si="6"/>
        <v>188741.00901734002</v>
      </c>
      <c r="AK560" s="4">
        <f t="shared" si="6"/>
        <v>174717.41493633951</v>
      </c>
      <c r="AL560" s="4">
        <f t="shared" si="6"/>
        <v>170475.50457788125</v>
      </c>
      <c r="AM560" s="4">
        <f t="shared" si="6"/>
        <v>153705.68626804627</v>
      </c>
      <c r="AN560" s="4">
        <f t="shared" si="6"/>
        <v>184753.55809336991</v>
      </c>
      <c r="AO560" s="4">
        <f t="shared" si="6"/>
        <v>201511.5256116357</v>
      </c>
      <c r="AP560" s="4">
        <f t="shared" si="6"/>
        <v>228717.0066484969</v>
      </c>
      <c r="AQ560" s="4">
        <f t="shared" si="6"/>
        <v>231787.48915795496</v>
      </c>
      <c r="AR560" s="4">
        <f t="shared" si="6"/>
        <v>231805.05188544025</v>
      </c>
      <c r="AS560" s="4">
        <f t="shared" si="6"/>
        <v>231232.07114984933</v>
      </c>
      <c r="AT560" s="4">
        <f t="shared" si="6"/>
        <v>221108.95018988973</v>
      </c>
      <c r="AU560" s="4">
        <f t="shared" si="6"/>
        <v>217435.42553355132</v>
      </c>
      <c r="AV560" s="4">
        <f t="shared" si="6"/>
        <v>208872.83131651988</v>
      </c>
      <c r="AW560" s="4">
        <f t="shared" si="6"/>
        <v>195016.91871947018</v>
      </c>
      <c r="AX560" s="4">
        <f t="shared" si="6"/>
        <v>190993.22520946621</v>
      </c>
      <c r="AY560" s="4">
        <f t="shared" si="6"/>
        <v>174464.66306788099</v>
      </c>
      <c r="AZ560" s="4">
        <f t="shared" si="6"/>
        <v>205751.28390070295</v>
      </c>
      <c r="BA560" s="4">
        <f t="shared" si="6"/>
        <v>222728.22116632486</v>
      </c>
      <c r="BB560" s="4">
        <f t="shared" si="6"/>
        <v>250125.53274313046</v>
      </c>
      <c r="BC560" s="4">
        <f t="shared" si="6"/>
        <v>253361.45438199071</v>
      </c>
      <c r="BD560" s="4">
        <f t="shared" si="6"/>
        <v>253523.62029433373</v>
      </c>
      <c r="BE560" s="4">
        <f t="shared" si="6"/>
        <v>253081.59991326596</v>
      </c>
      <c r="BF560" s="4">
        <f t="shared" si="6"/>
        <v>243082.42542121551</v>
      </c>
      <c r="BG560" s="4">
        <f t="shared" si="6"/>
        <v>239530.78616512375</v>
      </c>
      <c r="BH560" s="4">
        <f t="shared" si="6"/>
        <v>231091.02149006375</v>
      </c>
      <c r="BI560" s="4">
        <f t="shared" si="6"/>
        <v>217360.21004264589</v>
      </c>
      <c r="BJ560" s="4">
        <f t="shared" si="6"/>
        <v>213464.13706787711</v>
      </c>
      <c r="BK560" s="4">
        <f t="shared" si="6"/>
        <v>197065.64657748432</v>
      </c>
      <c r="BL560" s="4">
        <f t="shared" si="6"/>
        <v>228485.13339519821</v>
      </c>
      <c r="BM560" s="4">
        <f t="shared" si="6"/>
        <v>245598.90857928962</v>
      </c>
      <c r="BN560" s="4">
        <f t="shared" si="6"/>
        <v>273138.90230281377</v>
      </c>
      <c r="BO560" s="4">
        <f t="shared" si="6"/>
        <v>276525.11013235967</v>
      </c>
      <c r="BP560" s="4">
        <f t="shared" si="6"/>
        <v>276845.50473401009</v>
      </c>
      <c r="BQ560" s="4">
        <f t="shared" ref="BQ560:CU564" si="7">SUMIFS(BQ$6:BQ$553,$CX$6:$CX$553,$C560,$B$6:$B$553,"adm")</f>
        <v>276567.21154810721</v>
      </c>
      <c r="BR560" s="4">
        <f t="shared" si="7"/>
        <v>266731.23735166335</v>
      </c>
      <c r="BS560" s="4">
        <f t="shared" si="7"/>
        <v>263332.99666633835</v>
      </c>
      <c r="BT560" s="4">
        <f t="shared" si="7"/>
        <v>255026.05158583133</v>
      </c>
      <c r="BU560" s="4">
        <f t="shared" si="7"/>
        <v>241398.19324570932</v>
      </c>
      <c r="BV560" s="4">
        <f t="shared" si="7"/>
        <v>237570.9811715594</v>
      </c>
      <c r="BW560" s="4">
        <f t="shared" si="7"/>
        <v>221211.20974518219</v>
      </c>
      <c r="BX560" s="4">
        <f t="shared" si="7"/>
        <v>252652.87667359121</v>
      </c>
      <c r="BY560" s="4">
        <f t="shared" si="7"/>
        <v>269794.48559489066</v>
      </c>
      <c r="BZ560" s="4">
        <f t="shared" si="7"/>
        <v>297394.77331925515</v>
      </c>
      <c r="CA560" s="4">
        <f t="shared" si="7"/>
        <v>300898.64941012609</v>
      </c>
      <c r="CB560" s="4">
        <f t="shared" si="7"/>
        <v>301409.23493116134</v>
      </c>
      <c r="CC560" s="4">
        <f t="shared" si="7"/>
        <v>301391.85572543682</v>
      </c>
      <c r="CD560" s="4">
        <f t="shared" si="7"/>
        <v>291864.28388541896</v>
      </c>
      <c r="CE560" s="4">
        <f t="shared" si="7"/>
        <v>288777.95056670433</v>
      </c>
      <c r="CF560" s="4">
        <f t="shared" si="7"/>
        <v>280728.00542714796</v>
      </c>
      <c r="CG560" s="4">
        <f t="shared" si="7"/>
        <v>267242.50933537516</v>
      </c>
      <c r="CH560" s="4">
        <f t="shared" si="7"/>
        <v>263397.77938159235</v>
      </c>
      <c r="CI560" s="4">
        <f t="shared" si="7"/>
        <v>246847.22919960957</v>
      </c>
      <c r="CJ560" s="4">
        <f t="shared" si="7"/>
        <v>277961.96779734298</v>
      </c>
      <c r="CK560" s="4">
        <f t="shared" si="7"/>
        <v>294724.82777620363</v>
      </c>
      <c r="CL560" s="4">
        <f t="shared" si="7"/>
        <v>322005.24940121261</v>
      </c>
      <c r="CM560" s="4">
        <f t="shared" si="7"/>
        <v>325426.16420346382</v>
      </c>
      <c r="CN560" s="4">
        <f t="shared" si="7"/>
        <v>326152.6047199606</v>
      </c>
      <c r="CO560" s="4">
        <f t="shared" si="7"/>
        <v>326688.62509596243</v>
      </c>
      <c r="CP560" s="4">
        <f t="shared" si="7"/>
        <v>318199.94445715338</v>
      </c>
      <c r="CQ560" s="4">
        <f t="shared" si="7"/>
        <v>315954.18697362422</v>
      </c>
      <c r="CR560" s="4">
        <f t="shared" si="7"/>
        <v>309044.42415202654</v>
      </c>
      <c r="CS560" s="4">
        <f t="shared" si="7"/>
        <v>297275.31154249021</v>
      </c>
      <c r="CT560" s="4">
        <f t="shared" si="7"/>
        <v>290613.9253764844</v>
      </c>
      <c r="CU560" s="4">
        <f t="shared" si="7"/>
        <v>278159.9448061912</v>
      </c>
      <c r="CW560" s="5">
        <f>SUM(CJ560:CU560)</f>
        <v>3682207.1763021154</v>
      </c>
    </row>
    <row r="561" spans="2:101" s="4" customFormat="1" x14ac:dyDescent="0.25">
      <c r="B561" s="4" t="str">
        <f>VLOOKUP(C561,'Mapa Regiao'!$A$8:$B$11,2,0)</f>
        <v>ES</v>
      </c>
      <c r="C561" s="4">
        <v>32</v>
      </c>
      <c r="D561" s="4">
        <f t="shared" ref="D561:S564" si="8">SUMIFS(D$6:D$553,$CX$6:$CX$553,$C561,$B$6:$B$553,"adm")</f>
        <v>25530.529426514713</v>
      </c>
      <c r="E561" s="4">
        <f t="shared" si="8"/>
        <v>27838.742432409257</v>
      </c>
      <c r="F561" s="4">
        <f t="shared" si="8"/>
        <v>32302.262466929078</v>
      </c>
      <c r="G561" s="4">
        <f t="shared" si="8"/>
        <v>32685.990099024075</v>
      </c>
      <c r="H561" s="4">
        <f t="shared" si="8"/>
        <v>33138.438921215129</v>
      </c>
      <c r="I561" s="4">
        <f t="shared" si="8"/>
        <v>33224.146199115683</v>
      </c>
      <c r="J561" s="4">
        <f t="shared" si="8"/>
        <v>31987.440476967397</v>
      </c>
      <c r="K561" s="4">
        <f t="shared" si="8"/>
        <v>31401.881430321268</v>
      </c>
      <c r="L561" s="4">
        <f t="shared" si="8"/>
        <v>29057.511706601781</v>
      </c>
      <c r="M561" s="4">
        <f t="shared" si="8"/>
        <v>26928.691176135875</v>
      </c>
      <c r="N561" s="4">
        <f t="shared" si="8"/>
        <v>26368.695965215433</v>
      </c>
      <c r="O561" s="4">
        <f t="shared" si="8"/>
        <v>23105.080661929955</v>
      </c>
      <c r="P561" s="4">
        <f t="shared" si="8"/>
        <v>29600.296655385522</v>
      </c>
      <c r="Q561" s="4">
        <f t="shared" si="8"/>
        <v>31716.607202752435</v>
      </c>
      <c r="R561" s="4">
        <f t="shared" si="8"/>
        <v>36242.972279601483</v>
      </c>
      <c r="S561" s="4">
        <f t="shared" si="8"/>
        <v>35705.367180652844</v>
      </c>
      <c r="T561" s="4">
        <f t="shared" si="6"/>
        <v>35799.631177694071</v>
      </c>
      <c r="U561" s="4">
        <f t="shared" si="6"/>
        <v>35710.57829448476</v>
      </c>
      <c r="V561" s="4">
        <f t="shared" si="6"/>
        <v>34192.417898878746</v>
      </c>
      <c r="W561" s="4">
        <f t="shared" si="6"/>
        <v>33395.245241603079</v>
      </c>
      <c r="X561" s="4">
        <f t="shared" si="6"/>
        <v>31000.025676579451</v>
      </c>
      <c r="Y561" s="4">
        <f t="shared" si="6"/>
        <v>29079.008554086369</v>
      </c>
      <c r="Z561" s="4">
        <f t="shared" si="6"/>
        <v>28928.298657588693</v>
      </c>
      <c r="AA561" s="4">
        <f t="shared" si="6"/>
        <v>26141.990508519728</v>
      </c>
      <c r="AB561" s="4">
        <f t="shared" si="6"/>
        <v>33046.660109117925</v>
      </c>
      <c r="AC561" s="4">
        <f t="shared" si="6"/>
        <v>35402.022591865098</v>
      </c>
      <c r="AD561" s="4">
        <f t="shared" si="6"/>
        <v>39970.033622260285</v>
      </c>
      <c r="AE561" s="4">
        <f t="shared" si="6"/>
        <v>39321.432774458197</v>
      </c>
      <c r="AF561" s="4">
        <f t="shared" si="6"/>
        <v>39234.440427725742</v>
      </c>
      <c r="AG561" s="4">
        <f t="shared" si="6"/>
        <v>38976.967796120698</v>
      </c>
      <c r="AH561" s="4">
        <f t="shared" si="6"/>
        <v>37358.822034965822</v>
      </c>
      <c r="AI561" s="4">
        <f t="shared" si="6"/>
        <v>36547.996542280511</v>
      </c>
      <c r="AJ561" s="4">
        <f t="shared" si="6"/>
        <v>34212.682663444481</v>
      </c>
      <c r="AK561" s="4">
        <f t="shared" si="6"/>
        <v>32397.012725466426</v>
      </c>
      <c r="AL561" s="4">
        <f t="shared" si="6"/>
        <v>32367.985527530269</v>
      </c>
      <c r="AM561" s="4">
        <f t="shared" si="6"/>
        <v>29697.999961930014</v>
      </c>
      <c r="AN561" s="4">
        <f t="shared" si="6"/>
        <v>36701.336250710825</v>
      </c>
      <c r="AO561" s="4">
        <f t="shared" si="6"/>
        <v>39132.875713570022</v>
      </c>
      <c r="AP561" s="4">
        <f t="shared" si="6"/>
        <v>43754.392265006078</v>
      </c>
      <c r="AQ561" s="4">
        <f t="shared" si="6"/>
        <v>43139.224044309165</v>
      </c>
      <c r="AR561" s="4">
        <f t="shared" si="6"/>
        <v>43070.258486157567</v>
      </c>
      <c r="AS561" s="4">
        <f t="shared" si="6"/>
        <v>42821.848901613223</v>
      </c>
      <c r="AT561" s="4">
        <f t="shared" si="6"/>
        <v>41211.289499370803</v>
      </c>
      <c r="AU561" s="4">
        <f t="shared" si="6"/>
        <v>40413.662528132627</v>
      </c>
      <c r="AV561" s="4">
        <f t="shared" si="6"/>
        <v>38102.137253438726</v>
      </c>
      <c r="AW561" s="4">
        <f t="shared" si="6"/>
        <v>36322.498808703138</v>
      </c>
      <c r="AX561" s="4">
        <f t="shared" si="6"/>
        <v>36339.924249449359</v>
      </c>
      <c r="AY561" s="4">
        <f t="shared" si="6"/>
        <v>33722.484673783772</v>
      </c>
      <c r="AZ561" s="4">
        <f t="shared" si="6"/>
        <v>40779.269484559438</v>
      </c>
      <c r="BA561" s="4">
        <f t="shared" si="6"/>
        <v>43260.751344289107</v>
      </c>
      <c r="BB561" s="4">
        <f t="shared" si="6"/>
        <v>47926.153987411562</v>
      </c>
      <c r="BC561" s="4">
        <f t="shared" si="6"/>
        <v>47348.380083204298</v>
      </c>
      <c r="BD561" s="4">
        <f t="shared" si="6"/>
        <v>47311.535190249488</v>
      </c>
      <c r="BE561" s="4">
        <f t="shared" si="6"/>
        <v>47092.001935738517</v>
      </c>
      <c r="BF561" s="4">
        <f t="shared" si="6"/>
        <v>45509.075019380427</v>
      </c>
      <c r="BG561" s="4">
        <f t="shared" si="6"/>
        <v>44739.247198140933</v>
      </c>
      <c r="BH561" s="4">
        <f t="shared" si="6"/>
        <v>42456.326801923584</v>
      </c>
      <c r="BI561" s="4">
        <f t="shared" si="6"/>
        <v>40706.108281852488</v>
      </c>
      <c r="BJ561" s="4">
        <f t="shared" si="6"/>
        <v>40753.467660227296</v>
      </c>
      <c r="BK561" s="4">
        <f t="shared" si="6"/>
        <v>38166.201986631146</v>
      </c>
      <c r="BL561" s="4">
        <f t="shared" si="6"/>
        <v>45253.386257083373</v>
      </c>
      <c r="BM561" s="4">
        <f t="shared" si="6"/>
        <v>47765.801822357753</v>
      </c>
      <c r="BN561" s="4">
        <f t="shared" si="6"/>
        <v>52463.190938970656</v>
      </c>
      <c r="BO561" s="4">
        <f t="shared" si="6"/>
        <v>51918.934091734678</v>
      </c>
      <c r="BP561" s="4">
        <f t="shared" si="6"/>
        <v>51917.261288849586</v>
      </c>
      <c r="BQ561" s="4">
        <f t="shared" si="7"/>
        <v>51734.0504836576</v>
      </c>
      <c r="BR561" s="4">
        <f t="shared" si="7"/>
        <v>50187.329563651598</v>
      </c>
      <c r="BS561" s="4">
        <f t="shared" si="7"/>
        <v>49451.660831309637</v>
      </c>
      <c r="BT561" s="4">
        <f t="shared" si="7"/>
        <v>47198.629322082343</v>
      </c>
      <c r="BU561" s="4">
        <f t="shared" si="7"/>
        <v>45472.122446519548</v>
      </c>
      <c r="BV561" s="4">
        <f t="shared" si="7"/>
        <v>45536.149166187177</v>
      </c>
      <c r="BW561" s="4">
        <f t="shared" si="7"/>
        <v>42959.318983446799</v>
      </c>
      <c r="BX561" s="4">
        <f t="shared" si="7"/>
        <v>50053.514371703015</v>
      </c>
      <c r="BY561" s="4">
        <f t="shared" si="7"/>
        <v>52574.112012271115</v>
      </c>
      <c r="BZ561" s="4">
        <f t="shared" si="7"/>
        <v>57286.409403128513</v>
      </c>
      <c r="CA561" s="4">
        <f t="shared" si="7"/>
        <v>56768.934767358303</v>
      </c>
      <c r="CB561" s="4">
        <f t="shared" si="7"/>
        <v>56808.994853043667</v>
      </c>
      <c r="CC561" s="4">
        <f t="shared" si="7"/>
        <v>56681.982491758419</v>
      </c>
      <c r="CD561" s="4">
        <f t="shared" si="7"/>
        <v>55200.979740291383</v>
      </c>
      <c r="CE561" s="4">
        <f t="shared" si="7"/>
        <v>54531.403610422392</v>
      </c>
      <c r="CF561" s="4">
        <f t="shared" si="7"/>
        <v>52332.873729278559</v>
      </c>
      <c r="CG561" s="4">
        <f t="shared" si="7"/>
        <v>50637.283844211306</v>
      </c>
      <c r="CH561" s="4">
        <f t="shared" si="7"/>
        <v>50699.773691474882</v>
      </c>
      <c r="CI561" s="4">
        <f t="shared" si="7"/>
        <v>48086.769372547082</v>
      </c>
      <c r="CJ561" s="4">
        <f t="shared" si="7"/>
        <v>55116.897257760749</v>
      </c>
      <c r="CK561" s="4">
        <f t="shared" si="7"/>
        <v>57563.192743555948</v>
      </c>
      <c r="CL561" s="4">
        <f t="shared" si="7"/>
        <v>62211.981190290549</v>
      </c>
      <c r="CM561" s="4">
        <f t="shared" si="7"/>
        <v>61676.656464923944</v>
      </c>
      <c r="CN561" s="4">
        <f t="shared" si="7"/>
        <v>61762.770210212242</v>
      </c>
      <c r="CO561" s="4">
        <f t="shared" si="7"/>
        <v>61754.219359991366</v>
      </c>
      <c r="CP561" s="4">
        <f t="shared" si="7"/>
        <v>60480.256686245892</v>
      </c>
      <c r="CQ561" s="4">
        <f t="shared" si="7"/>
        <v>60052.70109688177</v>
      </c>
      <c r="CR561" s="4">
        <f t="shared" si="7"/>
        <v>58021.922173323946</v>
      </c>
      <c r="CS561" s="4">
        <f t="shared" si="7"/>
        <v>56720.476259167204</v>
      </c>
      <c r="CT561" s="4">
        <f t="shared" si="7"/>
        <v>56271.632959351336</v>
      </c>
      <c r="CU561" s="4">
        <f t="shared" si="7"/>
        <v>54207.177678802982</v>
      </c>
      <c r="CW561" s="5">
        <f t="shared" ref="CW561:CW564" si="9">SUM(CJ561:CU561)</f>
        <v>705839.88408050791</v>
      </c>
    </row>
    <row r="562" spans="2:101" s="4" customFormat="1" x14ac:dyDescent="0.25">
      <c r="B562" s="4" t="str">
        <f>VLOOKUP(C562,'Mapa Regiao'!$A$8:$B$11,2,0)</f>
        <v>RJ</v>
      </c>
      <c r="C562" s="4">
        <v>33</v>
      </c>
      <c r="D562" s="4">
        <f t="shared" si="8"/>
        <v>102028.98216085666</v>
      </c>
      <c r="E562" s="4">
        <f t="shared" ref="E562:BP564" si="10">SUMIFS(E$6:E$553,$CX$6:$CX$553,$C562,$B$6:$B$553,"adm")</f>
        <v>110976.30587813802</v>
      </c>
      <c r="F562" s="4">
        <f t="shared" si="10"/>
        <v>124023.26700397147</v>
      </c>
      <c r="G562" s="4">
        <f t="shared" si="10"/>
        <v>125194.26833107324</v>
      </c>
      <c r="H562" s="4">
        <f t="shared" si="10"/>
        <v>125339.18902614659</v>
      </c>
      <c r="I562" s="4">
        <f t="shared" si="10"/>
        <v>124616.18427551906</v>
      </c>
      <c r="J562" s="4">
        <f t="shared" si="10"/>
        <v>120476.07003057441</v>
      </c>
      <c r="K562" s="4">
        <f t="shared" si="10"/>
        <v>120060.15147531523</v>
      </c>
      <c r="L562" s="4">
        <f t="shared" si="10"/>
        <v>115629.69329082828</v>
      </c>
      <c r="M562" s="4">
        <f t="shared" si="10"/>
        <v>112482.50343103951</v>
      </c>
      <c r="N562" s="4">
        <f t="shared" si="10"/>
        <v>114741.76941744676</v>
      </c>
      <c r="O562" s="4">
        <f t="shared" si="10"/>
        <v>106652.86162433727</v>
      </c>
      <c r="P562" s="4">
        <f t="shared" si="10"/>
        <v>118881.86650910683</v>
      </c>
      <c r="Q562" s="4">
        <f t="shared" si="10"/>
        <v>123796.47450785211</v>
      </c>
      <c r="R562" s="4">
        <f t="shared" si="10"/>
        <v>135492.02053634665</v>
      </c>
      <c r="S562" s="4">
        <f t="shared" si="10"/>
        <v>135727.6883428088</v>
      </c>
      <c r="T562" s="4">
        <f t="shared" si="10"/>
        <v>134439.72425303335</v>
      </c>
      <c r="U562" s="4">
        <f t="shared" si="10"/>
        <v>132564.43903884667</v>
      </c>
      <c r="V562" s="4">
        <f t="shared" si="10"/>
        <v>127413.93365278837</v>
      </c>
      <c r="W562" s="4">
        <f t="shared" si="10"/>
        <v>126610.8291177988</v>
      </c>
      <c r="X562" s="4">
        <f t="shared" si="10"/>
        <v>122620.17652670646</v>
      </c>
      <c r="Y562" s="4">
        <f t="shared" si="10"/>
        <v>120690.70230658786</v>
      </c>
      <c r="Z562" s="4">
        <f t="shared" si="10"/>
        <v>124583.12653395098</v>
      </c>
      <c r="AA562" s="4">
        <f t="shared" si="10"/>
        <v>118045.31100071874</v>
      </c>
      <c r="AB562" s="4">
        <f t="shared" si="10"/>
        <v>131368.74458858074</v>
      </c>
      <c r="AC562" s="4">
        <f t="shared" si="10"/>
        <v>136763.33750340296</v>
      </c>
      <c r="AD562" s="4">
        <f t="shared" si="10"/>
        <v>148402.05727782811</v>
      </c>
      <c r="AE562" s="4">
        <f t="shared" si="10"/>
        <v>148284.20720343699</v>
      </c>
      <c r="AF562" s="4">
        <f t="shared" si="10"/>
        <v>146616.02915190192</v>
      </c>
      <c r="AG562" s="4">
        <f t="shared" si="10"/>
        <v>144530.99501802836</v>
      </c>
      <c r="AH562" s="4">
        <f t="shared" si="10"/>
        <v>139423.51791034394</v>
      </c>
      <c r="AI562" s="4">
        <f t="shared" si="10"/>
        <v>138896.81761886278</v>
      </c>
      <c r="AJ562" s="4">
        <f t="shared" si="10"/>
        <v>135339.27456790605</v>
      </c>
      <c r="AK562" s="4">
        <f t="shared" si="10"/>
        <v>133912.09505808883</v>
      </c>
      <c r="AL562" s="4">
        <f t="shared" si="10"/>
        <v>138306.92625764888</v>
      </c>
      <c r="AM562" s="4">
        <f t="shared" si="10"/>
        <v>132229.94683381199</v>
      </c>
      <c r="AN562" s="4">
        <f t="shared" si="10"/>
        <v>145953.57296399688</v>
      </c>
      <c r="AO562" s="4">
        <f t="shared" si="10"/>
        <v>151682.43339079988</v>
      </c>
      <c r="AP562" s="4">
        <f t="shared" si="10"/>
        <v>163592.1673449825</v>
      </c>
      <c r="AQ562" s="4">
        <f t="shared" si="10"/>
        <v>163691.29870968396</v>
      </c>
      <c r="AR562" s="4">
        <f t="shared" si="10"/>
        <v>162202.15053545433</v>
      </c>
      <c r="AS562" s="4">
        <f t="shared" si="10"/>
        <v>160279.88613278352</v>
      </c>
      <c r="AT562" s="4">
        <f t="shared" si="10"/>
        <v>155342.07818196755</v>
      </c>
      <c r="AU562" s="4">
        <f t="shared" si="10"/>
        <v>155010.71098514175</v>
      </c>
      <c r="AV562" s="4">
        <f t="shared" si="10"/>
        <v>151683.54666629783</v>
      </c>
      <c r="AW562" s="4">
        <f t="shared" si="10"/>
        <v>150519.94525123358</v>
      </c>
      <c r="AX562" s="4">
        <f t="shared" si="10"/>
        <v>155200.45785928189</v>
      </c>
      <c r="AY562" s="4">
        <f t="shared" si="10"/>
        <v>149415.64823460902</v>
      </c>
      <c r="AZ562" s="4">
        <f t="shared" si="10"/>
        <v>163423.19413830413</v>
      </c>
      <c r="BA562" s="4">
        <f t="shared" si="10"/>
        <v>169417.89900468086</v>
      </c>
      <c r="BB562" s="4">
        <f t="shared" si="10"/>
        <v>181572.05496363214</v>
      </c>
      <c r="BC562" s="4">
        <f t="shared" si="10"/>
        <v>181896.46690753309</v>
      </c>
      <c r="BD562" s="4">
        <f t="shared" si="10"/>
        <v>180619.02282058384</v>
      </c>
      <c r="BE562" s="4">
        <f t="shared" si="10"/>
        <v>178901.10186298704</v>
      </c>
      <c r="BF562" s="4">
        <f t="shared" si="10"/>
        <v>174165.17960813001</v>
      </c>
      <c r="BG562" s="4">
        <f t="shared" si="10"/>
        <v>174035.97035884624</v>
      </c>
      <c r="BH562" s="4">
        <f t="shared" si="10"/>
        <v>170911.96005504476</v>
      </c>
      <c r="BI562" s="4">
        <f t="shared" si="10"/>
        <v>169952.02587931708</v>
      </c>
      <c r="BJ562" s="4">
        <f t="shared" si="10"/>
        <v>174835.98818842307</v>
      </c>
      <c r="BK562" s="4">
        <f t="shared" si="10"/>
        <v>169254.16955920143</v>
      </c>
      <c r="BL562" s="4">
        <f t="shared" si="10"/>
        <v>183464.79923703329</v>
      </c>
      <c r="BM562" s="4">
        <f t="shared" si="10"/>
        <v>189663.84519382598</v>
      </c>
      <c r="BN562" s="4">
        <f t="shared" si="10"/>
        <v>202024.79730541274</v>
      </c>
      <c r="BO562" s="4">
        <f t="shared" si="10"/>
        <v>202558.89072512218</v>
      </c>
      <c r="BP562" s="4">
        <f t="shared" si="10"/>
        <v>201492.90382133558</v>
      </c>
      <c r="BQ562" s="4">
        <f t="shared" si="7"/>
        <v>199985.10620116364</v>
      </c>
      <c r="BR562" s="4">
        <f t="shared" si="7"/>
        <v>195452.9762696074</v>
      </c>
      <c r="BS562" s="4">
        <f t="shared" si="7"/>
        <v>195515.18624257238</v>
      </c>
      <c r="BT562" s="4">
        <f t="shared" si="7"/>
        <v>192564.67742212495</v>
      </c>
      <c r="BU562" s="4">
        <f t="shared" si="7"/>
        <v>191757.24797502538</v>
      </c>
      <c r="BV562" s="4">
        <f t="shared" si="7"/>
        <v>196773.9871014122</v>
      </c>
      <c r="BW562" s="4">
        <f t="shared" si="7"/>
        <v>191311.98098215275</v>
      </c>
      <c r="BX562" s="4">
        <f t="shared" si="7"/>
        <v>205641.48891016841</v>
      </c>
      <c r="BY562" s="4">
        <f t="shared" si="7"/>
        <v>211973.81339266885</v>
      </c>
      <c r="BZ562" s="4">
        <f t="shared" si="7"/>
        <v>224497.47992505276</v>
      </c>
      <c r="CA562" s="4">
        <f t="shared" si="7"/>
        <v>225233.88125381648</v>
      </c>
      <c r="CB562" s="4">
        <f t="shared" si="7"/>
        <v>224410.58295645367</v>
      </c>
      <c r="CC562" s="4">
        <f t="shared" si="7"/>
        <v>223174.42070850439</v>
      </c>
      <c r="CD562" s="4">
        <f t="shared" si="7"/>
        <v>218919.10219132423</v>
      </c>
      <c r="CE562" s="4">
        <f t="shared" si="7"/>
        <v>219230.82068314683</v>
      </c>
      <c r="CF562" s="4">
        <f t="shared" si="7"/>
        <v>216468.17706907674</v>
      </c>
      <c r="CG562" s="4">
        <f t="shared" si="7"/>
        <v>215760.34862658512</v>
      </c>
      <c r="CH562" s="4">
        <f t="shared" si="7"/>
        <v>220778.09322532656</v>
      </c>
      <c r="CI562" s="4">
        <f t="shared" si="7"/>
        <v>215232.95994974245</v>
      </c>
      <c r="CJ562" s="4">
        <f t="shared" si="7"/>
        <v>229436.42469890107</v>
      </c>
      <c r="CK562" s="4">
        <f t="shared" si="7"/>
        <v>235666.35179866772</v>
      </c>
      <c r="CL562" s="4">
        <f t="shared" si="7"/>
        <v>248182.18525017158</v>
      </c>
      <c r="CM562" s="4">
        <f t="shared" si="7"/>
        <v>249088.05872940307</v>
      </c>
      <c r="CN562" s="4">
        <f t="shared" si="7"/>
        <v>248653.42676961623</v>
      </c>
      <c r="CO562" s="4">
        <f t="shared" si="7"/>
        <v>248005.81467107456</v>
      </c>
      <c r="CP562" s="4">
        <f t="shared" si="7"/>
        <v>244470.48453807365</v>
      </c>
      <c r="CQ562" s="4">
        <f t="shared" si="7"/>
        <v>245574.10501039278</v>
      </c>
      <c r="CR562" s="4">
        <f t="shared" si="7"/>
        <v>243199.49895221106</v>
      </c>
      <c r="CS562" s="4">
        <f t="shared" si="7"/>
        <v>243148.68293598134</v>
      </c>
      <c r="CT562" s="4">
        <f t="shared" si="7"/>
        <v>246777.28876144209</v>
      </c>
      <c r="CU562" s="4">
        <f t="shared" si="7"/>
        <v>242194.49021173042</v>
      </c>
      <c r="CW562" s="5">
        <f t="shared" si="9"/>
        <v>2924396.8123276657</v>
      </c>
    </row>
    <row r="563" spans="2:101" s="4" customFormat="1" x14ac:dyDescent="0.25">
      <c r="B563" s="4" t="str">
        <f>VLOOKUP(C563,'Mapa Regiao'!$A$8:$B$11,2,0)</f>
        <v>SP</v>
      </c>
      <c r="C563" s="4">
        <v>35</v>
      </c>
      <c r="D563" s="4">
        <f t="shared" si="8"/>
        <v>380617.51196253416</v>
      </c>
      <c r="E563" s="4">
        <f t="shared" si="10"/>
        <v>419631.35944611428</v>
      </c>
      <c r="F563" s="4">
        <f t="shared" si="10"/>
        <v>463993.48292214575</v>
      </c>
      <c r="G563" s="4">
        <f t="shared" si="10"/>
        <v>472189.82152265252</v>
      </c>
      <c r="H563" s="4">
        <f t="shared" si="10"/>
        <v>458814.23393049673</v>
      </c>
      <c r="I563" s="4">
        <f t="shared" si="10"/>
        <v>465068.31803374074</v>
      </c>
      <c r="J563" s="4">
        <f t="shared" si="10"/>
        <v>429211.24061893288</v>
      </c>
      <c r="K563" s="4">
        <f t="shared" si="10"/>
        <v>416673.31268358161</v>
      </c>
      <c r="L563" s="4">
        <f t="shared" si="10"/>
        <v>405091.41382546665</v>
      </c>
      <c r="M563" s="4">
        <f t="shared" si="10"/>
        <v>359404.36498180201</v>
      </c>
      <c r="N563" s="4">
        <f t="shared" si="10"/>
        <v>376674.14014639787</v>
      </c>
      <c r="O563" s="4">
        <f t="shared" si="10"/>
        <v>350816.37128045299</v>
      </c>
      <c r="P563" s="4">
        <f t="shared" si="10"/>
        <v>432557.03188115079</v>
      </c>
      <c r="Q563" s="4">
        <f t="shared" si="10"/>
        <v>465469.54585397395</v>
      </c>
      <c r="R563" s="4">
        <f t="shared" si="10"/>
        <v>510678.41250985651</v>
      </c>
      <c r="S563" s="4">
        <f t="shared" si="10"/>
        <v>514110.56743029493</v>
      </c>
      <c r="T563" s="4">
        <f t="shared" si="10"/>
        <v>494892.08752474759</v>
      </c>
      <c r="U563" s="4">
        <f t="shared" si="10"/>
        <v>494436.41562468564</v>
      </c>
      <c r="V563" s="4">
        <f t="shared" si="10"/>
        <v>453198.63655715203</v>
      </c>
      <c r="W563" s="4">
        <f t="shared" si="10"/>
        <v>438313.94755833573</v>
      </c>
      <c r="X563" s="4">
        <f t="shared" si="10"/>
        <v>428644.92025781568</v>
      </c>
      <c r="Y563" s="4">
        <f t="shared" si="10"/>
        <v>389187.46051147423</v>
      </c>
      <c r="Z563" s="4">
        <f t="shared" si="10"/>
        <v>414579.74189772835</v>
      </c>
      <c r="AA563" s="4">
        <f t="shared" si="10"/>
        <v>396108.57236764056</v>
      </c>
      <c r="AB563" s="4">
        <f t="shared" si="10"/>
        <v>482702.35089195066</v>
      </c>
      <c r="AC563" s="4">
        <f t="shared" si="10"/>
        <v>517211.7561280739</v>
      </c>
      <c r="AD563" s="4">
        <f t="shared" si="10"/>
        <v>561269.98143784073</v>
      </c>
      <c r="AE563" s="4">
        <f t="shared" si="10"/>
        <v>562107.10324760107</v>
      </c>
      <c r="AF563" s="4">
        <f t="shared" si="10"/>
        <v>540233.16346048308</v>
      </c>
      <c r="AG563" s="4">
        <f t="shared" si="10"/>
        <v>538034.50309923559</v>
      </c>
      <c r="AH563" s="4">
        <f t="shared" si="10"/>
        <v>496345.40120438114</v>
      </c>
      <c r="AI563" s="4">
        <f t="shared" si="10"/>
        <v>482174.96872566571</v>
      </c>
      <c r="AJ563" s="4">
        <f t="shared" si="10"/>
        <v>473993.93206343206</v>
      </c>
      <c r="AK563" s="4">
        <f t="shared" si="10"/>
        <v>436370.71873508405</v>
      </c>
      <c r="AL563" s="4">
        <f t="shared" si="10"/>
        <v>463611.42192166718</v>
      </c>
      <c r="AM563" s="4">
        <f t="shared" si="10"/>
        <v>446800.17072951316</v>
      </c>
      <c r="AN563" s="4">
        <f t="shared" si="10"/>
        <v>534765.63449406449</v>
      </c>
      <c r="AO563" s="4">
        <f t="shared" si="10"/>
        <v>570321.00655674818</v>
      </c>
      <c r="AP563" s="4">
        <f t="shared" si="10"/>
        <v>615102.17004054529</v>
      </c>
      <c r="AQ563" s="4">
        <f t="shared" si="10"/>
        <v>616381.04504108126</v>
      </c>
      <c r="AR563" s="4">
        <f t="shared" si="10"/>
        <v>594751.68684757245</v>
      </c>
      <c r="AS563" s="4">
        <f t="shared" si="10"/>
        <v>592717.74807599222</v>
      </c>
      <c r="AT563" s="4">
        <f t="shared" si="10"/>
        <v>551238.84862175561</v>
      </c>
      <c r="AU563" s="4">
        <f t="shared" si="10"/>
        <v>537424.1203235772</v>
      </c>
      <c r="AV563" s="4">
        <f t="shared" si="10"/>
        <v>529792.36835474195</v>
      </c>
      <c r="AW563" s="4">
        <f t="shared" si="10"/>
        <v>492899.8066850421</v>
      </c>
      <c r="AX563" s="4">
        <f t="shared" si="10"/>
        <v>520992.24178785936</v>
      </c>
      <c r="AY563" s="4">
        <f t="shared" si="10"/>
        <v>505071.47560909705</v>
      </c>
      <c r="AZ563" s="4">
        <f t="shared" si="10"/>
        <v>593890.21294443752</v>
      </c>
      <c r="BA563" s="4">
        <f t="shared" si="10"/>
        <v>630212.40148453705</v>
      </c>
      <c r="BB563" s="4">
        <f t="shared" si="10"/>
        <v>675658.4782477736</v>
      </c>
      <c r="BC563" s="4">
        <f t="shared" si="10"/>
        <v>677513.41336370388</v>
      </c>
      <c r="BD563" s="4">
        <f t="shared" si="10"/>
        <v>656400.24488498503</v>
      </c>
      <c r="BE563" s="4">
        <f t="shared" si="10"/>
        <v>654853.9892278309</v>
      </c>
      <c r="BF563" s="4">
        <f t="shared" si="10"/>
        <v>613858.23633617046</v>
      </c>
      <c r="BG563" s="4">
        <f t="shared" si="10"/>
        <v>600534.69904551911</v>
      </c>
      <c r="BH563" s="4">
        <f t="shared" si="10"/>
        <v>593404.59750813839</v>
      </c>
      <c r="BI563" s="4">
        <f t="shared" si="10"/>
        <v>557020.76487882121</v>
      </c>
      <c r="BJ563" s="4">
        <f t="shared" si="10"/>
        <v>585624.94353048468</v>
      </c>
      <c r="BK563" s="4">
        <f t="shared" si="10"/>
        <v>570218.11834153428</v>
      </c>
      <c r="BL563" s="4">
        <f t="shared" si="10"/>
        <v>659557.05534373969</v>
      </c>
      <c r="BM563" s="4">
        <f t="shared" si="10"/>
        <v>696413.65129747847</v>
      </c>
      <c r="BN563" s="4">
        <f t="shared" si="10"/>
        <v>742416.90746617573</v>
      </c>
      <c r="BO563" s="4">
        <f t="shared" si="10"/>
        <v>744856.31127917871</v>
      </c>
      <c r="BP563" s="4">
        <f t="shared" si="10"/>
        <v>724350.67189686582</v>
      </c>
      <c r="BQ563" s="4">
        <f t="shared" si="7"/>
        <v>723418.93119184277</v>
      </c>
      <c r="BR563" s="4">
        <f t="shared" si="7"/>
        <v>683016.83972340752</v>
      </c>
      <c r="BS563" s="4">
        <f t="shared" si="7"/>
        <v>670230.82187313947</v>
      </c>
      <c r="BT563" s="4">
        <f t="shared" si="7"/>
        <v>663547.91015510843</v>
      </c>
      <c r="BU563" s="4">
        <f t="shared" si="7"/>
        <v>627499.22097971104</v>
      </c>
      <c r="BV563" s="4">
        <f t="shared" si="7"/>
        <v>656328.60726842401</v>
      </c>
      <c r="BW563" s="4">
        <f t="shared" si="7"/>
        <v>641070.59726770828</v>
      </c>
      <c r="BX563" s="4">
        <f t="shared" si="7"/>
        <v>730546.97631250927</v>
      </c>
      <c r="BY563" s="4">
        <f t="shared" si="7"/>
        <v>767616.31302471133</v>
      </c>
      <c r="BZ563" s="4">
        <f t="shared" si="7"/>
        <v>813996.40974501148</v>
      </c>
      <c r="CA563" s="4">
        <f t="shared" si="7"/>
        <v>817041.74184468808</v>
      </c>
      <c r="CB563" s="4">
        <f t="shared" si="7"/>
        <v>797385.86081195914</v>
      </c>
      <c r="CC563" s="4">
        <f t="shared" si="7"/>
        <v>797493.82945093524</v>
      </c>
      <c r="CD563" s="4">
        <f t="shared" si="7"/>
        <v>758195.26410895039</v>
      </c>
      <c r="CE563" s="4">
        <f t="shared" si="7"/>
        <v>746395.93747133599</v>
      </c>
      <c r="CF563" s="4">
        <f t="shared" si="7"/>
        <v>740383.08590990677</v>
      </c>
      <c r="CG563" s="4">
        <f t="shared" si="7"/>
        <v>704522.65716090542</v>
      </c>
      <c r="CH563" s="4">
        <f t="shared" si="7"/>
        <v>732979.36830339546</v>
      </c>
      <c r="CI563" s="4">
        <f t="shared" si="7"/>
        <v>716836.3382245095</v>
      </c>
      <c r="CJ563" s="4">
        <f t="shared" si="7"/>
        <v>805136.0440155759</v>
      </c>
      <c r="CK563" s="4">
        <f t="shared" si="7"/>
        <v>841094.67534439242</v>
      </c>
      <c r="CL563" s="4">
        <f t="shared" si="7"/>
        <v>886798.15522356785</v>
      </c>
      <c r="CM563" s="4">
        <f t="shared" si="7"/>
        <v>890205.47563817748</v>
      </c>
      <c r="CN563" s="4">
        <f t="shared" si="7"/>
        <v>872048.65602122305</v>
      </c>
      <c r="CO563" s="4">
        <f t="shared" si="7"/>
        <v>874701.02747569303</v>
      </c>
      <c r="CP563" s="4">
        <f t="shared" si="7"/>
        <v>839562.34862437623</v>
      </c>
      <c r="CQ563" s="4">
        <f t="shared" si="7"/>
        <v>830562.91245709476</v>
      </c>
      <c r="CR563" s="4">
        <f t="shared" si="7"/>
        <v>827554.28113909578</v>
      </c>
      <c r="CS563" s="4">
        <f t="shared" si="7"/>
        <v>796781.98864817969</v>
      </c>
      <c r="CT563" s="4">
        <f t="shared" si="7"/>
        <v>810828.32809754834</v>
      </c>
      <c r="CU563" s="4">
        <f t="shared" si="7"/>
        <v>809590.64721154515</v>
      </c>
      <c r="CW563" s="5">
        <f t="shared" si="9"/>
        <v>10084864.53989647</v>
      </c>
    </row>
    <row r="564" spans="2:101" s="4" customFormat="1" x14ac:dyDescent="0.25">
      <c r="B564" s="4" t="e">
        <f>VLOOKUP(C564,'Mapa Regiao'!$A$8:$B$11,2,0)</f>
        <v>#N/A</v>
      </c>
      <c r="D564" s="4">
        <f t="shared" si="8"/>
        <v>0</v>
      </c>
      <c r="E564" s="4">
        <f t="shared" si="10"/>
        <v>0</v>
      </c>
      <c r="F564" s="4">
        <f t="shared" si="10"/>
        <v>0</v>
      </c>
      <c r="G564" s="4">
        <f t="shared" si="10"/>
        <v>0</v>
      </c>
      <c r="H564" s="4">
        <f t="shared" si="10"/>
        <v>0</v>
      </c>
      <c r="I564" s="4">
        <f t="shared" si="10"/>
        <v>0</v>
      </c>
      <c r="J564" s="4">
        <f t="shared" si="10"/>
        <v>0</v>
      </c>
      <c r="K564" s="4">
        <f t="shared" si="10"/>
        <v>0</v>
      </c>
      <c r="L564" s="4">
        <f t="shared" si="10"/>
        <v>0</v>
      </c>
      <c r="M564" s="4">
        <f t="shared" si="10"/>
        <v>0</v>
      </c>
      <c r="N564" s="4">
        <f t="shared" si="10"/>
        <v>0</v>
      </c>
      <c r="O564" s="4">
        <f t="shared" si="10"/>
        <v>0</v>
      </c>
      <c r="P564" s="4">
        <f t="shared" si="10"/>
        <v>0</v>
      </c>
      <c r="Q564" s="4">
        <f t="shared" si="10"/>
        <v>0</v>
      </c>
      <c r="R564" s="4">
        <f t="shared" si="10"/>
        <v>0</v>
      </c>
      <c r="S564" s="4">
        <f t="shared" si="10"/>
        <v>0</v>
      </c>
      <c r="T564" s="4">
        <f t="shared" si="10"/>
        <v>0</v>
      </c>
      <c r="U564" s="4">
        <f t="shared" si="10"/>
        <v>0</v>
      </c>
      <c r="V564" s="4">
        <f t="shared" si="10"/>
        <v>0</v>
      </c>
      <c r="W564" s="4">
        <f t="shared" si="10"/>
        <v>0</v>
      </c>
      <c r="X564" s="4">
        <f t="shared" si="10"/>
        <v>0</v>
      </c>
      <c r="Y564" s="4">
        <f t="shared" si="10"/>
        <v>0</v>
      </c>
      <c r="Z564" s="4">
        <f t="shared" si="10"/>
        <v>0</v>
      </c>
      <c r="AA564" s="4">
        <f t="shared" si="10"/>
        <v>0</v>
      </c>
      <c r="AB564" s="4">
        <f t="shared" si="10"/>
        <v>0</v>
      </c>
      <c r="AC564" s="4">
        <f t="shared" si="10"/>
        <v>0</v>
      </c>
      <c r="AD564" s="4">
        <f t="shared" si="10"/>
        <v>0</v>
      </c>
      <c r="AE564" s="4">
        <f t="shared" si="10"/>
        <v>0</v>
      </c>
      <c r="AF564" s="4">
        <f t="shared" si="10"/>
        <v>0</v>
      </c>
      <c r="AG564" s="4">
        <f t="shared" si="10"/>
        <v>0</v>
      </c>
      <c r="AH564" s="4">
        <f t="shared" si="10"/>
        <v>0</v>
      </c>
      <c r="AI564" s="4">
        <f t="shared" si="10"/>
        <v>0</v>
      </c>
      <c r="AJ564" s="4">
        <f t="shared" si="10"/>
        <v>0</v>
      </c>
      <c r="AK564" s="4">
        <f t="shared" si="10"/>
        <v>0</v>
      </c>
      <c r="AL564" s="4">
        <f t="shared" si="10"/>
        <v>0</v>
      </c>
      <c r="AM564" s="4">
        <f t="shared" si="10"/>
        <v>0</v>
      </c>
      <c r="AN564" s="4">
        <f t="shared" si="10"/>
        <v>0</v>
      </c>
      <c r="AO564" s="4">
        <f t="shared" si="10"/>
        <v>0</v>
      </c>
      <c r="AP564" s="4">
        <f t="shared" si="10"/>
        <v>0</v>
      </c>
      <c r="AQ564" s="4">
        <f t="shared" si="10"/>
        <v>0</v>
      </c>
      <c r="AR564" s="4">
        <f t="shared" si="10"/>
        <v>0</v>
      </c>
      <c r="AS564" s="4">
        <f t="shared" si="10"/>
        <v>0</v>
      </c>
      <c r="AT564" s="4">
        <f t="shared" si="10"/>
        <v>0</v>
      </c>
      <c r="AU564" s="4">
        <f t="shared" si="10"/>
        <v>0</v>
      </c>
      <c r="AV564" s="4">
        <f t="shared" si="10"/>
        <v>0</v>
      </c>
      <c r="AW564" s="4">
        <f t="shared" si="10"/>
        <v>0</v>
      </c>
      <c r="AX564" s="4">
        <f t="shared" si="10"/>
        <v>0</v>
      </c>
      <c r="AY564" s="4">
        <f t="shared" si="10"/>
        <v>0</v>
      </c>
      <c r="AZ564" s="4">
        <f t="shared" si="10"/>
        <v>0</v>
      </c>
      <c r="BA564" s="4">
        <f t="shared" si="10"/>
        <v>0</v>
      </c>
      <c r="BB564" s="4">
        <f t="shared" si="10"/>
        <v>0</v>
      </c>
      <c r="BC564" s="4">
        <f t="shared" si="10"/>
        <v>0</v>
      </c>
      <c r="BD564" s="4">
        <f t="shared" si="10"/>
        <v>0</v>
      </c>
      <c r="BE564" s="4">
        <f t="shared" si="10"/>
        <v>0</v>
      </c>
      <c r="BF564" s="4">
        <f t="shared" si="10"/>
        <v>0</v>
      </c>
      <c r="BG564" s="4">
        <f t="shared" si="10"/>
        <v>0</v>
      </c>
      <c r="BH564" s="4">
        <f t="shared" si="10"/>
        <v>0</v>
      </c>
      <c r="BI564" s="4">
        <f t="shared" si="10"/>
        <v>0</v>
      </c>
      <c r="BJ564" s="4">
        <f t="shared" si="10"/>
        <v>0</v>
      </c>
      <c r="BK564" s="4">
        <f t="shared" si="10"/>
        <v>0</v>
      </c>
      <c r="BL564" s="4">
        <f t="shared" si="10"/>
        <v>0</v>
      </c>
      <c r="BM564" s="4">
        <f t="shared" si="10"/>
        <v>0</v>
      </c>
      <c r="BN564" s="4">
        <f t="shared" si="10"/>
        <v>0</v>
      </c>
      <c r="BO564" s="4">
        <f t="shared" si="10"/>
        <v>0</v>
      </c>
      <c r="BP564" s="4">
        <f t="shared" si="10"/>
        <v>0</v>
      </c>
      <c r="BQ564" s="4">
        <f t="shared" si="7"/>
        <v>0</v>
      </c>
      <c r="BR564" s="4">
        <f t="shared" si="7"/>
        <v>0</v>
      </c>
      <c r="BS564" s="4">
        <f t="shared" si="7"/>
        <v>0</v>
      </c>
      <c r="BT564" s="4">
        <f t="shared" si="7"/>
        <v>0</v>
      </c>
      <c r="BU564" s="4">
        <f t="shared" si="7"/>
        <v>0</v>
      </c>
      <c r="BV564" s="4">
        <f t="shared" si="7"/>
        <v>0</v>
      </c>
      <c r="BW564" s="4">
        <f t="shared" si="7"/>
        <v>0</v>
      </c>
      <c r="BX564" s="4">
        <f t="shared" si="7"/>
        <v>0</v>
      </c>
      <c r="BY564" s="4">
        <f t="shared" si="7"/>
        <v>0</v>
      </c>
      <c r="BZ564" s="4">
        <f t="shared" si="7"/>
        <v>0</v>
      </c>
      <c r="CA564" s="4">
        <f t="shared" si="7"/>
        <v>0</v>
      </c>
      <c r="CB564" s="4">
        <f t="shared" si="7"/>
        <v>0</v>
      </c>
      <c r="CC564" s="4">
        <f t="shared" si="7"/>
        <v>0</v>
      </c>
      <c r="CD564" s="4">
        <f t="shared" si="7"/>
        <v>0</v>
      </c>
      <c r="CE564" s="4">
        <f t="shared" si="7"/>
        <v>0</v>
      </c>
      <c r="CF564" s="4">
        <f t="shared" si="7"/>
        <v>0</v>
      </c>
      <c r="CG564" s="4">
        <f t="shared" si="7"/>
        <v>0</v>
      </c>
      <c r="CH564" s="4">
        <f t="shared" si="7"/>
        <v>0</v>
      </c>
      <c r="CI564" s="4">
        <f t="shared" si="7"/>
        <v>0</v>
      </c>
      <c r="CJ564" s="4">
        <f t="shared" si="7"/>
        <v>0</v>
      </c>
      <c r="CK564" s="4">
        <f t="shared" si="7"/>
        <v>0</v>
      </c>
      <c r="CL564" s="4">
        <f t="shared" si="7"/>
        <v>0</v>
      </c>
      <c r="CM564" s="4">
        <f t="shared" si="7"/>
        <v>0</v>
      </c>
      <c r="CN564" s="4">
        <f t="shared" si="7"/>
        <v>0</v>
      </c>
      <c r="CO564" s="4">
        <f t="shared" si="7"/>
        <v>0</v>
      </c>
      <c r="CP564" s="4">
        <f t="shared" si="7"/>
        <v>0</v>
      </c>
      <c r="CQ564" s="4">
        <f t="shared" si="7"/>
        <v>0</v>
      </c>
      <c r="CR564" s="4">
        <f t="shared" si="7"/>
        <v>0</v>
      </c>
      <c r="CS564" s="4">
        <f t="shared" si="7"/>
        <v>0</v>
      </c>
      <c r="CT564" s="4">
        <f t="shared" si="7"/>
        <v>0</v>
      </c>
      <c r="CU564" s="4">
        <f t="shared" si="7"/>
        <v>0</v>
      </c>
      <c r="CW564" s="5">
        <f t="shared" si="9"/>
        <v>0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143927.06587471531</v>
      </c>
      <c r="E566" s="4">
        <f t="shared" ref="E566:BP567" si="11">SUMIFS(E$6:E$553,$CX$6:$CX$553,$C566,$B$6:$B$553,"desl")</f>
        <v>145577.4787260202</v>
      </c>
      <c r="F566" s="4">
        <f t="shared" si="11"/>
        <v>159758.30949926237</v>
      </c>
      <c r="G566" s="4">
        <f t="shared" si="11"/>
        <v>153463.12518172126</v>
      </c>
      <c r="H566" s="4">
        <f t="shared" si="11"/>
        <v>163551.91464565473</v>
      </c>
      <c r="I566" s="4">
        <f t="shared" si="11"/>
        <v>152944.86188556784</v>
      </c>
      <c r="J566" s="4">
        <f t="shared" si="11"/>
        <v>159497.34648712041</v>
      </c>
      <c r="K566" s="4">
        <f t="shared" si="11"/>
        <v>166024.01865745225</v>
      </c>
      <c r="L566" s="4">
        <f t="shared" si="11"/>
        <v>156890.66661817231</v>
      </c>
      <c r="M566" s="4">
        <f t="shared" si="11"/>
        <v>178264.16902843601</v>
      </c>
      <c r="N566" s="4">
        <f t="shared" si="11"/>
        <v>175136.21955169603</v>
      </c>
      <c r="O566" s="4">
        <f t="shared" si="11"/>
        <v>167415.35254656911</v>
      </c>
      <c r="P566" s="4">
        <f t="shared" si="11"/>
        <v>160240.12014244279</v>
      </c>
      <c r="Q566" s="4">
        <f t="shared" si="11"/>
        <v>151590.69733376324</v>
      </c>
      <c r="R566" s="4">
        <f t="shared" si="11"/>
        <v>166263.21654366469</v>
      </c>
      <c r="S566" s="4">
        <f t="shared" si="11"/>
        <v>161899.82517917885</v>
      </c>
      <c r="T566" s="4">
        <f t="shared" si="11"/>
        <v>174683.04614012298</v>
      </c>
      <c r="U566" s="4">
        <f t="shared" si="11"/>
        <v>165433.5349730794</v>
      </c>
      <c r="V566" s="4">
        <f t="shared" si="11"/>
        <v>170833.51750851551</v>
      </c>
      <c r="W566" s="4">
        <f t="shared" si="11"/>
        <v>175475.42285838063</v>
      </c>
      <c r="X566" s="4">
        <f t="shared" si="11"/>
        <v>164832.36281820436</v>
      </c>
      <c r="Y566" s="4">
        <f t="shared" si="11"/>
        <v>185794.59565740614</v>
      </c>
      <c r="Z566" s="4">
        <f t="shared" si="11"/>
        <v>183497.37773898267</v>
      </c>
      <c r="AA566" s="4">
        <f t="shared" si="11"/>
        <v>177296.66184276354</v>
      </c>
      <c r="AB566" s="4">
        <f t="shared" si="11"/>
        <v>171611.9632136953</v>
      </c>
      <c r="AC566" s="4">
        <f t="shared" si="11"/>
        <v>163929.28564232306</v>
      </c>
      <c r="AD566" s="4">
        <f t="shared" si="11"/>
        <v>178930.11036941328</v>
      </c>
      <c r="AE566" s="4">
        <f t="shared" si="11"/>
        <v>174465.26262590292</v>
      </c>
      <c r="AF566" s="4">
        <f t="shared" si="11"/>
        <v>187052.44379135311</v>
      </c>
      <c r="AG566" s="4">
        <f t="shared" si="11"/>
        <v>177771.87119665416</v>
      </c>
      <c r="AH566" s="4">
        <f t="shared" si="11"/>
        <v>183395.4189340127</v>
      </c>
      <c r="AI566" s="4">
        <f t="shared" si="11"/>
        <v>188456.75761134594</v>
      </c>
      <c r="AJ566" s="4">
        <f t="shared" si="11"/>
        <v>178303.72333648198</v>
      </c>
      <c r="AK566" s="4">
        <f t="shared" si="11"/>
        <v>199719.96947689989</v>
      </c>
      <c r="AL566" s="4">
        <f t="shared" si="11"/>
        <v>197799.47343980192</v>
      </c>
      <c r="AM566" s="4">
        <f t="shared" si="11"/>
        <v>191917.85010687151</v>
      </c>
      <c r="AN566" s="4">
        <f t="shared" si="11"/>
        <v>186539.96345484018</v>
      </c>
      <c r="AO566" s="4">
        <f t="shared" si="11"/>
        <v>179186.17709367504</v>
      </c>
      <c r="AP566" s="4">
        <f t="shared" si="11"/>
        <v>194543.00283295865</v>
      </c>
      <c r="AQ566" s="4">
        <f t="shared" si="11"/>
        <v>190441.24547032875</v>
      </c>
      <c r="AR566" s="4">
        <f t="shared" si="11"/>
        <v>203371.42393020701</v>
      </c>
      <c r="AS566" s="4">
        <f t="shared" si="11"/>
        <v>194397.08058912269</v>
      </c>
      <c r="AT566" s="4">
        <f t="shared" si="11"/>
        <v>200291.79428510531</v>
      </c>
      <c r="AU566" s="4">
        <f t="shared" si="11"/>
        <v>205605.70437727249</v>
      </c>
      <c r="AV566" s="4">
        <f t="shared" si="11"/>
        <v>195707.43582153055</v>
      </c>
      <c r="AW566" s="4">
        <f t="shared" si="11"/>
        <v>217395.4123669746</v>
      </c>
      <c r="AX566" s="4">
        <f t="shared" si="11"/>
        <v>215767.20340913773</v>
      </c>
      <c r="AY566" s="4">
        <f t="shared" si="11"/>
        <v>210191.99799002431</v>
      </c>
      <c r="AZ566" s="4">
        <f t="shared" si="11"/>
        <v>205123.46362786283</v>
      </c>
      <c r="BA566" s="4">
        <f t="shared" si="11"/>
        <v>198071.78758428898</v>
      </c>
      <c r="BB566" s="4">
        <f t="shared" si="11"/>
        <v>213717.89446223446</v>
      </c>
      <c r="BC566" s="4">
        <f t="shared" si="11"/>
        <v>209892.04845778755</v>
      </c>
      <c r="BD566" s="4">
        <f t="shared" si="11"/>
        <v>223087.45928860066</v>
      </c>
      <c r="BE566" s="4">
        <f t="shared" si="11"/>
        <v>214371.1266257861</v>
      </c>
      <c r="BF566" s="4">
        <f t="shared" si="11"/>
        <v>220519.11988618868</v>
      </c>
      <c r="BG566" s="4">
        <f t="shared" si="11"/>
        <v>226082.65625353451</v>
      </c>
      <c r="BH566" s="4">
        <f t="shared" si="11"/>
        <v>216430.59657576092</v>
      </c>
      <c r="BI566" s="4">
        <f t="shared" si="11"/>
        <v>238361.65195033216</v>
      </c>
      <c r="BJ566" s="4">
        <f t="shared" si="11"/>
        <v>236974.30819866838</v>
      </c>
      <c r="BK566" s="4">
        <f t="shared" si="11"/>
        <v>231639.27698136069</v>
      </c>
      <c r="BL566" s="4">
        <f t="shared" si="11"/>
        <v>226811.83001524743</v>
      </c>
      <c r="BM566" s="4">
        <f t="shared" si="11"/>
        <v>220003.13247703167</v>
      </c>
      <c r="BN566" s="4">
        <f t="shared" si="11"/>
        <v>235893.8964166001</v>
      </c>
      <c r="BO566" s="4">
        <f t="shared" si="11"/>
        <v>232312.75935370781</v>
      </c>
      <c r="BP566" s="4">
        <f t="shared" si="11"/>
        <v>245750.0501506321</v>
      </c>
      <c r="BQ566" s="4">
        <f t="shared" ref="BQ566:CU570" si="12">SUMIFS(BQ$6:BQ$553,$CX$6:$CX$553,$C566,$B$6:$B$553,"desl")</f>
        <v>237269.12111618798</v>
      </c>
      <c r="BR566" s="4">
        <f t="shared" si="12"/>
        <v>243642.35981800922</v>
      </c>
      <c r="BS566" s="4">
        <f t="shared" si="12"/>
        <v>249418.15760125499</v>
      </c>
      <c r="BT566" s="4">
        <f t="shared" si="12"/>
        <v>239964.34373850227</v>
      </c>
      <c r="BU566" s="4">
        <f t="shared" si="12"/>
        <v>262081.19176973763</v>
      </c>
      <c r="BV566" s="4">
        <f t="shared" si="12"/>
        <v>260871.74121438636</v>
      </c>
      <c r="BW566" s="4">
        <f t="shared" si="12"/>
        <v>255713.9251635141</v>
      </c>
      <c r="BX566" s="4">
        <f t="shared" si="12"/>
        <v>251071.67051340241</v>
      </c>
      <c r="BY566" s="4">
        <f t="shared" si="12"/>
        <v>244464.11503936985</v>
      </c>
      <c r="BZ566" s="4">
        <f t="shared" si="12"/>
        <v>260576.68783085793</v>
      </c>
      <c r="CA566" s="4">
        <f t="shared" si="12"/>
        <v>257237.09317595899</v>
      </c>
      <c r="CB566" s="4">
        <f t="shared" si="12"/>
        <v>270927.83839794807</v>
      </c>
      <c r="CC566" s="4">
        <f t="shared" si="12"/>
        <v>262698.0222114129</v>
      </c>
      <c r="CD566" s="4">
        <f t="shared" si="12"/>
        <v>269302.134775966</v>
      </c>
      <c r="CE566" s="4">
        <f t="shared" si="12"/>
        <v>275270.75538098474</v>
      </c>
      <c r="CF566" s="4">
        <f t="shared" si="12"/>
        <v>265959.86040846439</v>
      </c>
      <c r="CG566" s="4">
        <f t="shared" si="12"/>
        <v>288166.92669427337</v>
      </c>
      <c r="CH566" s="4">
        <f t="shared" si="12"/>
        <v>287004.15814864007</v>
      </c>
      <c r="CI566" s="4">
        <f t="shared" si="12"/>
        <v>281874.32073177246</v>
      </c>
      <c r="CJ566" s="4">
        <f t="shared" si="12"/>
        <v>277273.68758291367</v>
      </c>
      <c r="CK566" s="4">
        <f t="shared" si="12"/>
        <v>270750.57964154595</v>
      </c>
      <c r="CL566" s="4">
        <f t="shared" si="12"/>
        <v>287060.06456453336</v>
      </c>
      <c r="CM566" s="4">
        <f t="shared" si="12"/>
        <v>283995.51017663989</v>
      </c>
      <c r="CN566" s="4">
        <f t="shared" si="12"/>
        <v>298093.14247621142</v>
      </c>
      <c r="CO566" s="4">
        <f t="shared" si="12"/>
        <v>290425.33050971426</v>
      </c>
      <c r="CP566" s="4">
        <f t="shared" si="12"/>
        <v>297277.3330367069</v>
      </c>
      <c r="CQ566" s="4">
        <f t="shared" si="12"/>
        <v>303882.29161647893</v>
      </c>
      <c r="CR566" s="4">
        <f t="shared" si="12"/>
        <v>294939.22627398575</v>
      </c>
      <c r="CS566" s="4">
        <f t="shared" si="12"/>
        <v>314533.53183088888</v>
      </c>
      <c r="CT566" s="4">
        <f t="shared" si="12"/>
        <v>318304.86512482713</v>
      </c>
      <c r="CU566" s="4">
        <f t="shared" si="12"/>
        <v>305936.71036929323</v>
      </c>
      <c r="CW566" s="5">
        <f>SUM(CJ566:CU566)</f>
        <v>3542472.273203739</v>
      </c>
    </row>
    <row r="567" spans="2:101" s="4" customFormat="1" x14ac:dyDescent="0.25">
      <c r="B567" s="4" t="str">
        <f>VLOOKUP(C567,'Mapa Regiao'!$A$8:$B$11,2,0)</f>
        <v>ES</v>
      </c>
      <c r="C567" s="4">
        <v>32</v>
      </c>
      <c r="D567" s="4">
        <f t="shared" ref="D567:S570" si="13">SUMIFS(D$6:D$553,$CX$6:$CX$553,$C567,$B$6:$B$553,"desl")</f>
        <v>28757.464201432791</v>
      </c>
      <c r="E567" s="4">
        <f t="shared" si="13"/>
        <v>29806.729568218918</v>
      </c>
      <c r="F567" s="4">
        <f t="shared" si="13"/>
        <v>32744.178718921776</v>
      </c>
      <c r="G567" s="4">
        <f t="shared" si="13"/>
        <v>31554.760517412695</v>
      </c>
      <c r="H567" s="4">
        <f t="shared" si="13"/>
        <v>33016.070787682809</v>
      </c>
      <c r="I567" s="4">
        <f t="shared" si="13"/>
        <v>30569.249104483271</v>
      </c>
      <c r="J567" s="4">
        <f t="shared" si="13"/>
        <v>30382.286357510362</v>
      </c>
      <c r="K567" s="4">
        <f t="shared" si="13"/>
        <v>31398.870187164812</v>
      </c>
      <c r="L567" s="4">
        <f t="shared" si="13"/>
        <v>28308.367388477443</v>
      </c>
      <c r="M567" s="4">
        <f t="shared" si="13"/>
        <v>31577.044491233755</v>
      </c>
      <c r="N567" s="4">
        <f t="shared" si="13"/>
        <v>31808.207932591409</v>
      </c>
      <c r="O567" s="4">
        <f t="shared" si="13"/>
        <v>29904.224049005017</v>
      </c>
      <c r="P567" s="4">
        <f t="shared" si="13"/>
        <v>30494.837193315157</v>
      </c>
      <c r="Q567" s="4">
        <f t="shared" si="13"/>
        <v>30858.654862675412</v>
      </c>
      <c r="R567" s="4">
        <f t="shared" si="13"/>
        <v>34720.149676292727</v>
      </c>
      <c r="S567" s="4">
        <f t="shared" si="13"/>
        <v>33399.966275314604</v>
      </c>
      <c r="T567" s="4">
        <f t="shared" si="11"/>
        <v>34113.947898504885</v>
      </c>
      <c r="U567" s="4">
        <f t="shared" si="11"/>
        <v>31477.721034662703</v>
      </c>
      <c r="V567" s="4">
        <f t="shared" si="11"/>
        <v>31194.935630337226</v>
      </c>
      <c r="W567" s="4">
        <f t="shared" si="11"/>
        <v>32197.202303592796</v>
      </c>
      <c r="X567" s="4">
        <f t="shared" si="11"/>
        <v>29218.904313134226</v>
      </c>
      <c r="Y567" s="4">
        <f t="shared" si="11"/>
        <v>32692.442461569586</v>
      </c>
      <c r="Z567" s="4">
        <f t="shared" si="11"/>
        <v>33214.329024945415</v>
      </c>
      <c r="AA567" s="4">
        <f t="shared" si="11"/>
        <v>31616.599752270002</v>
      </c>
      <c r="AB567" s="4">
        <f t="shared" si="11"/>
        <v>32463.24199941703</v>
      </c>
      <c r="AC567" s="4">
        <f t="shared" si="11"/>
        <v>32998.265630694419</v>
      </c>
      <c r="AD567" s="4">
        <f t="shared" si="11"/>
        <v>36938.735951987808</v>
      </c>
      <c r="AE567" s="4">
        <f t="shared" si="11"/>
        <v>35625.716130588531</v>
      </c>
      <c r="AF567" s="4">
        <f t="shared" si="11"/>
        <v>36310.774913627596</v>
      </c>
      <c r="AG567" s="4">
        <f t="shared" si="11"/>
        <v>33645.555294405123</v>
      </c>
      <c r="AH567" s="4">
        <f t="shared" si="11"/>
        <v>33360.236043092817</v>
      </c>
      <c r="AI567" s="4">
        <f t="shared" si="11"/>
        <v>34398.944290423504</v>
      </c>
      <c r="AJ567" s="4">
        <f t="shared" si="11"/>
        <v>31494.90637067219</v>
      </c>
      <c r="AK567" s="4">
        <f t="shared" si="11"/>
        <v>35070.112248258971</v>
      </c>
      <c r="AL567" s="4">
        <f t="shared" si="11"/>
        <v>35707.371694583686</v>
      </c>
      <c r="AM567" s="4">
        <f t="shared" si="11"/>
        <v>34226.18492661685</v>
      </c>
      <c r="AN567" s="4">
        <f t="shared" si="11"/>
        <v>35181.33872215575</v>
      </c>
      <c r="AO567" s="4">
        <f t="shared" si="11"/>
        <v>35811.557759009331</v>
      </c>
      <c r="AP567" s="4">
        <f t="shared" si="11"/>
        <v>39832.242923901242</v>
      </c>
      <c r="AQ567" s="4">
        <f t="shared" si="11"/>
        <v>38585.735240580645</v>
      </c>
      <c r="AR567" s="4">
        <f t="shared" si="11"/>
        <v>39326.996482700197</v>
      </c>
      <c r="AS567" s="4">
        <f t="shared" si="11"/>
        <v>36712.24642784593</v>
      </c>
      <c r="AT567" s="4">
        <f t="shared" si="11"/>
        <v>36476.431525569729</v>
      </c>
      <c r="AU567" s="4">
        <f t="shared" si="11"/>
        <v>37567.684703015868</v>
      </c>
      <c r="AV567" s="4">
        <f t="shared" si="11"/>
        <v>34721.723709488841</v>
      </c>
      <c r="AW567" s="4">
        <f t="shared" si="11"/>
        <v>38361.15323790985</v>
      </c>
      <c r="AX567" s="4">
        <f t="shared" si="11"/>
        <v>39067.65915038922</v>
      </c>
      <c r="AY567" s="4">
        <f t="shared" si="11"/>
        <v>37658.453810968553</v>
      </c>
      <c r="AZ567" s="4">
        <f t="shared" si="11"/>
        <v>38685.666232346528</v>
      </c>
      <c r="BA567" s="4">
        <f t="shared" si="11"/>
        <v>39385.738425609197</v>
      </c>
      <c r="BB567" s="4">
        <f t="shared" si="11"/>
        <v>43472.649310696106</v>
      </c>
      <c r="BC567" s="4">
        <f t="shared" si="11"/>
        <v>42288.318267812218</v>
      </c>
      <c r="BD567" s="4">
        <f t="shared" si="11"/>
        <v>43088.121471530008</v>
      </c>
      <c r="BE567" s="4">
        <f t="shared" si="11"/>
        <v>40529.188288323086</v>
      </c>
      <c r="BF567" s="4">
        <f t="shared" si="11"/>
        <v>40347.502288455129</v>
      </c>
      <c r="BG567" s="4">
        <f t="shared" si="11"/>
        <v>41492.083431888866</v>
      </c>
      <c r="BH567" s="4">
        <f t="shared" si="11"/>
        <v>38699.252649964124</v>
      </c>
      <c r="BI567" s="4">
        <f t="shared" si="11"/>
        <v>42391.935000856094</v>
      </c>
      <c r="BJ567" s="4">
        <f t="shared" si="11"/>
        <v>43151.939339488359</v>
      </c>
      <c r="BK567" s="4">
        <f t="shared" si="11"/>
        <v>41796.510036339096</v>
      </c>
      <c r="BL567" s="4">
        <f t="shared" si="11"/>
        <v>42877.791320047669</v>
      </c>
      <c r="BM567" s="4">
        <f t="shared" si="11"/>
        <v>43632.236368143131</v>
      </c>
      <c r="BN567" s="4">
        <f t="shared" si="11"/>
        <v>47773.781233147529</v>
      </c>
      <c r="BO567" s="4">
        <f t="shared" si="11"/>
        <v>46644.15960663194</v>
      </c>
      <c r="BP567" s="4">
        <f t="shared" si="11"/>
        <v>47498.33323555383</v>
      </c>
      <c r="BQ567" s="4">
        <f t="shared" si="12"/>
        <v>44992.753253373885</v>
      </c>
      <c r="BR567" s="4">
        <f t="shared" si="12"/>
        <v>44862.518162535547</v>
      </c>
      <c r="BS567" s="4">
        <f t="shared" si="12"/>
        <v>46055.724212451722</v>
      </c>
      <c r="BT567" s="4">
        <f t="shared" si="12"/>
        <v>43307.994019778744</v>
      </c>
      <c r="BU567" s="4">
        <f t="shared" si="12"/>
        <v>47042.082507586012</v>
      </c>
      <c r="BV567" s="4">
        <f t="shared" si="12"/>
        <v>47840.408603183256</v>
      </c>
      <c r="BW567" s="4">
        <f t="shared" si="12"/>
        <v>46521.699609847805</v>
      </c>
      <c r="BX567" s="4">
        <f t="shared" si="12"/>
        <v>47640.305841242065</v>
      </c>
      <c r="BY567" s="4">
        <f t="shared" si="12"/>
        <v>48435.185193095269</v>
      </c>
      <c r="BZ567" s="4">
        <f t="shared" si="12"/>
        <v>52622.435828383015</v>
      </c>
      <c r="CA567" s="4">
        <f t="shared" si="12"/>
        <v>51544.868190963731</v>
      </c>
      <c r="CB567" s="4">
        <f t="shared" si="12"/>
        <v>52456.820343217427</v>
      </c>
      <c r="CC567" s="4">
        <f t="shared" si="12"/>
        <v>50012.115344659025</v>
      </c>
      <c r="CD567" s="4">
        <f t="shared" si="12"/>
        <v>49941.476474718511</v>
      </c>
      <c r="CE567" s="4">
        <f t="shared" si="12"/>
        <v>51187.528899813231</v>
      </c>
      <c r="CF567" s="4">
        <f t="shared" si="12"/>
        <v>48480.766753709577</v>
      </c>
      <c r="CG567" s="4">
        <f t="shared" si="12"/>
        <v>52240.384929368767</v>
      </c>
      <c r="CH567" s="4">
        <f t="shared" si="12"/>
        <v>53048.211532649497</v>
      </c>
      <c r="CI567" s="4">
        <f t="shared" si="12"/>
        <v>51727.126435486556</v>
      </c>
      <c r="CJ567" s="4">
        <f t="shared" si="12"/>
        <v>52839.540228019505</v>
      </c>
      <c r="CK567" s="4">
        <f t="shared" si="12"/>
        <v>53633.155219643064</v>
      </c>
      <c r="CL567" s="4">
        <f t="shared" si="12"/>
        <v>57843.890437470371</v>
      </c>
      <c r="CM567" s="4">
        <f t="shared" si="12"/>
        <v>56813.932770814536</v>
      </c>
      <c r="CN567" s="4">
        <f t="shared" si="12"/>
        <v>57810.57001261189</v>
      </c>
      <c r="CO567" s="4">
        <f t="shared" si="12"/>
        <v>55500.403577286321</v>
      </c>
      <c r="CP567" s="4">
        <f t="shared" si="12"/>
        <v>55515.6765409543</v>
      </c>
      <c r="CQ567" s="4">
        <f t="shared" si="12"/>
        <v>56926.243157766177</v>
      </c>
      <c r="CR567" s="4">
        <f t="shared" si="12"/>
        <v>54388.543676847759</v>
      </c>
      <c r="CS567" s="4">
        <f t="shared" si="12"/>
        <v>57600.422650356755</v>
      </c>
      <c r="CT567" s="4">
        <f t="shared" si="12"/>
        <v>59434.798945290488</v>
      </c>
      <c r="CU567" s="4">
        <f t="shared" si="12"/>
        <v>56818.664153540602</v>
      </c>
      <c r="CW567" s="5">
        <f t="shared" ref="CW567:CW577" si="14">SUM(CJ567:CU567)</f>
        <v>675125.84137060179</v>
      </c>
    </row>
    <row r="568" spans="2:101" s="4" customFormat="1" x14ac:dyDescent="0.25">
      <c r="B568" s="4" t="str">
        <f>VLOOKUP(C568,'Mapa Regiao'!$A$8:$B$11,2,0)</f>
        <v>RJ</v>
      </c>
      <c r="C568" s="4">
        <v>33</v>
      </c>
      <c r="D568" s="4">
        <f t="shared" si="13"/>
        <v>133626.73480982406</v>
      </c>
      <c r="E568" s="4">
        <f t="shared" ref="E568:BP570" si="15">SUMIFS(E$6:E$553,$CX$6:$CX$553,$C568,$B$6:$B$553,"desl")</f>
        <v>126186.62397107783</v>
      </c>
      <c r="F568" s="4">
        <f t="shared" si="15"/>
        <v>137113.93005956919</v>
      </c>
      <c r="G568" s="4">
        <f t="shared" si="15"/>
        <v>127021.01069333289</v>
      </c>
      <c r="H568" s="4">
        <f t="shared" si="15"/>
        <v>129756.33590360061</v>
      </c>
      <c r="I568" s="4">
        <f t="shared" si="15"/>
        <v>120585.38439370935</v>
      </c>
      <c r="J568" s="4">
        <f t="shared" si="15"/>
        <v>116091.04965740224</v>
      </c>
      <c r="K568" s="4">
        <f t="shared" si="15"/>
        <v>121268.90146157557</v>
      </c>
      <c r="L568" s="4">
        <f t="shared" si="15"/>
        <v>111363.07398944018</v>
      </c>
      <c r="M568" s="4">
        <f t="shared" si="15"/>
        <v>123324.92407223501</v>
      </c>
      <c r="N568" s="4">
        <f t="shared" si="15"/>
        <v>131141.64508929089</v>
      </c>
      <c r="O568" s="4">
        <f t="shared" si="15"/>
        <v>125780.56703810509</v>
      </c>
      <c r="P568" s="4">
        <f t="shared" si="15"/>
        <v>135500.62061262873</v>
      </c>
      <c r="Q568" s="4">
        <f t="shared" si="15"/>
        <v>126482.00105825336</v>
      </c>
      <c r="R568" s="4">
        <f t="shared" si="15"/>
        <v>138012.67262801825</v>
      </c>
      <c r="S568" s="4">
        <f t="shared" si="15"/>
        <v>127372.67106164136</v>
      </c>
      <c r="T568" s="4">
        <f t="shared" si="15"/>
        <v>129430.83754966965</v>
      </c>
      <c r="U568" s="4">
        <f t="shared" si="15"/>
        <v>120221.15299295619</v>
      </c>
      <c r="V568" s="4">
        <f t="shared" si="15"/>
        <v>115603.81770331526</v>
      </c>
      <c r="W568" s="4">
        <f t="shared" si="15"/>
        <v>121019.37691557428</v>
      </c>
      <c r="X568" s="4">
        <f t="shared" si="15"/>
        <v>111865.21242191689</v>
      </c>
      <c r="Y568" s="4">
        <f t="shared" si="15"/>
        <v>124929.97152697606</v>
      </c>
      <c r="Z568" s="4">
        <f t="shared" si="15"/>
        <v>133963.63499264381</v>
      </c>
      <c r="AA568" s="4">
        <f t="shared" si="15"/>
        <v>129664.87510721192</v>
      </c>
      <c r="AB568" s="4">
        <f t="shared" si="15"/>
        <v>140098.31103710437</v>
      </c>
      <c r="AC568" s="4">
        <f t="shared" si="15"/>
        <v>131414.66088888212</v>
      </c>
      <c r="AD568" s="4">
        <f t="shared" si="15"/>
        <v>143017.33274241906</v>
      </c>
      <c r="AE568" s="4">
        <f t="shared" si="15"/>
        <v>132361.56480551441</v>
      </c>
      <c r="AF568" s="4">
        <f t="shared" si="15"/>
        <v>134470.93543011547</v>
      </c>
      <c r="AG568" s="4">
        <f t="shared" si="15"/>
        <v>125467.32266434054</v>
      </c>
      <c r="AH568" s="4">
        <f t="shared" si="15"/>
        <v>121221.95084593748</v>
      </c>
      <c r="AI568" s="4">
        <f t="shared" si="15"/>
        <v>127133.03666264119</v>
      </c>
      <c r="AJ568" s="4">
        <f t="shared" si="15"/>
        <v>118535.83122225269</v>
      </c>
      <c r="AK568" s="4">
        <f t="shared" si="15"/>
        <v>132163.60828580911</v>
      </c>
      <c r="AL568" s="4">
        <f t="shared" si="15"/>
        <v>141731.31776306135</v>
      </c>
      <c r="AM568" s="4">
        <f t="shared" si="15"/>
        <v>137923.02909071941</v>
      </c>
      <c r="AN568" s="4">
        <f t="shared" si="15"/>
        <v>148801.61602831868</v>
      </c>
      <c r="AO568" s="4">
        <f t="shared" si="15"/>
        <v>140521.72117136221</v>
      </c>
      <c r="AP568" s="4">
        <f t="shared" si="15"/>
        <v>152493.0096562471</v>
      </c>
      <c r="AQ568" s="4">
        <f t="shared" si="15"/>
        <v>142179.05670077016</v>
      </c>
      <c r="AR568" s="4">
        <f t="shared" si="15"/>
        <v>144614.34774852995</v>
      </c>
      <c r="AS568" s="4">
        <f t="shared" si="15"/>
        <v>135933.43957076085</v>
      </c>
      <c r="AT568" s="4">
        <f t="shared" si="15"/>
        <v>132019.45020973193</v>
      </c>
      <c r="AU568" s="4">
        <f t="shared" si="15"/>
        <v>138278.52343535301</v>
      </c>
      <c r="AV568" s="4">
        <f t="shared" si="15"/>
        <v>130047.69819353202</v>
      </c>
      <c r="AW568" s="4">
        <f t="shared" si="15"/>
        <v>144055.81924694567</v>
      </c>
      <c r="AX568" s="4">
        <f t="shared" si="15"/>
        <v>154009.23281871909</v>
      </c>
      <c r="AY568" s="4">
        <f t="shared" si="15"/>
        <v>150582.42859330811</v>
      </c>
      <c r="AZ568" s="4">
        <f t="shared" si="15"/>
        <v>161830.71438599165</v>
      </c>
      <c r="BA568" s="4">
        <f t="shared" si="15"/>
        <v>153904.90522049912</v>
      </c>
      <c r="BB568" s="4">
        <f t="shared" si="15"/>
        <v>166214.69384532142</v>
      </c>
      <c r="BC568" s="4">
        <f t="shared" si="15"/>
        <v>156226.40263639041</v>
      </c>
      <c r="BD568" s="4">
        <f t="shared" si="15"/>
        <v>158978.33517059294</v>
      </c>
      <c r="BE568" s="4">
        <f t="shared" si="15"/>
        <v>150608.50413963443</v>
      </c>
      <c r="BF568" s="4">
        <f t="shared" si="15"/>
        <v>147002.33885566721</v>
      </c>
      <c r="BG568" s="4">
        <f t="shared" si="15"/>
        <v>153567.07941163951</v>
      </c>
      <c r="BH568" s="4">
        <f t="shared" si="15"/>
        <v>145640.0647810004</v>
      </c>
      <c r="BI568" s="4">
        <f t="shared" si="15"/>
        <v>159950.2132237122</v>
      </c>
      <c r="BJ568" s="4">
        <f t="shared" si="15"/>
        <v>170204.14409278694</v>
      </c>
      <c r="BK568" s="4">
        <f t="shared" si="15"/>
        <v>167076.93979898782</v>
      </c>
      <c r="BL568" s="4">
        <f t="shared" si="15"/>
        <v>178624.61773644196</v>
      </c>
      <c r="BM568" s="4">
        <f t="shared" si="15"/>
        <v>170998.38975417719</v>
      </c>
      <c r="BN568" s="4">
        <f t="shared" si="15"/>
        <v>183607.53670306326</v>
      </c>
      <c r="BO568" s="4">
        <f t="shared" si="15"/>
        <v>173916.78123840186</v>
      </c>
      <c r="BP568" s="4">
        <f t="shared" si="15"/>
        <v>176961.54871005996</v>
      </c>
      <c r="BQ568" s="4">
        <f t="shared" si="12"/>
        <v>168876.01690234643</v>
      </c>
      <c r="BR568" s="4">
        <f t="shared" si="12"/>
        <v>165541.59716422888</v>
      </c>
      <c r="BS568" s="4">
        <f t="shared" si="12"/>
        <v>172362.47013585956</v>
      </c>
      <c r="BT568" s="4">
        <f t="shared" si="12"/>
        <v>164675.15398981291</v>
      </c>
      <c r="BU568" s="4">
        <f t="shared" si="12"/>
        <v>179211.04151504583</v>
      </c>
      <c r="BV568" s="4">
        <f t="shared" si="12"/>
        <v>189682.93706586008</v>
      </c>
      <c r="BW568" s="4">
        <f t="shared" si="12"/>
        <v>186775.21762934944</v>
      </c>
      <c r="BX568" s="4">
        <f t="shared" si="12"/>
        <v>198554.53478644253</v>
      </c>
      <c r="BY568" s="4">
        <f t="shared" si="12"/>
        <v>191181.31979528308</v>
      </c>
      <c r="BZ568" s="4">
        <f t="shared" si="12"/>
        <v>204069.49581938598</v>
      </c>
      <c r="CA568" s="4">
        <f t="shared" si="12"/>
        <v>194681.09540298078</v>
      </c>
      <c r="CB568" s="4">
        <f t="shared" si="12"/>
        <v>198040.227161285</v>
      </c>
      <c r="CC568" s="4">
        <f t="shared" si="12"/>
        <v>190262.02451455567</v>
      </c>
      <c r="CD568" s="4">
        <f t="shared" si="12"/>
        <v>187204.71821001929</v>
      </c>
      <c r="CE568" s="4">
        <f t="shared" si="12"/>
        <v>194250.48567373992</v>
      </c>
      <c r="CF568" s="4">
        <f t="shared" si="12"/>
        <v>186722.01001229411</v>
      </c>
      <c r="CG568" s="4">
        <f t="shared" si="12"/>
        <v>201350.60586707832</v>
      </c>
      <c r="CH568" s="4">
        <f t="shared" si="12"/>
        <v>211865.49330529844</v>
      </c>
      <c r="CI568" s="4">
        <f t="shared" si="12"/>
        <v>208986.88510792353</v>
      </c>
      <c r="CJ568" s="4">
        <f t="shared" si="12"/>
        <v>220830.21634370415</v>
      </c>
      <c r="CK568" s="4">
        <f t="shared" si="12"/>
        <v>213596.93024365045</v>
      </c>
      <c r="CL568" s="4">
        <f t="shared" si="12"/>
        <v>226762.96568363701</v>
      </c>
      <c r="CM568" s="4">
        <f t="shared" si="12"/>
        <v>217789.11851257406</v>
      </c>
      <c r="CN568" s="4">
        <f t="shared" si="12"/>
        <v>221668.74752923864</v>
      </c>
      <c r="CO568" s="4">
        <f t="shared" si="12"/>
        <v>214565.57902553675</v>
      </c>
      <c r="CP568" s="4">
        <f t="shared" si="12"/>
        <v>211963.57899253949</v>
      </c>
      <c r="CQ568" s="4">
        <f t="shared" si="12"/>
        <v>219434.13468491845</v>
      </c>
      <c r="CR568" s="4">
        <f t="shared" si="12"/>
        <v>212544.06988021353</v>
      </c>
      <c r="CS568" s="4">
        <f t="shared" si="12"/>
        <v>225150.59972842276</v>
      </c>
      <c r="CT568" s="4">
        <f t="shared" si="12"/>
        <v>237943.63416177497</v>
      </c>
      <c r="CU568" s="4">
        <f t="shared" si="12"/>
        <v>232735.91186198193</v>
      </c>
      <c r="CW568" s="5">
        <f t="shared" si="14"/>
        <v>2654985.4866481922</v>
      </c>
    </row>
    <row r="569" spans="2:101" s="4" customFormat="1" x14ac:dyDescent="0.25">
      <c r="B569" s="4" t="str">
        <f>VLOOKUP(C569,'Mapa Regiao'!$A$8:$B$11,2,0)</f>
        <v>SP</v>
      </c>
      <c r="C569" s="4">
        <v>35</v>
      </c>
      <c r="D569" s="4">
        <f t="shared" si="13"/>
        <v>412375.19526416797</v>
      </c>
      <c r="E569" s="4">
        <f t="shared" si="15"/>
        <v>422773.55048250151</v>
      </c>
      <c r="F569" s="4">
        <f t="shared" si="15"/>
        <v>452191.42650301079</v>
      </c>
      <c r="G569" s="4">
        <f t="shared" si="15"/>
        <v>425599.3440158749</v>
      </c>
      <c r="H569" s="4">
        <f t="shared" si="15"/>
        <v>447975.12585559365</v>
      </c>
      <c r="I569" s="4">
        <f t="shared" si="15"/>
        <v>390961.87833481812</v>
      </c>
      <c r="J569" s="4">
        <f t="shared" si="15"/>
        <v>399465.82818116329</v>
      </c>
      <c r="K569" s="4">
        <f t="shared" si="15"/>
        <v>412870.88744027563</v>
      </c>
      <c r="L569" s="4">
        <f t="shared" si="15"/>
        <v>370407.50559584633</v>
      </c>
      <c r="M569" s="4">
        <f t="shared" si="15"/>
        <v>456462.95851979341</v>
      </c>
      <c r="N569" s="4">
        <f t="shared" si="15"/>
        <v>463379.66546368133</v>
      </c>
      <c r="O569" s="4">
        <f t="shared" si="15"/>
        <v>464055.42348281201</v>
      </c>
      <c r="P569" s="4">
        <f t="shared" si="15"/>
        <v>444649.31132246181</v>
      </c>
      <c r="Q569" s="4">
        <f t="shared" si="15"/>
        <v>432654.25718070072</v>
      </c>
      <c r="R569" s="4">
        <f t="shared" si="15"/>
        <v>472913.13464940904</v>
      </c>
      <c r="S569" s="4">
        <f t="shared" si="15"/>
        <v>442805.31885856675</v>
      </c>
      <c r="T569" s="4">
        <f t="shared" si="15"/>
        <v>461355.67976649513</v>
      </c>
      <c r="U569" s="4">
        <f t="shared" si="15"/>
        <v>403833.91414384276</v>
      </c>
      <c r="V569" s="4">
        <f t="shared" si="15"/>
        <v>409584.97350049438</v>
      </c>
      <c r="W569" s="4">
        <f t="shared" si="15"/>
        <v>422939.7139165462</v>
      </c>
      <c r="X569" s="4">
        <f t="shared" si="15"/>
        <v>383356.3782366183</v>
      </c>
      <c r="Y569" s="4">
        <f t="shared" si="15"/>
        <v>474342.49107728619</v>
      </c>
      <c r="Z569" s="4">
        <f t="shared" si="15"/>
        <v>487100.14854811662</v>
      </c>
      <c r="AA569" s="4">
        <f t="shared" si="15"/>
        <v>492639.11222396675</v>
      </c>
      <c r="AB569" s="4">
        <f t="shared" si="15"/>
        <v>476013.9679237252</v>
      </c>
      <c r="AC569" s="4">
        <f t="shared" si="15"/>
        <v>464680.57649257977</v>
      </c>
      <c r="AD569" s="4">
        <f t="shared" si="15"/>
        <v>504194.59705632919</v>
      </c>
      <c r="AE569" s="4">
        <f t="shared" si="15"/>
        <v>472948.27899157</v>
      </c>
      <c r="AF569" s="4">
        <f t="shared" si="15"/>
        <v>490823.5999029224</v>
      </c>
      <c r="AG569" s="4">
        <f t="shared" si="15"/>
        <v>433516.32795838348</v>
      </c>
      <c r="AH569" s="4">
        <f t="shared" si="15"/>
        <v>440357.95605905307</v>
      </c>
      <c r="AI569" s="4">
        <f t="shared" si="15"/>
        <v>455397.52630312403</v>
      </c>
      <c r="AJ569" s="4">
        <f t="shared" si="15"/>
        <v>417742.96609839506</v>
      </c>
      <c r="AK569" s="4">
        <f t="shared" si="15"/>
        <v>510628.35754560272</v>
      </c>
      <c r="AL569" s="4">
        <f t="shared" si="15"/>
        <v>525115.81075953704</v>
      </c>
      <c r="AM569" s="4">
        <f t="shared" si="15"/>
        <v>532181.08789685625</v>
      </c>
      <c r="AN569" s="4">
        <f t="shared" si="15"/>
        <v>516893.04458840861</v>
      </c>
      <c r="AO569" s="4">
        <f t="shared" si="15"/>
        <v>506729.35646591091</v>
      </c>
      <c r="AP569" s="4">
        <f t="shared" si="15"/>
        <v>547264.28359045729</v>
      </c>
      <c r="AQ569" s="4">
        <f t="shared" si="15"/>
        <v>516915.24106574117</v>
      </c>
      <c r="AR569" s="4">
        <f t="shared" si="15"/>
        <v>535607.86142812436</v>
      </c>
      <c r="AS569" s="4">
        <f t="shared" si="15"/>
        <v>479099.43135775498</v>
      </c>
      <c r="AT569" s="4">
        <f t="shared" si="15"/>
        <v>486785.79806059127</v>
      </c>
      <c r="AU569" s="4">
        <f t="shared" si="15"/>
        <v>502762.41030415305</v>
      </c>
      <c r="AV569" s="4">
        <f t="shared" si="15"/>
        <v>466150.48036260565</v>
      </c>
      <c r="AW569" s="4">
        <f t="shared" si="15"/>
        <v>560162.21844971552</v>
      </c>
      <c r="AX569" s="4">
        <f t="shared" si="15"/>
        <v>575814.02597416169</v>
      </c>
      <c r="AY569" s="4">
        <f t="shared" si="15"/>
        <v>584030.51834422199</v>
      </c>
      <c r="AZ569" s="4">
        <f t="shared" si="15"/>
        <v>569840.96533699962</v>
      </c>
      <c r="BA569" s="4">
        <f t="shared" si="15"/>
        <v>560704.38522760128</v>
      </c>
      <c r="BB569" s="4">
        <f t="shared" si="15"/>
        <v>602197.30618323479</v>
      </c>
      <c r="BC569" s="4">
        <f t="shared" si="15"/>
        <v>572753.37761431374</v>
      </c>
      <c r="BD569" s="4">
        <f t="shared" si="15"/>
        <v>592319.00338029279</v>
      </c>
      <c r="BE569" s="4">
        <f t="shared" si="15"/>
        <v>536669.02417179244</v>
      </c>
      <c r="BF569" s="4">
        <f t="shared" si="15"/>
        <v>545209.79444228788</v>
      </c>
      <c r="BG569" s="4">
        <f t="shared" si="15"/>
        <v>562040.37879003561</v>
      </c>
      <c r="BH569" s="4">
        <f t="shared" si="15"/>
        <v>526281.40103679383</v>
      </c>
      <c r="BI569" s="4">
        <f t="shared" si="15"/>
        <v>621143.58360935573</v>
      </c>
      <c r="BJ569" s="4">
        <f t="shared" si="15"/>
        <v>637643.34820497758</v>
      </c>
      <c r="BK569" s="4">
        <f t="shared" si="15"/>
        <v>646707.61545798182</v>
      </c>
      <c r="BL569" s="4">
        <f t="shared" si="15"/>
        <v>633369.39441396482</v>
      </c>
      <c r="BM569" s="4">
        <f t="shared" si="15"/>
        <v>625090.87863784062</v>
      </c>
      <c r="BN569" s="4">
        <f t="shared" si="15"/>
        <v>667448.76781897806</v>
      </c>
      <c r="BO569" s="4">
        <f t="shared" si="15"/>
        <v>638871.77296310384</v>
      </c>
      <c r="BP569" s="4">
        <f t="shared" si="15"/>
        <v>659295.24077741615</v>
      </c>
      <c r="BQ569" s="4">
        <f t="shared" si="12"/>
        <v>604477.57246173033</v>
      </c>
      <c r="BR569" s="4">
        <f t="shared" si="12"/>
        <v>613806.15811990225</v>
      </c>
      <c r="BS569" s="4">
        <f t="shared" si="12"/>
        <v>631363.41979589022</v>
      </c>
      <c r="BT569" s="4">
        <f t="shared" si="12"/>
        <v>596261.68017508357</v>
      </c>
      <c r="BU569" s="4">
        <f t="shared" si="12"/>
        <v>691717.34359571128</v>
      </c>
      <c r="BV569" s="4">
        <f t="shared" si="12"/>
        <v>708769.78466639668</v>
      </c>
      <c r="BW569" s="4">
        <f t="shared" si="12"/>
        <v>718385.06639129482</v>
      </c>
      <c r="BX569" s="4">
        <f t="shared" si="12"/>
        <v>705645.00727695925</v>
      </c>
      <c r="BY569" s="4">
        <f t="shared" si="12"/>
        <v>698058.56217846111</v>
      </c>
      <c r="BZ569" s="4">
        <f t="shared" si="12"/>
        <v>741232.54624399333</v>
      </c>
      <c r="CA569" s="4">
        <f t="shared" si="12"/>
        <v>713595.02006267314</v>
      </c>
      <c r="CB569" s="4">
        <f t="shared" si="12"/>
        <v>735041.4972774121</v>
      </c>
      <c r="CC569" s="4">
        <f t="shared" si="12"/>
        <v>681251.87528902839</v>
      </c>
      <c r="CD569" s="4">
        <f t="shared" si="12"/>
        <v>691509.89264034387</v>
      </c>
      <c r="CE569" s="4">
        <f t="shared" si="12"/>
        <v>709789.81335448916</v>
      </c>
      <c r="CF569" s="4">
        <f t="shared" si="12"/>
        <v>675125.02783458843</v>
      </c>
      <c r="CG569" s="4">
        <f t="shared" si="12"/>
        <v>770705.27233554097</v>
      </c>
      <c r="CH569" s="4">
        <f t="shared" si="12"/>
        <v>787618.63633886387</v>
      </c>
      <c r="CI569" s="4">
        <f t="shared" si="12"/>
        <v>796973.37928766431</v>
      </c>
      <c r="CJ569" s="4">
        <f t="shared" si="12"/>
        <v>784054.36888169753</v>
      </c>
      <c r="CK569" s="4">
        <f t="shared" si="12"/>
        <v>776559.47805047478</v>
      </c>
      <c r="CL569" s="4">
        <f t="shared" si="12"/>
        <v>820463.59099383641</v>
      </c>
      <c r="CM569" s="4">
        <f t="shared" si="12"/>
        <v>794070.26828121836</v>
      </c>
      <c r="CN569" s="4">
        <f t="shared" si="12"/>
        <v>817482.75994569808</v>
      </c>
      <c r="CO569" s="4">
        <f t="shared" si="12"/>
        <v>766382.55102736061</v>
      </c>
      <c r="CP569" s="4">
        <f t="shared" si="12"/>
        <v>778085.81809234072</v>
      </c>
      <c r="CQ569" s="4">
        <f t="shared" si="12"/>
        <v>799114.75251413882</v>
      </c>
      <c r="CR569" s="4">
        <f t="shared" si="12"/>
        <v>766431.12626402429</v>
      </c>
      <c r="CS569" s="4">
        <f t="shared" si="12"/>
        <v>849756.58482462633</v>
      </c>
      <c r="CT569" s="4">
        <f t="shared" si="12"/>
        <v>887796.00599698455</v>
      </c>
      <c r="CU569" s="4">
        <f t="shared" si="12"/>
        <v>864833.77111876174</v>
      </c>
      <c r="CW569" s="5">
        <f t="shared" si="14"/>
        <v>9705031.075991163</v>
      </c>
    </row>
    <row r="570" spans="2:101" s="4" customFormat="1" x14ac:dyDescent="0.25">
      <c r="B570" s="4" t="e">
        <f>VLOOKUP(C570,'Mapa Regiao'!$A$8:$B$11,2,0)</f>
        <v>#N/A</v>
      </c>
      <c r="D570" s="4">
        <f t="shared" si="13"/>
        <v>0</v>
      </c>
      <c r="E570" s="4">
        <f t="shared" si="15"/>
        <v>0</v>
      </c>
      <c r="F570" s="4">
        <f t="shared" si="15"/>
        <v>0</v>
      </c>
      <c r="G570" s="4">
        <f t="shared" si="15"/>
        <v>0</v>
      </c>
      <c r="H570" s="4">
        <f t="shared" si="15"/>
        <v>0</v>
      </c>
      <c r="I570" s="4">
        <f t="shared" si="15"/>
        <v>0</v>
      </c>
      <c r="J570" s="4">
        <f t="shared" si="15"/>
        <v>0</v>
      </c>
      <c r="K570" s="4">
        <f t="shared" si="15"/>
        <v>0</v>
      </c>
      <c r="L570" s="4">
        <f t="shared" si="15"/>
        <v>0</v>
      </c>
      <c r="M570" s="4">
        <f t="shared" si="15"/>
        <v>0</v>
      </c>
      <c r="N570" s="4">
        <f t="shared" si="15"/>
        <v>0</v>
      </c>
      <c r="O570" s="4">
        <f t="shared" si="15"/>
        <v>0</v>
      </c>
      <c r="P570" s="4">
        <f t="shared" si="15"/>
        <v>0</v>
      </c>
      <c r="Q570" s="4">
        <f t="shared" si="15"/>
        <v>0</v>
      </c>
      <c r="R570" s="4">
        <f t="shared" si="15"/>
        <v>0</v>
      </c>
      <c r="S570" s="4">
        <f t="shared" si="15"/>
        <v>0</v>
      </c>
      <c r="T570" s="4">
        <f t="shared" si="15"/>
        <v>0</v>
      </c>
      <c r="U570" s="4">
        <f t="shared" si="15"/>
        <v>0</v>
      </c>
      <c r="V570" s="4">
        <f t="shared" si="15"/>
        <v>0</v>
      </c>
      <c r="W570" s="4">
        <f t="shared" si="15"/>
        <v>0</v>
      </c>
      <c r="X570" s="4">
        <f t="shared" si="15"/>
        <v>0</v>
      </c>
      <c r="Y570" s="4">
        <f t="shared" si="15"/>
        <v>0</v>
      </c>
      <c r="Z570" s="4">
        <f t="shared" si="15"/>
        <v>0</v>
      </c>
      <c r="AA570" s="4">
        <f t="shared" si="15"/>
        <v>0</v>
      </c>
      <c r="AB570" s="4">
        <f t="shared" si="15"/>
        <v>0</v>
      </c>
      <c r="AC570" s="4">
        <f t="shared" si="15"/>
        <v>0</v>
      </c>
      <c r="AD570" s="4">
        <f t="shared" si="15"/>
        <v>0</v>
      </c>
      <c r="AE570" s="4">
        <f t="shared" si="15"/>
        <v>0</v>
      </c>
      <c r="AF570" s="4">
        <f t="shared" si="15"/>
        <v>0</v>
      </c>
      <c r="AG570" s="4">
        <f t="shared" si="15"/>
        <v>0</v>
      </c>
      <c r="AH570" s="4">
        <f t="shared" si="15"/>
        <v>0</v>
      </c>
      <c r="AI570" s="4">
        <f t="shared" si="15"/>
        <v>0</v>
      </c>
      <c r="AJ570" s="4">
        <f t="shared" si="15"/>
        <v>0</v>
      </c>
      <c r="AK570" s="4">
        <f t="shared" si="15"/>
        <v>0</v>
      </c>
      <c r="AL570" s="4">
        <f t="shared" si="15"/>
        <v>0</v>
      </c>
      <c r="AM570" s="4">
        <f t="shared" si="15"/>
        <v>0</v>
      </c>
      <c r="AN570" s="4">
        <f t="shared" si="15"/>
        <v>0</v>
      </c>
      <c r="AO570" s="4">
        <f t="shared" si="15"/>
        <v>0</v>
      </c>
      <c r="AP570" s="4">
        <f t="shared" si="15"/>
        <v>0</v>
      </c>
      <c r="AQ570" s="4">
        <f t="shared" si="15"/>
        <v>0</v>
      </c>
      <c r="AR570" s="4">
        <f t="shared" si="15"/>
        <v>0</v>
      </c>
      <c r="AS570" s="4">
        <f t="shared" si="15"/>
        <v>0</v>
      </c>
      <c r="AT570" s="4">
        <f t="shared" si="15"/>
        <v>0</v>
      </c>
      <c r="AU570" s="4">
        <f t="shared" si="15"/>
        <v>0</v>
      </c>
      <c r="AV570" s="4">
        <f t="shared" si="15"/>
        <v>0</v>
      </c>
      <c r="AW570" s="4">
        <f t="shared" si="15"/>
        <v>0</v>
      </c>
      <c r="AX570" s="4">
        <f t="shared" si="15"/>
        <v>0</v>
      </c>
      <c r="AY570" s="4">
        <f t="shared" si="15"/>
        <v>0</v>
      </c>
      <c r="AZ570" s="4">
        <f t="shared" si="15"/>
        <v>0</v>
      </c>
      <c r="BA570" s="4">
        <f t="shared" si="15"/>
        <v>0</v>
      </c>
      <c r="BB570" s="4">
        <f t="shared" si="15"/>
        <v>0</v>
      </c>
      <c r="BC570" s="4">
        <f t="shared" si="15"/>
        <v>0</v>
      </c>
      <c r="BD570" s="4">
        <f t="shared" si="15"/>
        <v>0</v>
      </c>
      <c r="BE570" s="4">
        <f t="shared" si="15"/>
        <v>0</v>
      </c>
      <c r="BF570" s="4">
        <f t="shared" si="15"/>
        <v>0</v>
      </c>
      <c r="BG570" s="4">
        <f t="shared" si="15"/>
        <v>0</v>
      </c>
      <c r="BH570" s="4">
        <f t="shared" si="15"/>
        <v>0</v>
      </c>
      <c r="BI570" s="4">
        <f t="shared" si="15"/>
        <v>0</v>
      </c>
      <c r="BJ570" s="4">
        <f t="shared" si="15"/>
        <v>0</v>
      </c>
      <c r="BK570" s="4">
        <f t="shared" si="15"/>
        <v>0</v>
      </c>
      <c r="BL570" s="4">
        <f t="shared" si="15"/>
        <v>0</v>
      </c>
      <c r="BM570" s="4">
        <f t="shared" si="15"/>
        <v>0</v>
      </c>
      <c r="BN570" s="4">
        <f t="shared" si="15"/>
        <v>0</v>
      </c>
      <c r="BO570" s="4">
        <f t="shared" si="15"/>
        <v>0</v>
      </c>
      <c r="BP570" s="4">
        <f t="shared" si="15"/>
        <v>0</v>
      </c>
      <c r="BQ570" s="4">
        <f t="shared" si="12"/>
        <v>0</v>
      </c>
      <c r="BR570" s="4">
        <f t="shared" si="12"/>
        <v>0</v>
      </c>
      <c r="BS570" s="4">
        <f t="shared" si="12"/>
        <v>0</v>
      </c>
      <c r="BT570" s="4">
        <f t="shared" si="12"/>
        <v>0</v>
      </c>
      <c r="BU570" s="4">
        <f t="shared" si="12"/>
        <v>0</v>
      </c>
      <c r="BV570" s="4">
        <f t="shared" si="12"/>
        <v>0</v>
      </c>
      <c r="BW570" s="4">
        <f t="shared" si="12"/>
        <v>0</v>
      </c>
      <c r="BX570" s="4">
        <f t="shared" si="12"/>
        <v>0</v>
      </c>
      <c r="BY570" s="4">
        <f t="shared" si="12"/>
        <v>0</v>
      </c>
      <c r="BZ570" s="4">
        <f t="shared" si="12"/>
        <v>0</v>
      </c>
      <c r="CA570" s="4">
        <f t="shared" si="12"/>
        <v>0</v>
      </c>
      <c r="CB570" s="4">
        <f t="shared" si="12"/>
        <v>0</v>
      </c>
      <c r="CC570" s="4">
        <f t="shared" si="12"/>
        <v>0</v>
      </c>
      <c r="CD570" s="4">
        <f t="shared" si="12"/>
        <v>0</v>
      </c>
      <c r="CE570" s="4">
        <f t="shared" si="12"/>
        <v>0</v>
      </c>
      <c r="CF570" s="4">
        <f t="shared" si="12"/>
        <v>0</v>
      </c>
      <c r="CG570" s="4">
        <f t="shared" si="12"/>
        <v>0</v>
      </c>
      <c r="CH570" s="4">
        <f t="shared" si="12"/>
        <v>0</v>
      </c>
      <c r="CI570" s="4">
        <f t="shared" si="12"/>
        <v>0</v>
      </c>
      <c r="CJ570" s="4">
        <f t="shared" si="12"/>
        <v>0</v>
      </c>
      <c r="CK570" s="4">
        <f t="shared" si="12"/>
        <v>0</v>
      </c>
      <c r="CL570" s="4">
        <f t="shared" si="12"/>
        <v>0</v>
      </c>
      <c r="CM570" s="4">
        <f t="shared" si="12"/>
        <v>0</v>
      </c>
      <c r="CN570" s="4">
        <f t="shared" si="12"/>
        <v>0</v>
      </c>
      <c r="CO570" s="4">
        <f t="shared" si="12"/>
        <v>0</v>
      </c>
      <c r="CP570" s="4">
        <f t="shared" si="12"/>
        <v>0</v>
      </c>
      <c r="CQ570" s="4">
        <f t="shared" si="12"/>
        <v>0</v>
      </c>
      <c r="CR570" s="4">
        <f t="shared" si="12"/>
        <v>0</v>
      </c>
      <c r="CS570" s="4">
        <f t="shared" si="12"/>
        <v>0</v>
      </c>
      <c r="CT570" s="4">
        <f t="shared" si="12"/>
        <v>0</v>
      </c>
      <c r="CU570" s="4">
        <f t="shared" si="12"/>
        <v>0</v>
      </c>
      <c r="CW570" s="5">
        <f t="shared" si="14"/>
        <v>0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Regiao'!$A$8:$B$11,2,0)</f>
        <v>MG</v>
      </c>
      <c r="C572" s="4">
        <v>31</v>
      </c>
      <c r="D572" s="4">
        <f>D560-D566</f>
        <v>-15975.465958043176</v>
      </c>
      <c r="E572" s="4">
        <f t="shared" ref="E572:BP576" si="16">E560-E566</f>
        <v>-6177.4462589046452</v>
      </c>
      <c r="F572" s="4">
        <f t="shared" si="16"/>
        <v>1551.4386158710695</v>
      </c>
      <c r="G572" s="4">
        <f t="shared" si="16"/>
        <v>13999.477063305181</v>
      </c>
      <c r="H572" s="4">
        <f t="shared" si="16"/>
        <v>8617.1963785385014</v>
      </c>
      <c r="I572" s="4">
        <f t="shared" si="16"/>
        <v>24201.673684630106</v>
      </c>
      <c r="J572" s="4">
        <f t="shared" si="16"/>
        <v>12499.529810985783</v>
      </c>
      <c r="K572" s="4">
        <f t="shared" si="16"/>
        <v>4667.5808576269774</v>
      </c>
      <c r="L572" s="4">
        <f t="shared" si="16"/>
        <v>4783.9365086435864</v>
      </c>
      <c r="M572" s="4">
        <f t="shared" si="16"/>
        <v>-33181.014814860071</v>
      </c>
      <c r="N572" s="4">
        <f t="shared" si="16"/>
        <v>-37702.828869069548</v>
      </c>
      <c r="O572" s="4">
        <f t="shared" si="16"/>
        <v>-49790.415943678308</v>
      </c>
      <c r="P572" s="4">
        <f t="shared" si="16"/>
        <v>-13614.987710569898</v>
      </c>
      <c r="Q572" s="4">
        <f t="shared" si="16"/>
        <v>10881.504919551895</v>
      </c>
      <c r="R572" s="4">
        <f t="shared" si="16"/>
        <v>23404.068246607552</v>
      </c>
      <c r="S572" s="4">
        <f t="shared" si="16"/>
        <v>31317.227039129095</v>
      </c>
      <c r="T572" s="4">
        <f t="shared" si="16"/>
        <v>19151.137908803765</v>
      </c>
      <c r="U572" s="4">
        <f t="shared" si="16"/>
        <v>28310.221316014882</v>
      </c>
      <c r="V572" s="4">
        <f t="shared" si="16"/>
        <v>13044.092787825764</v>
      </c>
      <c r="W572" s="4">
        <f t="shared" si="16"/>
        <v>4734.0707860013063</v>
      </c>
      <c r="X572" s="4">
        <f t="shared" si="16"/>
        <v>6578.5221425417694</v>
      </c>
      <c r="Y572" s="4">
        <f t="shared" si="16"/>
        <v>-28691.587715646921</v>
      </c>
      <c r="Z572" s="4">
        <f t="shared" si="16"/>
        <v>-31041.872571874061</v>
      </c>
      <c r="AA572" s="4">
        <f t="shared" si="16"/>
        <v>-42095.846814503195</v>
      </c>
      <c r="AB572" s="4">
        <f t="shared" si="16"/>
        <v>-5863.2350487469812</v>
      </c>
      <c r="AC572" s="4">
        <f t="shared" si="16"/>
        <v>18135.612338066625</v>
      </c>
      <c r="AD572" s="4">
        <f t="shared" si="16"/>
        <v>30015.03895963481</v>
      </c>
      <c r="AE572" s="4">
        <f t="shared" si="16"/>
        <v>37364.579248111084</v>
      </c>
      <c r="AF572" s="4">
        <f t="shared" si="16"/>
        <v>24729.66647669833</v>
      </c>
      <c r="AG572" s="4">
        <f t="shared" si="16"/>
        <v>33441.96710150392</v>
      </c>
      <c r="AH572" s="4">
        <f t="shared" si="16"/>
        <v>17708.658094128041</v>
      </c>
      <c r="AI572" s="4">
        <f t="shared" si="16"/>
        <v>8944.8976227285166</v>
      </c>
      <c r="AJ572" s="4">
        <f t="shared" si="16"/>
        <v>10437.28568085804</v>
      </c>
      <c r="AK572" s="4">
        <f t="shared" si="16"/>
        <v>-25002.554540560377</v>
      </c>
      <c r="AL572" s="4">
        <f t="shared" si="16"/>
        <v>-27323.968861920672</v>
      </c>
      <c r="AM572" s="4">
        <f t="shared" si="16"/>
        <v>-38212.163838825247</v>
      </c>
      <c r="AN572" s="4">
        <f t="shared" si="16"/>
        <v>-1786.4053614702716</v>
      </c>
      <c r="AO572" s="4">
        <f t="shared" si="16"/>
        <v>22325.348517960665</v>
      </c>
      <c r="AP572" s="4">
        <f t="shared" si="16"/>
        <v>34174.00381553825</v>
      </c>
      <c r="AQ572" s="4">
        <f t="shared" si="16"/>
        <v>41346.243687626207</v>
      </c>
      <c r="AR572" s="4">
        <f t="shared" si="16"/>
        <v>28433.627955233242</v>
      </c>
      <c r="AS572" s="4">
        <f t="shared" si="16"/>
        <v>36834.990560726641</v>
      </c>
      <c r="AT572" s="4">
        <f t="shared" si="16"/>
        <v>20817.15590478442</v>
      </c>
      <c r="AU572" s="4">
        <f t="shared" si="16"/>
        <v>11829.721156278829</v>
      </c>
      <c r="AV572" s="4">
        <f t="shared" si="16"/>
        <v>13165.395494989323</v>
      </c>
      <c r="AW572" s="4">
        <f t="shared" si="16"/>
        <v>-22378.493647504423</v>
      </c>
      <c r="AX572" s="4">
        <f t="shared" si="16"/>
        <v>-24773.978199671517</v>
      </c>
      <c r="AY572" s="4">
        <f t="shared" si="16"/>
        <v>-35727.334922143316</v>
      </c>
      <c r="AZ572" s="4">
        <f t="shared" si="16"/>
        <v>627.82027284012293</v>
      </c>
      <c r="BA572" s="4">
        <f t="shared" si="16"/>
        <v>24656.433582035883</v>
      </c>
      <c r="BB572" s="4">
        <f t="shared" si="16"/>
        <v>36407.638280896004</v>
      </c>
      <c r="BC572" s="4">
        <f t="shared" si="16"/>
        <v>43469.405924203165</v>
      </c>
      <c r="BD572" s="4">
        <f t="shared" si="16"/>
        <v>30436.161005733069</v>
      </c>
      <c r="BE572" s="4">
        <f t="shared" si="16"/>
        <v>38710.473287479865</v>
      </c>
      <c r="BF572" s="4">
        <f t="shared" si="16"/>
        <v>22563.305535026826</v>
      </c>
      <c r="BG572" s="4">
        <f t="shared" si="16"/>
        <v>13448.129911589233</v>
      </c>
      <c r="BH572" s="4">
        <f t="shared" si="16"/>
        <v>14660.424914302828</v>
      </c>
      <c r="BI572" s="4">
        <f t="shared" si="16"/>
        <v>-21001.441907686269</v>
      </c>
      <c r="BJ572" s="4">
        <f t="shared" si="16"/>
        <v>-23510.171130791277</v>
      </c>
      <c r="BK572" s="4">
        <f t="shared" si="16"/>
        <v>-34573.630403876363</v>
      </c>
      <c r="BL572" s="4">
        <f t="shared" si="16"/>
        <v>1673.303379950783</v>
      </c>
      <c r="BM572" s="4">
        <f t="shared" si="16"/>
        <v>25595.776102257951</v>
      </c>
      <c r="BN572" s="4">
        <f t="shared" si="16"/>
        <v>37245.005886213679</v>
      </c>
      <c r="BO572" s="4">
        <f t="shared" si="16"/>
        <v>44212.35077865186</v>
      </c>
      <c r="BP572" s="4">
        <f t="shared" si="16"/>
        <v>31095.454583377985</v>
      </c>
      <c r="BQ572" s="4">
        <f t="shared" ref="BQ572:CU576" si="17">BQ560-BQ566</f>
        <v>39298.090431919234</v>
      </c>
      <c r="BR572" s="4">
        <f t="shared" si="17"/>
        <v>23088.877533654129</v>
      </c>
      <c r="BS572" s="4">
        <f t="shared" si="17"/>
        <v>13914.839065083361</v>
      </c>
      <c r="BT572" s="4">
        <f t="shared" si="17"/>
        <v>15061.70784732906</v>
      </c>
      <c r="BU572" s="4">
        <f t="shared" si="17"/>
        <v>-20682.998524028313</v>
      </c>
      <c r="BV572" s="4">
        <f t="shared" si="17"/>
        <v>-23300.760042826965</v>
      </c>
      <c r="BW572" s="4">
        <f t="shared" si="17"/>
        <v>-34502.715418331907</v>
      </c>
      <c r="BX572" s="4">
        <f t="shared" si="17"/>
        <v>1581.2061601887981</v>
      </c>
      <c r="BY572" s="4">
        <f t="shared" si="17"/>
        <v>25330.370555520814</v>
      </c>
      <c r="BZ572" s="4">
        <f t="shared" si="17"/>
        <v>36818.085488397221</v>
      </c>
      <c r="CA572" s="4">
        <f t="shared" si="17"/>
        <v>43661.556234167103</v>
      </c>
      <c r="CB572" s="4">
        <f t="shared" si="17"/>
        <v>30481.396533213265</v>
      </c>
      <c r="CC572" s="4">
        <f t="shared" si="17"/>
        <v>38693.833514023921</v>
      </c>
      <c r="CD572" s="4">
        <f t="shared" si="17"/>
        <v>22562.149109452963</v>
      </c>
      <c r="CE572" s="4">
        <f t="shared" si="17"/>
        <v>13507.195185719582</v>
      </c>
      <c r="CF572" s="4">
        <f t="shared" si="17"/>
        <v>14768.145018683572</v>
      </c>
      <c r="CG572" s="4">
        <f t="shared" si="17"/>
        <v>-20924.417358898208</v>
      </c>
      <c r="CH572" s="4">
        <f t="shared" si="17"/>
        <v>-23606.378767047718</v>
      </c>
      <c r="CI572" s="4">
        <f t="shared" si="17"/>
        <v>-35027.091532162885</v>
      </c>
      <c r="CJ572" s="4">
        <f t="shared" si="17"/>
        <v>688.28021442930913</v>
      </c>
      <c r="CK572" s="4">
        <f t="shared" si="17"/>
        <v>23974.248134657682</v>
      </c>
      <c r="CL572" s="4">
        <f t="shared" si="17"/>
        <v>34945.184836679255</v>
      </c>
      <c r="CM572" s="4">
        <f t="shared" si="17"/>
        <v>41430.654026823933</v>
      </c>
      <c r="CN572" s="4">
        <f t="shared" si="17"/>
        <v>28059.462243749178</v>
      </c>
      <c r="CO572" s="4">
        <f t="shared" si="17"/>
        <v>36263.294586248172</v>
      </c>
      <c r="CP572" s="4">
        <f t="shared" si="17"/>
        <v>20922.611420446483</v>
      </c>
      <c r="CQ572" s="4">
        <f t="shared" si="17"/>
        <v>12071.895357145288</v>
      </c>
      <c r="CR572" s="4">
        <f t="shared" si="17"/>
        <v>14105.197878040781</v>
      </c>
      <c r="CS572" s="4">
        <f t="shared" si="17"/>
        <v>-17258.220288398676</v>
      </c>
      <c r="CT572" s="4">
        <f t="shared" si="17"/>
        <v>-27690.939748342731</v>
      </c>
      <c r="CU572" s="4">
        <f t="shared" si="17"/>
        <v>-27776.765563102032</v>
      </c>
      <c r="CW572" s="5">
        <f t="shared" si="14"/>
        <v>139734.90309837664</v>
      </c>
    </row>
    <row r="573" spans="2:101" s="4" customFormat="1" x14ac:dyDescent="0.25">
      <c r="B573" s="4" t="str">
        <f>VLOOKUP(C573,'Mapa Regiao'!$A$8:$B$11,2,0)</f>
        <v>ES</v>
      </c>
      <c r="C573" s="4">
        <v>32</v>
      </c>
      <c r="D573" s="4">
        <f t="shared" ref="D573:S576" si="18">D561-D567</f>
        <v>-3226.9347749180779</v>
      </c>
      <c r="E573" s="4">
        <f t="shared" si="18"/>
        <v>-1967.9871358096607</v>
      </c>
      <c r="F573" s="4">
        <f t="shared" si="18"/>
        <v>-441.91625199269765</v>
      </c>
      <c r="G573" s="4">
        <f t="shared" si="18"/>
        <v>1131.2295816113801</v>
      </c>
      <c r="H573" s="4">
        <f t="shared" si="18"/>
        <v>122.36813353231992</v>
      </c>
      <c r="I573" s="4">
        <f t="shared" si="18"/>
        <v>2654.8970946324116</v>
      </c>
      <c r="J573" s="4">
        <f t="shared" si="18"/>
        <v>1605.1541194570345</v>
      </c>
      <c r="K573" s="4">
        <f t="shared" si="18"/>
        <v>3.0112431564557482</v>
      </c>
      <c r="L573" s="4">
        <f t="shared" si="18"/>
        <v>749.14431812433759</v>
      </c>
      <c r="M573" s="4">
        <f t="shared" si="18"/>
        <v>-4648.3533150978801</v>
      </c>
      <c r="N573" s="4">
        <f t="shared" si="18"/>
        <v>-5439.5119673759764</v>
      </c>
      <c r="O573" s="4">
        <f t="shared" si="18"/>
        <v>-6799.1433870750625</v>
      </c>
      <c r="P573" s="4">
        <f t="shared" si="18"/>
        <v>-894.54053792963532</v>
      </c>
      <c r="Q573" s="4">
        <f t="shared" si="18"/>
        <v>857.95234007702311</v>
      </c>
      <c r="R573" s="4">
        <f t="shared" si="18"/>
        <v>1522.8226033087558</v>
      </c>
      <c r="S573" s="4">
        <f t="shared" si="18"/>
        <v>2305.4009053382397</v>
      </c>
      <c r="T573" s="4">
        <f t="shared" si="16"/>
        <v>1685.6832791891866</v>
      </c>
      <c r="U573" s="4">
        <f t="shared" si="16"/>
        <v>4232.8572598220562</v>
      </c>
      <c r="V573" s="4">
        <f t="shared" si="16"/>
        <v>2997.4822685415202</v>
      </c>
      <c r="W573" s="4">
        <f t="shared" si="16"/>
        <v>1198.0429380102833</v>
      </c>
      <c r="X573" s="4">
        <f t="shared" si="16"/>
        <v>1781.1213634452251</v>
      </c>
      <c r="Y573" s="4">
        <f t="shared" si="16"/>
        <v>-3613.4339074832169</v>
      </c>
      <c r="Z573" s="4">
        <f t="shared" si="16"/>
        <v>-4286.0303673567214</v>
      </c>
      <c r="AA573" s="4">
        <f t="shared" si="16"/>
        <v>-5474.6092437502739</v>
      </c>
      <c r="AB573" s="4">
        <f t="shared" si="16"/>
        <v>583.418109700895</v>
      </c>
      <c r="AC573" s="4">
        <f t="shared" si="16"/>
        <v>2403.7569611706786</v>
      </c>
      <c r="AD573" s="4">
        <f t="shared" si="16"/>
        <v>3031.2976702724773</v>
      </c>
      <c r="AE573" s="4">
        <f t="shared" si="16"/>
        <v>3695.7166438696659</v>
      </c>
      <c r="AF573" s="4">
        <f t="shared" si="16"/>
        <v>2923.6655140981456</v>
      </c>
      <c r="AG573" s="4">
        <f t="shared" si="16"/>
        <v>5331.4125017155748</v>
      </c>
      <c r="AH573" s="4">
        <f t="shared" si="16"/>
        <v>3998.5859918730057</v>
      </c>
      <c r="AI573" s="4">
        <f t="shared" si="16"/>
        <v>2149.0522518570069</v>
      </c>
      <c r="AJ573" s="4">
        <f t="shared" si="16"/>
        <v>2717.7762927722906</v>
      </c>
      <c r="AK573" s="4">
        <f t="shared" si="16"/>
        <v>-2673.099522792545</v>
      </c>
      <c r="AL573" s="4">
        <f t="shared" si="16"/>
        <v>-3339.386167053417</v>
      </c>
      <c r="AM573" s="4">
        <f t="shared" si="16"/>
        <v>-4528.1849646868359</v>
      </c>
      <c r="AN573" s="4">
        <f t="shared" si="16"/>
        <v>1519.9975285550754</v>
      </c>
      <c r="AO573" s="4">
        <f t="shared" si="16"/>
        <v>3321.3179545606909</v>
      </c>
      <c r="AP573" s="4">
        <f t="shared" si="16"/>
        <v>3922.1493411048359</v>
      </c>
      <c r="AQ573" s="4">
        <f t="shared" si="16"/>
        <v>4553.48880372852</v>
      </c>
      <c r="AR573" s="4">
        <f t="shared" si="16"/>
        <v>3743.2620034573702</v>
      </c>
      <c r="AS573" s="4">
        <f t="shared" si="16"/>
        <v>6109.6024737672924</v>
      </c>
      <c r="AT573" s="4">
        <f t="shared" si="16"/>
        <v>4734.857973801074</v>
      </c>
      <c r="AU573" s="4">
        <f t="shared" si="16"/>
        <v>2845.977825116759</v>
      </c>
      <c r="AV573" s="4">
        <f t="shared" si="16"/>
        <v>3380.4135439498859</v>
      </c>
      <c r="AW573" s="4">
        <f t="shared" si="16"/>
        <v>-2038.6544292067119</v>
      </c>
      <c r="AX573" s="4">
        <f t="shared" si="16"/>
        <v>-2727.7349009398604</v>
      </c>
      <c r="AY573" s="4">
        <f t="shared" si="16"/>
        <v>-3935.9691371847803</v>
      </c>
      <c r="AZ573" s="4">
        <f t="shared" si="16"/>
        <v>2093.6032522129099</v>
      </c>
      <c r="BA573" s="4">
        <f t="shared" si="16"/>
        <v>3875.0129186799095</v>
      </c>
      <c r="BB573" s="4">
        <f t="shared" si="16"/>
        <v>4453.5046767154563</v>
      </c>
      <c r="BC573" s="4">
        <f t="shared" si="16"/>
        <v>5060.0618153920805</v>
      </c>
      <c r="BD573" s="4">
        <f t="shared" si="16"/>
        <v>4223.4137187194792</v>
      </c>
      <c r="BE573" s="4">
        <f t="shared" si="16"/>
        <v>6562.8136474154308</v>
      </c>
      <c r="BF573" s="4">
        <f t="shared" si="16"/>
        <v>5161.5727309252979</v>
      </c>
      <c r="BG573" s="4">
        <f t="shared" si="16"/>
        <v>3247.1637662520661</v>
      </c>
      <c r="BH573" s="4">
        <f t="shared" si="16"/>
        <v>3757.0741519594594</v>
      </c>
      <c r="BI573" s="4">
        <f t="shared" si="16"/>
        <v>-1685.8267190036058</v>
      </c>
      <c r="BJ573" s="4">
        <f t="shared" si="16"/>
        <v>-2398.4716792610634</v>
      </c>
      <c r="BK573" s="4">
        <f t="shared" si="16"/>
        <v>-3630.30804970795</v>
      </c>
      <c r="BL573" s="4">
        <f t="shared" si="16"/>
        <v>2375.5949370357048</v>
      </c>
      <c r="BM573" s="4">
        <f t="shared" si="16"/>
        <v>4133.5654542146222</v>
      </c>
      <c r="BN573" s="4">
        <f t="shared" si="16"/>
        <v>4689.4097058231273</v>
      </c>
      <c r="BO573" s="4">
        <f t="shared" si="16"/>
        <v>5274.7744851027383</v>
      </c>
      <c r="BP573" s="4">
        <f t="shared" si="16"/>
        <v>4418.9280532957564</v>
      </c>
      <c r="BQ573" s="4">
        <f t="shared" si="17"/>
        <v>6741.2972302837152</v>
      </c>
      <c r="BR573" s="4">
        <f t="shared" si="17"/>
        <v>5324.8114011160505</v>
      </c>
      <c r="BS573" s="4">
        <f t="shared" si="17"/>
        <v>3395.9366188579152</v>
      </c>
      <c r="BT573" s="4">
        <f t="shared" si="17"/>
        <v>3890.635302303599</v>
      </c>
      <c r="BU573" s="4">
        <f t="shared" si="17"/>
        <v>-1569.9600610664638</v>
      </c>
      <c r="BV573" s="4">
        <f t="shared" si="17"/>
        <v>-2304.2594369960789</v>
      </c>
      <c r="BW573" s="4">
        <f t="shared" si="17"/>
        <v>-3562.3806264010054</v>
      </c>
      <c r="BX573" s="4">
        <f t="shared" si="17"/>
        <v>2413.20853046095</v>
      </c>
      <c r="BY573" s="4">
        <f t="shared" si="17"/>
        <v>4138.9268191758456</v>
      </c>
      <c r="BZ573" s="4">
        <f t="shared" si="17"/>
        <v>4663.9735747454979</v>
      </c>
      <c r="CA573" s="4">
        <f t="shared" si="17"/>
        <v>5224.0665763945726</v>
      </c>
      <c r="CB573" s="4">
        <f t="shared" si="17"/>
        <v>4352.17450982624</v>
      </c>
      <c r="CC573" s="4">
        <f t="shared" si="17"/>
        <v>6669.8671470993941</v>
      </c>
      <c r="CD573" s="4">
        <f t="shared" si="17"/>
        <v>5259.5032655728719</v>
      </c>
      <c r="CE573" s="4">
        <f t="shared" si="17"/>
        <v>3343.8747106091614</v>
      </c>
      <c r="CF573" s="4">
        <f t="shared" si="17"/>
        <v>3852.1069755689823</v>
      </c>
      <c r="CG573" s="4">
        <f t="shared" si="17"/>
        <v>-1603.1010851574611</v>
      </c>
      <c r="CH573" s="4">
        <f t="shared" si="17"/>
        <v>-2348.4378411746147</v>
      </c>
      <c r="CI573" s="4">
        <f t="shared" si="17"/>
        <v>-3640.3570629394744</v>
      </c>
      <c r="CJ573" s="4">
        <f t="shared" si="17"/>
        <v>2277.3570297412443</v>
      </c>
      <c r="CK573" s="4">
        <f t="shared" si="17"/>
        <v>3930.0375239128844</v>
      </c>
      <c r="CL573" s="4">
        <f t="shared" si="17"/>
        <v>4368.0907528201787</v>
      </c>
      <c r="CM573" s="4">
        <f t="shared" si="17"/>
        <v>4862.7236941094088</v>
      </c>
      <c r="CN573" s="4">
        <f t="shared" si="17"/>
        <v>3952.2001976003521</v>
      </c>
      <c r="CO573" s="4">
        <f t="shared" si="17"/>
        <v>6253.8157827050454</v>
      </c>
      <c r="CP573" s="4">
        <f t="shared" si="17"/>
        <v>4964.5801452915912</v>
      </c>
      <c r="CQ573" s="4">
        <f t="shared" si="17"/>
        <v>3126.457939115593</v>
      </c>
      <c r="CR573" s="4">
        <f t="shared" si="17"/>
        <v>3633.3784964761871</v>
      </c>
      <c r="CS573" s="4">
        <f t="shared" si="17"/>
        <v>-879.94639118955092</v>
      </c>
      <c r="CT573" s="4">
        <f t="shared" si="17"/>
        <v>-3163.1659859391511</v>
      </c>
      <c r="CU573" s="4">
        <f t="shared" si="17"/>
        <v>-2611.4864747376196</v>
      </c>
      <c r="CW573" s="5">
        <f t="shared" si="14"/>
        <v>30714.042709906164</v>
      </c>
    </row>
    <row r="574" spans="2:101" s="4" customFormat="1" x14ac:dyDescent="0.25">
      <c r="B574" s="4" t="str">
        <f>VLOOKUP(C574,'Mapa Regiao'!$A$8:$B$11,2,0)</f>
        <v>RJ</v>
      </c>
      <c r="C574" s="4">
        <v>33</v>
      </c>
      <c r="D574" s="4">
        <f t="shared" si="18"/>
        <v>-31597.752648967406</v>
      </c>
      <c r="E574" s="4">
        <f t="shared" si="18"/>
        <v>-15210.318092939808</v>
      </c>
      <c r="F574" s="4">
        <f t="shared" si="18"/>
        <v>-13090.663055597717</v>
      </c>
      <c r="G574" s="4">
        <f t="shared" si="18"/>
        <v>-1826.7423622596543</v>
      </c>
      <c r="H574" s="4">
        <f t="shared" si="18"/>
        <v>-4417.1468774540263</v>
      </c>
      <c r="I574" s="4">
        <f t="shared" si="18"/>
        <v>4030.7998818097112</v>
      </c>
      <c r="J574" s="4">
        <f t="shared" si="18"/>
        <v>4385.0203731721704</v>
      </c>
      <c r="K574" s="4">
        <f t="shared" si="18"/>
        <v>-1208.7499862603436</v>
      </c>
      <c r="L574" s="4">
        <f t="shared" si="18"/>
        <v>4266.6193013880984</v>
      </c>
      <c r="M574" s="4">
        <f t="shared" si="18"/>
        <v>-10842.420641195495</v>
      </c>
      <c r="N574" s="4">
        <f t="shared" si="18"/>
        <v>-16399.875671844129</v>
      </c>
      <c r="O574" s="4">
        <f t="shared" si="18"/>
        <v>-19127.705413767821</v>
      </c>
      <c r="P574" s="4">
        <f t="shared" si="18"/>
        <v>-16618.754103521904</v>
      </c>
      <c r="Q574" s="4">
        <f t="shared" si="18"/>
        <v>-2685.5265504012496</v>
      </c>
      <c r="R574" s="4">
        <f t="shared" si="18"/>
        <v>-2520.6520916715963</v>
      </c>
      <c r="S574" s="4">
        <f t="shared" si="18"/>
        <v>8355.017281167442</v>
      </c>
      <c r="T574" s="4">
        <f t="shared" si="16"/>
        <v>5008.8867033636925</v>
      </c>
      <c r="U574" s="4">
        <f t="shared" si="16"/>
        <v>12343.286045890476</v>
      </c>
      <c r="V574" s="4">
        <f t="shared" si="16"/>
        <v>11810.115949473111</v>
      </c>
      <c r="W574" s="4">
        <f t="shared" si="16"/>
        <v>5591.4522022245219</v>
      </c>
      <c r="X574" s="4">
        <f t="shared" si="16"/>
        <v>10754.964104789571</v>
      </c>
      <c r="Y574" s="4">
        <f t="shared" si="16"/>
        <v>-4239.2692203882034</v>
      </c>
      <c r="Z574" s="4">
        <f t="shared" si="16"/>
        <v>-9380.5084586928278</v>
      </c>
      <c r="AA574" s="4">
        <f t="shared" si="16"/>
        <v>-11619.564106493184</v>
      </c>
      <c r="AB574" s="4">
        <f t="shared" si="16"/>
        <v>-8729.5664485236339</v>
      </c>
      <c r="AC574" s="4">
        <f t="shared" si="16"/>
        <v>5348.6766145208385</v>
      </c>
      <c r="AD574" s="4">
        <f t="shared" si="16"/>
        <v>5384.724535409041</v>
      </c>
      <c r="AE574" s="4">
        <f t="shared" si="16"/>
        <v>15922.64239792258</v>
      </c>
      <c r="AF574" s="4">
        <f t="shared" si="16"/>
        <v>12145.093721786456</v>
      </c>
      <c r="AG574" s="4">
        <f t="shared" si="16"/>
        <v>19063.672353687827</v>
      </c>
      <c r="AH574" s="4">
        <f t="shared" si="16"/>
        <v>18201.567064406467</v>
      </c>
      <c r="AI574" s="4">
        <f t="shared" si="16"/>
        <v>11763.780956221599</v>
      </c>
      <c r="AJ574" s="4">
        <f t="shared" si="16"/>
        <v>16803.443345653359</v>
      </c>
      <c r="AK574" s="4">
        <f t="shared" si="16"/>
        <v>1748.4867722797208</v>
      </c>
      <c r="AL574" s="4">
        <f t="shared" si="16"/>
        <v>-3424.3915054124664</v>
      </c>
      <c r="AM574" s="4">
        <f t="shared" si="16"/>
        <v>-5693.0822569074226</v>
      </c>
      <c r="AN574" s="4">
        <f t="shared" si="16"/>
        <v>-2848.0430643217987</v>
      </c>
      <c r="AO574" s="4">
        <f t="shared" si="16"/>
        <v>11160.712219437672</v>
      </c>
      <c r="AP574" s="4">
        <f t="shared" si="16"/>
        <v>11099.157688735402</v>
      </c>
      <c r="AQ574" s="4">
        <f t="shared" si="16"/>
        <v>21512.242008913803</v>
      </c>
      <c r="AR574" s="4">
        <f t="shared" si="16"/>
        <v>17587.802786924382</v>
      </c>
      <c r="AS574" s="4">
        <f t="shared" si="16"/>
        <v>24346.446562022669</v>
      </c>
      <c r="AT574" s="4">
        <f t="shared" si="16"/>
        <v>23322.627972235612</v>
      </c>
      <c r="AU574" s="4">
        <f t="shared" si="16"/>
        <v>16732.187549788738</v>
      </c>
      <c r="AV574" s="4">
        <f t="shared" si="16"/>
        <v>21635.848472765807</v>
      </c>
      <c r="AW574" s="4">
        <f t="shared" si="16"/>
        <v>6464.1260042879148</v>
      </c>
      <c r="AX574" s="4">
        <f t="shared" si="16"/>
        <v>1191.2250405628001</v>
      </c>
      <c r="AY574" s="4">
        <f t="shared" si="16"/>
        <v>-1166.7803586990922</v>
      </c>
      <c r="AZ574" s="4">
        <f t="shared" si="16"/>
        <v>1592.4797523124726</v>
      </c>
      <c r="BA574" s="4">
        <f t="shared" si="16"/>
        <v>15512.993784181745</v>
      </c>
      <c r="BB574" s="4">
        <f t="shared" si="16"/>
        <v>15357.361118310713</v>
      </c>
      <c r="BC574" s="4">
        <f t="shared" si="16"/>
        <v>25670.064271142677</v>
      </c>
      <c r="BD574" s="4">
        <f t="shared" si="16"/>
        <v>21640.687649990898</v>
      </c>
      <c r="BE574" s="4">
        <f t="shared" si="16"/>
        <v>28292.597723352606</v>
      </c>
      <c r="BF574" s="4">
        <f t="shared" si="16"/>
        <v>27162.840752462798</v>
      </c>
      <c r="BG574" s="4">
        <f t="shared" si="16"/>
        <v>20468.890947206732</v>
      </c>
      <c r="BH574" s="4">
        <f t="shared" si="16"/>
        <v>25271.895274044364</v>
      </c>
      <c r="BI574" s="4">
        <f t="shared" si="16"/>
        <v>10001.812655604881</v>
      </c>
      <c r="BJ574" s="4">
        <f t="shared" si="16"/>
        <v>4631.8440956361301</v>
      </c>
      <c r="BK574" s="4">
        <f t="shared" si="16"/>
        <v>2177.2297602136096</v>
      </c>
      <c r="BL574" s="4">
        <f t="shared" si="16"/>
        <v>4840.1815005913377</v>
      </c>
      <c r="BM574" s="4">
        <f t="shared" si="16"/>
        <v>18665.455439648795</v>
      </c>
      <c r="BN574" s="4">
        <f t="shared" si="16"/>
        <v>18417.260602349474</v>
      </c>
      <c r="BO574" s="4">
        <f t="shared" si="16"/>
        <v>28642.109486720321</v>
      </c>
      <c r="BP574" s="4">
        <f t="shared" si="16"/>
        <v>24531.355111275625</v>
      </c>
      <c r="BQ574" s="4">
        <f t="shared" si="17"/>
        <v>31109.089298817213</v>
      </c>
      <c r="BR574" s="4">
        <f t="shared" si="17"/>
        <v>29911.379105378524</v>
      </c>
      <c r="BS574" s="4">
        <f t="shared" si="17"/>
        <v>23152.716106712818</v>
      </c>
      <c r="BT574" s="4">
        <f t="shared" si="17"/>
        <v>27889.523432312038</v>
      </c>
      <c r="BU574" s="4">
        <f t="shared" si="17"/>
        <v>12546.206459979556</v>
      </c>
      <c r="BV574" s="4">
        <f t="shared" si="17"/>
        <v>7091.0500355521217</v>
      </c>
      <c r="BW574" s="4">
        <f t="shared" si="17"/>
        <v>4536.7633528033039</v>
      </c>
      <c r="BX574" s="4">
        <f t="shared" si="17"/>
        <v>7086.9541237258818</v>
      </c>
      <c r="BY574" s="4">
        <f t="shared" si="17"/>
        <v>20792.493597385765</v>
      </c>
      <c r="BZ574" s="4">
        <f t="shared" si="17"/>
        <v>20427.984105666779</v>
      </c>
      <c r="CA574" s="4">
        <f t="shared" si="17"/>
        <v>30552.785850835702</v>
      </c>
      <c r="CB574" s="4">
        <f t="shared" si="17"/>
        <v>26370.355795168667</v>
      </c>
      <c r="CC574" s="4">
        <f t="shared" si="17"/>
        <v>32912.39619394872</v>
      </c>
      <c r="CD574" s="4">
        <f t="shared" si="17"/>
        <v>31714.383981304942</v>
      </c>
      <c r="CE574" s="4">
        <f t="shared" si="17"/>
        <v>24980.335009406903</v>
      </c>
      <c r="CF574" s="4">
        <f t="shared" si="17"/>
        <v>29746.167056782637</v>
      </c>
      <c r="CG574" s="4">
        <f t="shared" si="17"/>
        <v>14409.7427595068</v>
      </c>
      <c r="CH574" s="4">
        <f t="shared" si="17"/>
        <v>8912.5999200281221</v>
      </c>
      <c r="CI574" s="4">
        <f t="shared" si="17"/>
        <v>6246.0748418189178</v>
      </c>
      <c r="CJ574" s="4">
        <f t="shared" si="17"/>
        <v>8606.2083551969263</v>
      </c>
      <c r="CK574" s="4">
        <f t="shared" si="17"/>
        <v>22069.421555017267</v>
      </c>
      <c r="CL574" s="4">
        <f t="shared" si="17"/>
        <v>21419.219566534564</v>
      </c>
      <c r="CM574" s="4">
        <f t="shared" si="17"/>
        <v>31298.940216829011</v>
      </c>
      <c r="CN574" s="4">
        <f t="shared" si="17"/>
        <v>26984.679240377591</v>
      </c>
      <c r="CO574" s="4">
        <f t="shared" si="17"/>
        <v>33440.235645537818</v>
      </c>
      <c r="CP574" s="4">
        <f t="shared" si="17"/>
        <v>32506.905545534159</v>
      </c>
      <c r="CQ574" s="4">
        <f t="shared" si="17"/>
        <v>26139.970325474336</v>
      </c>
      <c r="CR574" s="4">
        <f t="shared" si="17"/>
        <v>30655.429071997525</v>
      </c>
      <c r="CS574" s="4">
        <f t="shared" si="17"/>
        <v>17998.083207558579</v>
      </c>
      <c r="CT574" s="4">
        <f t="shared" si="17"/>
        <v>8833.6545996671193</v>
      </c>
      <c r="CU574" s="4">
        <f t="shared" si="17"/>
        <v>9458.5783497484808</v>
      </c>
      <c r="CW574" s="5">
        <f t="shared" si="14"/>
        <v>269411.32567947335</v>
      </c>
    </row>
    <row r="575" spans="2:101" s="4" customFormat="1" x14ac:dyDescent="0.25">
      <c r="B575" s="4" t="str">
        <f>VLOOKUP(C575,'Mapa Regiao'!$A$8:$B$11,2,0)</f>
        <v>SP</v>
      </c>
      <c r="C575" s="4">
        <v>35</v>
      </c>
      <c r="D575" s="4">
        <f t="shared" si="18"/>
        <v>-31757.683301633806</v>
      </c>
      <c r="E575" s="4">
        <f t="shared" si="16"/>
        <v>-3142.1910363872303</v>
      </c>
      <c r="F575" s="4">
        <f t="shared" si="16"/>
        <v>11802.056419134955</v>
      </c>
      <c r="G575" s="4">
        <f t="shared" si="16"/>
        <v>46590.477506777621</v>
      </c>
      <c r="H575" s="4">
        <f t="shared" si="16"/>
        <v>10839.108074903081</v>
      </c>
      <c r="I575" s="4">
        <f t="shared" si="16"/>
        <v>74106.439698922622</v>
      </c>
      <c r="J575" s="4">
        <f t="shared" si="16"/>
        <v>29745.412437769584</v>
      </c>
      <c r="K575" s="4">
        <f t="shared" si="16"/>
        <v>3802.4252433059737</v>
      </c>
      <c r="L575" s="4">
        <f t="shared" si="16"/>
        <v>34683.908229620312</v>
      </c>
      <c r="M575" s="4">
        <f t="shared" si="16"/>
        <v>-97058.593537991401</v>
      </c>
      <c r="N575" s="4">
        <f t="shared" si="16"/>
        <v>-86705.525317283464</v>
      </c>
      <c r="O575" s="4">
        <f t="shared" si="16"/>
        <v>-113239.05220235902</v>
      </c>
      <c r="P575" s="4">
        <f t="shared" si="16"/>
        <v>-12092.279441311024</v>
      </c>
      <c r="Q575" s="4">
        <f t="shared" si="16"/>
        <v>32815.28867327323</v>
      </c>
      <c r="R575" s="4">
        <f t="shared" si="16"/>
        <v>37765.277860447473</v>
      </c>
      <c r="S575" s="4">
        <f t="shared" si="16"/>
        <v>71305.248571728182</v>
      </c>
      <c r="T575" s="4">
        <f t="shared" si="16"/>
        <v>33536.407758252462</v>
      </c>
      <c r="U575" s="4">
        <f t="shared" si="16"/>
        <v>90602.501480842882</v>
      </c>
      <c r="V575" s="4">
        <f t="shared" si="16"/>
        <v>43613.66305665765</v>
      </c>
      <c r="W575" s="4">
        <f t="shared" si="16"/>
        <v>15374.233641789528</v>
      </c>
      <c r="X575" s="4">
        <f t="shared" si="16"/>
        <v>45288.542021197383</v>
      </c>
      <c r="Y575" s="4">
        <f t="shared" si="16"/>
        <v>-85155.030565811961</v>
      </c>
      <c r="Z575" s="4">
        <f t="shared" si="16"/>
        <v>-72520.406650388264</v>
      </c>
      <c r="AA575" s="4">
        <f t="shared" si="16"/>
        <v>-96530.539856326184</v>
      </c>
      <c r="AB575" s="4">
        <f t="shared" si="16"/>
        <v>6688.3829682254582</v>
      </c>
      <c r="AC575" s="4">
        <f t="shared" si="16"/>
        <v>52531.179635494133</v>
      </c>
      <c r="AD575" s="4">
        <f t="shared" si="16"/>
        <v>57075.38438151154</v>
      </c>
      <c r="AE575" s="4">
        <f t="shared" si="16"/>
        <v>89158.824256031075</v>
      </c>
      <c r="AF575" s="4">
        <f t="shared" si="16"/>
        <v>49409.563557560672</v>
      </c>
      <c r="AG575" s="4">
        <f t="shared" si="16"/>
        <v>104518.17514085211</v>
      </c>
      <c r="AH575" s="4">
        <f t="shared" si="16"/>
        <v>55987.445145328064</v>
      </c>
      <c r="AI575" s="4">
        <f t="shared" si="16"/>
        <v>26777.442422541673</v>
      </c>
      <c r="AJ575" s="4">
        <f t="shared" si="16"/>
        <v>56250.965965037001</v>
      </c>
      <c r="AK575" s="4">
        <f t="shared" si="16"/>
        <v>-74257.638810518663</v>
      </c>
      <c r="AL575" s="4">
        <f t="shared" si="16"/>
        <v>-61504.388837869861</v>
      </c>
      <c r="AM575" s="4">
        <f t="shared" si="16"/>
        <v>-85380.917167343083</v>
      </c>
      <c r="AN575" s="4">
        <f t="shared" si="16"/>
        <v>17872.589905655885</v>
      </c>
      <c r="AO575" s="4">
        <f t="shared" si="16"/>
        <v>63591.650090837269</v>
      </c>
      <c r="AP575" s="4">
        <f t="shared" si="16"/>
        <v>67837.886450088001</v>
      </c>
      <c r="AQ575" s="4">
        <f t="shared" si="16"/>
        <v>99465.803975340095</v>
      </c>
      <c r="AR575" s="4">
        <f t="shared" si="16"/>
        <v>59143.825419448083</v>
      </c>
      <c r="AS575" s="4">
        <f t="shared" si="16"/>
        <v>113618.31671823724</v>
      </c>
      <c r="AT575" s="4">
        <f t="shared" si="16"/>
        <v>64453.050561164331</v>
      </c>
      <c r="AU575" s="4">
        <f t="shared" si="16"/>
        <v>34661.71001942415</v>
      </c>
      <c r="AV575" s="4">
        <f t="shared" si="16"/>
        <v>63641.887992136297</v>
      </c>
      <c r="AW575" s="4">
        <f t="shared" si="16"/>
        <v>-67262.411764673423</v>
      </c>
      <c r="AX575" s="4">
        <f t="shared" si="16"/>
        <v>-54821.784186302335</v>
      </c>
      <c r="AY575" s="4">
        <f t="shared" si="16"/>
        <v>-78959.042735124938</v>
      </c>
      <c r="AZ575" s="4">
        <f t="shared" si="16"/>
        <v>24049.247607437894</v>
      </c>
      <c r="BA575" s="4">
        <f t="shared" si="16"/>
        <v>69508.016256935778</v>
      </c>
      <c r="BB575" s="4">
        <f t="shared" si="16"/>
        <v>73461.172064538812</v>
      </c>
      <c r="BC575" s="4">
        <f t="shared" si="16"/>
        <v>104760.03574939014</v>
      </c>
      <c r="BD575" s="4">
        <f t="shared" si="16"/>
        <v>64081.24150469224</v>
      </c>
      <c r="BE575" s="4">
        <f t="shared" si="16"/>
        <v>118184.96505603846</v>
      </c>
      <c r="BF575" s="4">
        <f t="shared" si="16"/>
        <v>68648.441893882584</v>
      </c>
      <c r="BG575" s="4">
        <f t="shared" si="16"/>
        <v>38494.320255483501</v>
      </c>
      <c r="BH575" s="4">
        <f t="shared" si="16"/>
        <v>67123.196471344563</v>
      </c>
      <c r="BI575" s="4">
        <f t="shared" si="16"/>
        <v>-64122.81873053452</v>
      </c>
      <c r="BJ575" s="4">
        <f t="shared" si="16"/>
        <v>-52018.404674492893</v>
      </c>
      <c r="BK575" s="4">
        <f t="shared" si="16"/>
        <v>-76489.497116447543</v>
      </c>
      <c r="BL575" s="4">
        <f t="shared" si="16"/>
        <v>26187.660929774866</v>
      </c>
      <c r="BM575" s="4">
        <f t="shared" si="16"/>
        <v>71322.772659637849</v>
      </c>
      <c r="BN575" s="4">
        <f t="shared" si="16"/>
        <v>74968.139647197677</v>
      </c>
      <c r="BO575" s="4">
        <f t="shared" si="16"/>
        <v>105984.53831607488</v>
      </c>
      <c r="BP575" s="4">
        <f t="shared" si="16"/>
        <v>65055.431119449669</v>
      </c>
      <c r="BQ575" s="4">
        <f t="shared" si="17"/>
        <v>118941.35873011244</v>
      </c>
      <c r="BR575" s="4">
        <f t="shared" si="17"/>
        <v>69210.681603505276</v>
      </c>
      <c r="BS575" s="4">
        <f t="shared" si="17"/>
        <v>38867.402077249251</v>
      </c>
      <c r="BT575" s="4">
        <f t="shared" si="17"/>
        <v>67286.229980024858</v>
      </c>
      <c r="BU575" s="4">
        <f t="shared" si="17"/>
        <v>-64218.122616000241</v>
      </c>
      <c r="BV575" s="4">
        <f t="shared" si="17"/>
        <v>-52441.177397972671</v>
      </c>
      <c r="BW575" s="4">
        <f t="shared" si="17"/>
        <v>-77314.469123586547</v>
      </c>
      <c r="BX575" s="4">
        <f t="shared" si="17"/>
        <v>24901.969035550021</v>
      </c>
      <c r="BY575" s="4">
        <f t="shared" si="17"/>
        <v>69557.750846250216</v>
      </c>
      <c r="BZ575" s="4">
        <f t="shared" si="17"/>
        <v>72763.863501018146</v>
      </c>
      <c r="CA575" s="4">
        <f t="shared" si="17"/>
        <v>103446.72178201494</v>
      </c>
      <c r="CB575" s="4">
        <f t="shared" si="17"/>
        <v>62344.363534547039</v>
      </c>
      <c r="CC575" s="4">
        <f t="shared" si="17"/>
        <v>116241.95416190685</v>
      </c>
      <c r="CD575" s="4">
        <f t="shared" si="17"/>
        <v>66685.371468606521</v>
      </c>
      <c r="CE575" s="4">
        <f t="shared" si="17"/>
        <v>36606.124116846826</v>
      </c>
      <c r="CF575" s="4">
        <f t="shared" si="17"/>
        <v>65258.058075318346</v>
      </c>
      <c r="CG575" s="4">
        <f t="shared" si="17"/>
        <v>-66182.615174635546</v>
      </c>
      <c r="CH575" s="4">
        <f t="shared" si="17"/>
        <v>-54639.268035468413</v>
      </c>
      <c r="CI575" s="4">
        <f t="shared" si="17"/>
        <v>-80137.041063154815</v>
      </c>
      <c r="CJ575" s="4">
        <f t="shared" si="17"/>
        <v>21081.675133878365</v>
      </c>
      <c r="CK575" s="4">
        <f t="shared" si="17"/>
        <v>64535.197293917648</v>
      </c>
      <c r="CL575" s="4">
        <f t="shared" si="17"/>
        <v>66334.564229731448</v>
      </c>
      <c r="CM575" s="4">
        <f t="shared" si="17"/>
        <v>96135.207356959116</v>
      </c>
      <c r="CN575" s="4">
        <f t="shared" si="17"/>
        <v>54565.896075524972</v>
      </c>
      <c r="CO575" s="4">
        <f t="shared" si="17"/>
        <v>108318.47644833243</v>
      </c>
      <c r="CP575" s="4">
        <f t="shared" si="17"/>
        <v>61476.530532035511</v>
      </c>
      <c r="CQ575" s="4">
        <f t="shared" si="17"/>
        <v>31448.159942955943</v>
      </c>
      <c r="CR575" s="4">
        <f t="shared" si="17"/>
        <v>61123.154875071486</v>
      </c>
      <c r="CS575" s="4">
        <f t="shared" si="17"/>
        <v>-52974.596176446648</v>
      </c>
      <c r="CT575" s="4">
        <f t="shared" si="17"/>
        <v>-76967.67789943621</v>
      </c>
      <c r="CU575" s="4">
        <f t="shared" si="17"/>
        <v>-55243.123907216592</v>
      </c>
      <c r="CW575" s="5">
        <f t="shared" si="14"/>
        <v>379833.46390530746</v>
      </c>
    </row>
    <row r="576" spans="2:101" s="4" customFormat="1" x14ac:dyDescent="0.25">
      <c r="B576" s="4" t="e">
        <f>VLOOKUP(C576,'Mapa Regiao'!$A$8:$B$11,2,0)</f>
        <v>#N/A</v>
      </c>
      <c r="D576" s="4">
        <f t="shared" si="18"/>
        <v>0</v>
      </c>
      <c r="E576" s="4">
        <f t="shared" si="16"/>
        <v>0</v>
      </c>
      <c r="F576" s="4">
        <f t="shared" si="16"/>
        <v>0</v>
      </c>
      <c r="G576" s="4">
        <f t="shared" si="16"/>
        <v>0</v>
      </c>
      <c r="H576" s="4">
        <f t="shared" si="16"/>
        <v>0</v>
      </c>
      <c r="I576" s="4">
        <f t="shared" si="16"/>
        <v>0</v>
      </c>
      <c r="J576" s="4">
        <f t="shared" si="16"/>
        <v>0</v>
      </c>
      <c r="K576" s="4">
        <f t="shared" si="16"/>
        <v>0</v>
      </c>
      <c r="L576" s="4">
        <f t="shared" si="16"/>
        <v>0</v>
      </c>
      <c r="M576" s="4">
        <f t="shared" si="16"/>
        <v>0</v>
      </c>
      <c r="N576" s="4">
        <f t="shared" si="16"/>
        <v>0</v>
      </c>
      <c r="O576" s="4">
        <f t="shared" si="16"/>
        <v>0</v>
      </c>
      <c r="P576" s="4">
        <f t="shared" si="16"/>
        <v>0</v>
      </c>
      <c r="Q576" s="4">
        <f t="shared" si="16"/>
        <v>0</v>
      </c>
      <c r="R576" s="4">
        <f t="shared" si="16"/>
        <v>0</v>
      </c>
      <c r="S576" s="4">
        <f t="shared" si="16"/>
        <v>0</v>
      </c>
      <c r="T576" s="4">
        <f t="shared" si="16"/>
        <v>0</v>
      </c>
      <c r="U576" s="4">
        <f t="shared" si="16"/>
        <v>0</v>
      </c>
      <c r="V576" s="4">
        <f t="shared" si="16"/>
        <v>0</v>
      </c>
      <c r="W576" s="4">
        <f t="shared" si="16"/>
        <v>0</v>
      </c>
      <c r="X576" s="4">
        <f t="shared" si="16"/>
        <v>0</v>
      </c>
      <c r="Y576" s="4">
        <f t="shared" si="16"/>
        <v>0</v>
      </c>
      <c r="Z576" s="4">
        <f t="shared" si="16"/>
        <v>0</v>
      </c>
      <c r="AA576" s="4">
        <f t="shared" si="16"/>
        <v>0</v>
      </c>
      <c r="AB576" s="4">
        <f t="shared" si="16"/>
        <v>0</v>
      </c>
      <c r="AC576" s="4">
        <f t="shared" si="16"/>
        <v>0</v>
      </c>
      <c r="AD576" s="4">
        <f t="shared" si="16"/>
        <v>0</v>
      </c>
      <c r="AE576" s="4">
        <f t="shared" si="16"/>
        <v>0</v>
      </c>
      <c r="AF576" s="4">
        <f t="shared" si="16"/>
        <v>0</v>
      </c>
      <c r="AG576" s="4">
        <f t="shared" si="16"/>
        <v>0</v>
      </c>
      <c r="AH576" s="4">
        <f t="shared" ref="AH576:BP576" si="19">AH564-AH570</f>
        <v>0</v>
      </c>
      <c r="AI576" s="4">
        <f t="shared" si="19"/>
        <v>0</v>
      </c>
      <c r="AJ576" s="4">
        <f t="shared" si="19"/>
        <v>0</v>
      </c>
      <c r="AK576" s="4">
        <f t="shared" si="19"/>
        <v>0</v>
      </c>
      <c r="AL576" s="4">
        <f t="shared" si="19"/>
        <v>0</v>
      </c>
      <c r="AM576" s="4">
        <f t="shared" si="19"/>
        <v>0</v>
      </c>
      <c r="AN576" s="4">
        <f t="shared" si="19"/>
        <v>0</v>
      </c>
      <c r="AO576" s="4">
        <f t="shared" si="19"/>
        <v>0</v>
      </c>
      <c r="AP576" s="4">
        <f t="shared" si="19"/>
        <v>0</v>
      </c>
      <c r="AQ576" s="4">
        <f t="shared" si="19"/>
        <v>0</v>
      </c>
      <c r="AR576" s="4">
        <f t="shared" si="19"/>
        <v>0</v>
      </c>
      <c r="AS576" s="4">
        <f t="shared" si="19"/>
        <v>0</v>
      </c>
      <c r="AT576" s="4">
        <f t="shared" si="19"/>
        <v>0</v>
      </c>
      <c r="AU576" s="4">
        <f t="shared" si="19"/>
        <v>0</v>
      </c>
      <c r="AV576" s="4">
        <f t="shared" si="19"/>
        <v>0</v>
      </c>
      <c r="AW576" s="4">
        <f t="shared" si="19"/>
        <v>0</v>
      </c>
      <c r="AX576" s="4">
        <f t="shared" si="19"/>
        <v>0</v>
      </c>
      <c r="AY576" s="4">
        <f t="shared" si="19"/>
        <v>0</v>
      </c>
      <c r="AZ576" s="4">
        <f t="shared" si="19"/>
        <v>0</v>
      </c>
      <c r="BA576" s="4">
        <f t="shared" si="19"/>
        <v>0</v>
      </c>
      <c r="BB576" s="4">
        <f t="shared" si="19"/>
        <v>0</v>
      </c>
      <c r="BC576" s="4">
        <f t="shared" si="19"/>
        <v>0</v>
      </c>
      <c r="BD576" s="4">
        <f t="shared" si="19"/>
        <v>0</v>
      </c>
      <c r="BE576" s="4">
        <f t="shared" si="19"/>
        <v>0</v>
      </c>
      <c r="BF576" s="4">
        <f t="shared" si="19"/>
        <v>0</v>
      </c>
      <c r="BG576" s="4">
        <f t="shared" si="19"/>
        <v>0</v>
      </c>
      <c r="BH576" s="4">
        <f t="shared" si="19"/>
        <v>0</v>
      </c>
      <c r="BI576" s="4">
        <f t="shared" si="19"/>
        <v>0</v>
      </c>
      <c r="BJ576" s="4">
        <f t="shared" si="19"/>
        <v>0</v>
      </c>
      <c r="BK576" s="4">
        <f t="shared" si="19"/>
        <v>0</v>
      </c>
      <c r="BL576" s="4">
        <f t="shared" si="19"/>
        <v>0</v>
      </c>
      <c r="BM576" s="4">
        <f t="shared" si="19"/>
        <v>0</v>
      </c>
      <c r="BN576" s="4">
        <f t="shared" si="19"/>
        <v>0</v>
      </c>
      <c r="BO576" s="4">
        <f t="shared" si="19"/>
        <v>0</v>
      </c>
      <c r="BP576" s="4">
        <f t="shared" si="19"/>
        <v>0</v>
      </c>
      <c r="BQ576" s="4">
        <f t="shared" si="17"/>
        <v>0</v>
      </c>
      <c r="BR576" s="4">
        <f t="shared" si="17"/>
        <v>0</v>
      </c>
      <c r="BS576" s="4">
        <f t="shared" si="17"/>
        <v>0</v>
      </c>
      <c r="BT576" s="4">
        <f t="shared" si="17"/>
        <v>0</v>
      </c>
      <c r="BU576" s="4">
        <f t="shared" si="17"/>
        <v>0</v>
      </c>
      <c r="BV576" s="4">
        <f t="shared" si="17"/>
        <v>0</v>
      </c>
      <c r="BW576" s="4">
        <f t="shared" si="17"/>
        <v>0</v>
      </c>
      <c r="BX576" s="4">
        <f t="shared" si="17"/>
        <v>0</v>
      </c>
      <c r="BY576" s="4">
        <f t="shared" si="17"/>
        <v>0</v>
      </c>
      <c r="BZ576" s="4">
        <f t="shared" si="17"/>
        <v>0</v>
      </c>
      <c r="CA576" s="4">
        <f t="shared" si="17"/>
        <v>0</v>
      </c>
      <c r="CB576" s="4">
        <f t="shared" si="17"/>
        <v>0</v>
      </c>
      <c r="CC576" s="4">
        <f t="shared" si="17"/>
        <v>0</v>
      </c>
      <c r="CD576" s="4">
        <f t="shared" si="17"/>
        <v>0</v>
      </c>
      <c r="CE576" s="4">
        <f t="shared" si="17"/>
        <v>0</v>
      </c>
      <c r="CF576" s="4">
        <f t="shared" si="17"/>
        <v>0</v>
      </c>
      <c r="CG576" s="4">
        <f t="shared" si="17"/>
        <v>0</v>
      </c>
      <c r="CH576" s="4">
        <f t="shared" si="17"/>
        <v>0</v>
      </c>
      <c r="CI576" s="4">
        <f t="shared" si="17"/>
        <v>0</v>
      </c>
      <c r="CJ576" s="4">
        <f t="shared" si="17"/>
        <v>0</v>
      </c>
      <c r="CK576" s="4">
        <f t="shared" si="17"/>
        <v>0</v>
      </c>
      <c r="CL576" s="4">
        <f t="shared" si="17"/>
        <v>0</v>
      </c>
      <c r="CM576" s="4">
        <f t="shared" si="17"/>
        <v>0</v>
      </c>
      <c r="CN576" s="4">
        <f t="shared" si="17"/>
        <v>0</v>
      </c>
      <c r="CO576" s="4">
        <f t="shared" si="17"/>
        <v>0</v>
      </c>
      <c r="CP576" s="4">
        <f t="shared" si="17"/>
        <v>0</v>
      </c>
      <c r="CQ576" s="4">
        <f t="shared" si="17"/>
        <v>0</v>
      </c>
      <c r="CR576" s="4">
        <f t="shared" si="17"/>
        <v>0</v>
      </c>
      <c r="CS576" s="4">
        <f t="shared" si="17"/>
        <v>0</v>
      </c>
      <c r="CT576" s="4">
        <f t="shared" si="17"/>
        <v>0</v>
      </c>
      <c r="CU576" s="4">
        <f t="shared" si="17"/>
        <v>0</v>
      </c>
      <c r="CW576" s="5">
        <f t="shared" si="14"/>
        <v>0</v>
      </c>
    </row>
    <row r="577" spans="4:101" s="4" customFormat="1" x14ac:dyDescent="0.25">
      <c r="D577" s="4">
        <f>SUM(D572:D576)</f>
        <v>-82557.836683562462</v>
      </c>
      <c r="E577" s="4">
        <f t="shared" ref="E577:BP577" si="20">SUM(E572:E576)</f>
        <v>-26497.942524041344</v>
      </c>
      <c r="F577" s="4">
        <f t="shared" si="20"/>
        <v>-179.08427258439042</v>
      </c>
      <c r="G577" s="4">
        <f t="shared" si="20"/>
        <v>59894.441789434524</v>
      </c>
      <c r="H577" s="4">
        <f t="shared" si="20"/>
        <v>15161.525709519876</v>
      </c>
      <c r="I577" s="4">
        <f t="shared" si="20"/>
        <v>104993.81035999485</v>
      </c>
      <c r="J577" s="4">
        <f t="shared" si="20"/>
        <v>48235.116741384569</v>
      </c>
      <c r="K577" s="4">
        <f t="shared" si="20"/>
        <v>7264.2673578290633</v>
      </c>
      <c r="L577" s="4">
        <f t="shared" si="20"/>
        <v>44483.608357776335</v>
      </c>
      <c r="M577" s="4">
        <f t="shared" si="20"/>
        <v>-145730.38230914483</v>
      </c>
      <c r="N577" s="4">
        <f t="shared" si="20"/>
        <v>-146247.74182557312</v>
      </c>
      <c r="O577" s="4">
        <f t="shared" si="20"/>
        <v>-188956.31694688019</v>
      </c>
      <c r="P577" s="4">
        <f t="shared" si="20"/>
        <v>-43220.561793332461</v>
      </c>
      <c r="Q577" s="4">
        <f t="shared" si="20"/>
        <v>41869.219382500902</v>
      </c>
      <c r="R577" s="4">
        <f t="shared" si="20"/>
        <v>60171.516618692185</v>
      </c>
      <c r="S577" s="4">
        <f t="shared" si="20"/>
        <v>113282.89379736295</v>
      </c>
      <c r="T577" s="4">
        <f t="shared" si="20"/>
        <v>59382.115649609106</v>
      </c>
      <c r="U577" s="4">
        <f t="shared" si="20"/>
        <v>135488.86610257029</v>
      </c>
      <c r="V577" s="4">
        <f t="shared" si="20"/>
        <v>71465.354062498052</v>
      </c>
      <c r="W577" s="4">
        <f t="shared" si="20"/>
        <v>26897.799568025639</v>
      </c>
      <c r="X577" s="4">
        <f t="shared" si="20"/>
        <v>64403.149631973953</v>
      </c>
      <c r="Y577" s="4">
        <f t="shared" si="20"/>
        <v>-121699.3214093303</v>
      </c>
      <c r="Z577" s="4">
        <f t="shared" si="20"/>
        <v>-117228.81804831188</v>
      </c>
      <c r="AA577" s="4">
        <f t="shared" si="20"/>
        <v>-155720.56002107283</v>
      </c>
      <c r="AB577" s="4">
        <f t="shared" si="20"/>
        <v>-7321.0004193442619</v>
      </c>
      <c r="AC577" s="4">
        <f t="shared" si="20"/>
        <v>78419.225549252267</v>
      </c>
      <c r="AD577" s="4">
        <f t="shared" si="20"/>
        <v>95506.445546827861</v>
      </c>
      <c r="AE577" s="4">
        <f t="shared" si="20"/>
        <v>146141.76254593441</v>
      </c>
      <c r="AF577" s="4">
        <f t="shared" si="20"/>
        <v>89207.989270143604</v>
      </c>
      <c r="AG577" s="4">
        <f t="shared" si="20"/>
        <v>162355.22709775943</v>
      </c>
      <c r="AH577" s="4">
        <f t="shared" si="20"/>
        <v>95896.256295735569</v>
      </c>
      <c r="AI577" s="4">
        <f t="shared" si="20"/>
        <v>49635.173253348796</v>
      </c>
      <c r="AJ577" s="4">
        <f t="shared" si="20"/>
        <v>86209.471284320694</v>
      </c>
      <c r="AK577" s="4">
        <f t="shared" si="20"/>
        <v>-100184.80610159186</v>
      </c>
      <c r="AL577" s="4">
        <f t="shared" si="20"/>
        <v>-95592.135372256424</v>
      </c>
      <c r="AM577" s="4">
        <f t="shared" si="20"/>
        <v>-133814.34822776259</v>
      </c>
      <c r="AN577" s="4">
        <f t="shared" si="20"/>
        <v>14758.13900841889</v>
      </c>
      <c r="AO577" s="4">
        <f t="shared" si="20"/>
        <v>100399.02878279629</v>
      </c>
      <c r="AP577" s="4">
        <f t="shared" si="20"/>
        <v>117033.1972954665</v>
      </c>
      <c r="AQ577" s="4">
        <f t="shared" si="20"/>
        <v>166877.77847560862</v>
      </c>
      <c r="AR577" s="4">
        <f t="shared" si="20"/>
        <v>108908.51816506308</v>
      </c>
      <c r="AS577" s="4">
        <f t="shared" si="20"/>
        <v>180909.35631475385</v>
      </c>
      <c r="AT577" s="4">
        <f t="shared" si="20"/>
        <v>113327.69241198544</v>
      </c>
      <c r="AU577" s="4">
        <f t="shared" si="20"/>
        <v>66069.596550608476</v>
      </c>
      <c r="AV577" s="4">
        <f t="shared" si="20"/>
        <v>101823.54550384131</v>
      </c>
      <c r="AW577" s="4">
        <f t="shared" si="20"/>
        <v>-85215.433837096643</v>
      </c>
      <c r="AX577" s="4">
        <f t="shared" si="20"/>
        <v>-81132.272246350913</v>
      </c>
      <c r="AY577" s="4">
        <f t="shared" si="20"/>
        <v>-119789.12715315213</v>
      </c>
      <c r="AZ577" s="4">
        <f t="shared" si="20"/>
        <v>28363.150884803399</v>
      </c>
      <c r="BA577" s="4">
        <f t="shared" si="20"/>
        <v>113552.45654183332</v>
      </c>
      <c r="BB577" s="4">
        <f t="shared" si="20"/>
        <v>129679.67614046099</v>
      </c>
      <c r="BC577" s="4">
        <f t="shared" si="20"/>
        <v>178959.56776012806</v>
      </c>
      <c r="BD577" s="4">
        <f t="shared" si="20"/>
        <v>120381.50387913568</v>
      </c>
      <c r="BE577" s="4">
        <f t="shared" si="20"/>
        <v>191750.84971428636</v>
      </c>
      <c r="BF577" s="4">
        <f t="shared" si="20"/>
        <v>123536.16091229751</v>
      </c>
      <c r="BG577" s="4">
        <f t="shared" si="20"/>
        <v>75658.504880531531</v>
      </c>
      <c r="BH577" s="4">
        <f t="shared" si="20"/>
        <v>110812.59081165121</v>
      </c>
      <c r="BI577" s="4">
        <f t="shared" si="20"/>
        <v>-76808.274701619521</v>
      </c>
      <c r="BJ577" s="4">
        <f t="shared" si="20"/>
        <v>-73295.203388909111</v>
      </c>
      <c r="BK577" s="4">
        <f t="shared" si="20"/>
        <v>-112516.20580981825</v>
      </c>
      <c r="BL577" s="4">
        <f t="shared" si="20"/>
        <v>35076.740747352691</v>
      </c>
      <c r="BM577" s="4">
        <f t="shared" si="20"/>
        <v>119717.56965575922</v>
      </c>
      <c r="BN577" s="4">
        <f t="shared" si="20"/>
        <v>135319.81584158394</v>
      </c>
      <c r="BO577" s="4">
        <f t="shared" si="20"/>
        <v>184113.77306654979</v>
      </c>
      <c r="BP577" s="4">
        <f t="shared" si="20"/>
        <v>125101.16886739904</v>
      </c>
      <c r="BQ577" s="4">
        <f t="shared" ref="BQ577:CU577" si="21">SUM(BQ572:BQ576)</f>
        <v>196089.83569113258</v>
      </c>
      <c r="BR577" s="4">
        <f t="shared" si="21"/>
        <v>127535.74964365398</v>
      </c>
      <c r="BS577" s="4">
        <f t="shared" si="21"/>
        <v>79330.893867903345</v>
      </c>
      <c r="BT577" s="4">
        <f t="shared" si="21"/>
        <v>114128.09656196955</v>
      </c>
      <c r="BU577" s="4">
        <f t="shared" si="21"/>
        <v>-73924.874741115462</v>
      </c>
      <c r="BV577" s="4">
        <f t="shared" si="21"/>
        <v>-70955.146842243586</v>
      </c>
      <c r="BW577" s="4">
        <f t="shared" si="21"/>
        <v>-110842.80181551616</v>
      </c>
      <c r="BX577" s="4">
        <f t="shared" si="21"/>
        <v>35983.337849925651</v>
      </c>
      <c r="BY577" s="4">
        <f t="shared" si="21"/>
        <v>119819.54181833264</v>
      </c>
      <c r="BZ577" s="4">
        <f t="shared" si="21"/>
        <v>134673.90666982764</v>
      </c>
      <c r="CA577" s="4">
        <f t="shared" si="21"/>
        <v>182885.13044341232</v>
      </c>
      <c r="CB577" s="4">
        <f t="shared" si="21"/>
        <v>123548.2903727552</v>
      </c>
      <c r="CC577" s="4">
        <f t="shared" si="21"/>
        <v>194518.05101697889</v>
      </c>
      <c r="CD577" s="4">
        <f t="shared" si="21"/>
        <v>126221.4078249373</v>
      </c>
      <c r="CE577" s="4">
        <f t="shared" si="21"/>
        <v>78437.529022582472</v>
      </c>
      <c r="CF577" s="4">
        <f t="shared" si="21"/>
        <v>113624.47712635354</v>
      </c>
      <c r="CG577" s="4">
        <f t="shared" si="21"/>
        <v>-74300.390859184408</v>
      </c>
      <c r="CH577" s="4">
        <f t="shared" si="21"/>
        <v>-71681.484723662623</v>
      </c>
      <c r="CI577" s="4">
        <f t="shared" si="21"/>
        <v>-112558.41481643825</v>
      </c>
      <c r="CJ577" s="4">
        <f t="shared" si="21"/>
        <v>32653.520733245845</v>
      </c>
      <c r="CK577" s="4">
        <f t="shared" si="21"/>
        <v>114508.90450750547</v>
      </c>
      <c r="CL577" s="4">
        <f t="shared" si="21"/>
        <v>127067.05938576545</v>
      </c>
      <c r="CM577" s="4">
        <f t="shared" si="21"/>
        <v>173727.52529472148</v>
      </c>
      <c r="CN577" s="4">
        <f t="shared" si="21"/>
        <v>113562.23775725209</v>
      </c>
      <c r="CO577" s="4">
        <f t="shared" si="21"/>
        <v>184275.82246282347</v>
      </c>
      <c r="CP577" s="4">
        <f t="shared" si="21"/>
        <v>119870.62764330774</v>
      </c>
      <c r="CQ577" s="4">
        <f t="shared" si="21"/>
        <v>72786.483564691152</v>
      </c>
      <c r="CR577" s="4">
        <f t="shared" si="21"/>
        <v>109517.16032158598</v>
      </c>
      <c r="CS577" s="4">
        <f t="shared" si="21"/>
        <v>-53114.679648476296</v>
      </c>
      <c r="CT577" s="4">
        <f t="shared" si="21"/>
        <v>-98988.129034050973</v>
      </c>
      <c r="CU577" s="4">
        <f t="shared" si="21"/>
        <v>-76172.797595307755</v>
      </c>
      <c r="CW577" s="5">
        <f t="shared" si="14"/>
        <v>819693.73539306363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577"/>
  <sheetViews>
    <sheetView topLeftCell="A549" workbookViewId="0">
      <selection activeCell="E566" sqref="E566"/>
    </sheetView>
  </sheetViews>
  <sheetFormatPr defaultRowHeight="15" x14ac:dyDescent="0.25"/>
  <cols>
    <col min="1" max="1" width="10.140625" customWidth="1"/>
    <col min="2" max="2" width="19.5703125" bestFit="1" customWidth="1"/>
    <col min="101" max="101" width="11.5703125" bestFit="1" customWidth="1"/>
  </cols>
  <sheetData>
    <row r="1" spans="1:102" x14ac:dyDescent="0.25">
      <c r="A1" t="s">
        <v>0</v>
      </c>
    </row>
    <row r="2" spans="1:102" x14ac:dyDescent="0.25">
      <c r="A2" t="s">
        <v>1</v>
      </c>
      <c r="B2" t="s">
        <v>2</v>
      </c>
    </row>
    <row r="3" spans="1:102" x14ac:dyDescent="0.25">
      <c r="A3" t="s">
        <v>3</v>
      </c>
      <c r="B3" t="s">
        <v>4</v>
      </c>
    </row>
    <row r="4" spans="1:102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25">
      <c r="A6" t="s">
        <v>100</v>
      </c>
      <c r="B6" t="s">
        <v>101</v>
      </c>
      <c r="C6" t="s">
        <v>102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v>1</v>
      </c>
      <c r="CX6">
        <v>11</v>
      </c>
    </row>
    <row r="7" spans="1:102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25">
      <c r="A8" t="s">
        <v>100</v>
      </c>
      <c r="B8" t="s">
        <v>105</v>
      </c>
      <c r="C8" t="s">
        <v>102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v>1</v>
      </c>
      <c r="CX8">
        <v>11</v>
      </c>
    </row>
    <row r="9" spans="1:102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25">
      <c r="A10" t="s">
        <v>106</v>
      </c>
      <c r="B10" t="s">
        <v>101</v>
      </c>
      <c r="C10" t="s">
        <v>102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v>1</v>
      </c>
      <c r="CX10">
        <v>11</v>
      </c>
    </row>
    <row r="11" spans="1:102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25">
      <c r="A12" t="s">
        <v>106</v>
      </c>
      <c r="B12" t="s">
        <v>105</v>
      </c>
      <c r="C12" t="s">
        <v>102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v>1</v>
      </c>
      <c r="CX12">
        <v>11</v>
      </c>
    </row>
    <row r="13" spans="1:102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25">
      <c r="A14" t="s">
        <v>107</v>
      </c>
      <c r="B14" t="s">
        <v>101</v>
      </c>
      <c r="C14" t="s">
        <v>102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v>1</v>
      </c>
      <c r="CX14">
        <v>12</v>
      </c>
    </row>
    <row r="15" spans="1:102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25">
      <c r="A16" t="s">
        <v>107</v>
      </c>
      <c r="B16" t="s">
        <v>105</v>
      </c>
      <c r="C16" t="s">
        <v>102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v>1</v>
      </c>
      <c r="CX16">
        <v>12</v>
      </c>
    </row>
    <row r="17" spans="1:102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25">
      <c r="A18" t="s">
        <v>108</v>
      </c>
      <c r="B18" t="s">
        <v>101</v>
      </c>
      <c r="C18" t="s">
        <v>102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v>1</v>
      </c>
      <c r="CX18">
        <v>12</v>
      </c>
    </row>
    <row r="19" spans="1:102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25">
      <c r="A20" t="s">
        <v>108</v>
      </c>
      <c r="B20" t="s">
        <v>105</v>
      </c>
      <c r="C20" t="s">
        <v>102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v>1</v>
      </c>
      <c r="CX20">
        <v>12</v>
      </c>
    </row>
    <row r="21" spans="1:102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25">
      <c r="A22" t="s">
        <v>109</v>
      </c>
      <c r="B22" t="s">
        <v>101</v>
      </c>
      <c r="C22" t="s">
        <v>102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v>1</v>
      </c>
      <c r="CX22">
        <v>13</v>
      </c>
    </row>
    <row r="23" spans="1:102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25">
      <c r="A24" t="s">
        <v>109</v>
      </c>
      <c r="B24" t="s">
        <v>105</v>
      </c>
      <c r="C24" t="s">
        <v>102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v>1</v>
      </c>
      <c r="CX24">
        <v>13</v>
      </c>
    </row>
    <row r="25" spans="1:102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25">
      <c r="A26" t="s">
        <v>110</v>
      </c>
      <c r="B26" t="s">
        <v>101</v>
      </c>
      <c r="C26" t="s">
        <v>102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v>1</v>
      </c>
      <c r="CX26">
        <v>13</v>
      </c>
    </row>
    <row r="27" spans="1:102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25">
      <c r="A28" t="s">
        <v>110</v>
      </c>
      <c r="B28" t="s">
        <v>105</v>
      </c>
      <c r="C28" t="s">
        <v>102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v>1</v>
      </c>
      <c r="CX28">
        <v>13</v>
      </c>
    </row>
    <row r="29" spans="1:102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25">
      <c r="A30" t="s">
        <v>111</v>
      </c>
      <c r="B30" t="s">
        <v>101</v>
      </c>
      <c r="C30" t="s">
        <v>102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v>1</v>
      </c>
      <c r="CX30">
        <v>13</v>
      </c>
    </row>
    <row r="31" spans="1:102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25">
      <c r="A32" t="s">
        <v>111</v>
      </c>
      <c r="B32" t="s">
        <v>105</v>
      </c>
      <c r="C32" t="s">
        <v>102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v>1</v>
      </c>
      <c r="CX32">
        <v>13</v>
      </c>
    </row>
    <row r="33" spans="1:102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25">
      <c r="A34" t="s">
        <v>112</v>
      </c>
      <c r="B34" t="s">
        <v>101</v>
      </c>
      <c r="C34" t="s">
        <v>102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v>1</v>
      </c>
      <c r="CX34">
        <v>13</v>
      </c>
    </row>
    <row r="35" spans="1:102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25">
      <c r="A36" t="s">
        <v>112</v>
      </c>
      <c r="B36" t="s">
        <v>105</v>
      </c>
      <c r="C36" t="s">
        <v>102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v>1</v>
      </c>
      <c r="CX36">
        <v>13</v>
      </c>
    </row>
    <row r="37" spans="1:102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25">
      <c r="A38" t="s">
        <v>113</v>
      </c>
      <c r="B38" t="s">
        <v>101</v>
      </c>
      <c r="C38" t="s">
        <v>102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v>1</v>
      </c>
      <c r="CX38">
        <v>14</v>
      </c>
    </row>
    <row r="39" spans="1:102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25">
      <c r="A40" t="s">
        <v>113</v>
      </c>
      <c r="B40" t="s">
        <v>105</v>
      </c>
      <c r="C40" t="s">
        <v>102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v>1</v>
      </c>
      <c r="CX40">
        <v>14</v>
      </c>
    </row>
    <row r="41" spans="1:102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25">
      <c r="A42" t="s">
        <v>114</v>
      </c>
      <c r="B42" t="s">
        <v>101</v>
      </c>
      <c r="C42" t="s">
        <v>102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v>1</v>
      </c>
      <c r="CX42">
        <v>14</v>
      </c>
    </row>
    <row r="43" spans="1:102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25">
      <c r="A44" t="s">
        <v>114</v>
      </c>
      <c r="B44" t="s">
        <v>105</v>
      </c>
      <c r="C44" t="s">
        <v>102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v>1</v>
      </c>
      <c r="CX44">
        <v>14</v>
      </c>
    </row>
    <row r="45" spans="1:102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25">
      <c r="A46" t="s">
        <v>115</v>
      </c>
      <c r="B46" t="s">
        <v>101</v>
      </c>
      <c r="C46" t="s">
        <v>102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v>1</v>
      </c>
      <c r="CX46">
        <v>15</v>
      </c>
    </row>
    <row r="47" spans="1:102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25">
      <c r="A48" t="s">
        <v>115</v>
      </c>
      <c r="B48" t="s">
        <v>105</v>
      </c>
      <c r="C48" t="s">
        <v>102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v>1</v>
      </c>
      <c r="CX48">
        <v>15</v>
      </c>
    </row>
    <row r="49" spans="1:102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25">
      <c r="A50" t="s">
        <v>116</v>
      </c>
      <c r="B50" t="s">
        <v>101</v>
      </c>
      <c r="C50" t="s">
        <v>102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v>1</v>
      </c>
      <c r="CX50">
        <v>15</v>
      </c>
    </row>
    <row r="51" spans="1:102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25">
      <c r="A52" t="s">
        <v>116</v>
      </c>
      <c r="B52" t="s">
        <v>105</v>
      </c>
      <c r="C52" t="s">
        <v>102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v>1</v>
      </c>
      <c r="CX52">
        <v>15</v>
      </c>
    </row>
    <row r="53" spans="1:102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25">
      <c r="A54" t="s">
        <v>117</v>
      </c>
      <c r="B54" t="s">
        <v>101</v>
      </c>
      <c r="C54" t="s">
        <v>102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v>1</v>
      </c>
      <c r="CX54">
        <v>15</v>
      </c>
    </row>
    <row r="55" spans="1:102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25">
      <c r="A56" t="s">
        <v>117</v>
      </c>
      <c r="B56" t="s">
        <v>105</v>
      </c>
      <c r="C56" t="s">
        <v>102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v>1</v>
      </c>
      <c r="CX56">
        <v>15</v>
      </c>
    </row>
    <row r="57" spans="1:102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25">
      <c r="A58" t="s">
        <v>118</v>
      </c>
      <c r="B58" t="s">
        <v>101</v>
      </c>
      <c r="C58" t="s">
        <v>102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v>1</v>
      </c>
      <c r="CX58">
        <v>15</v>
      </c>
    </row>
    <row r="59" spans="1:102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25">
      <c r="A60" t="s">
        <v>118</v>
      </c>
      <c r="B60" t="s">
        <v>105</v>
      </c>
      <c r="C60" t="s">
        <v>102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v>1</v>
      </c>
      <c r="CX60">
        <v>15</v>
      </c>
    </row>
    <row r="61" spans="1:102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25">
      <c r="A62" t="s">
        <v>119</v>
      </c>
      <c r="B62" t="s">
        <v>101</v>
      </c>
      <c r="C62" t="s">
        <v>102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v>1</v>
      </c>
      <c r="CX62">
        <v>15</v>
      </c>
    </row>
    <row r="63" spans="1:102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25">
      <c r="A64" t="s">
        <v>119</v>
      </c>
      <c r="B64" t="s">
        <v>105</v>
      </c>
      <c r="C64" t="s">
        <v>102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v>1</v>
      </c>
      <c r="CX64">
        <v>15</v>
      </c>
    </row>
    <row r="65" spans="1:102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25">
      <c r="A66" t="s">
        <v>120</v>
      </c>
      <c r="B66" t="s">
        <v>101</v>
      </c>
      <c r="C66" t="s">
        <v>102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v>1</v>
      </c>
      <c r="CX66">
        <v>15</v>
      </c>
    </row>
    <row r="67" spans="1:102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25">
      <c r="A68" t="s">
        <v>120</v>
      </c>
      <c r="B68" t="s">
        <v>105</v>
      </c>
      <c r="C68" t="s">
        <v>102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v>1</v>
      </c>
      <c r="CX68">
        <v>15</v>
      </c>
    </row>
    <row r="69" spans="1:102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25">
      <c r="A70" t="s">
        <v>121</v>
      </c>
      <c r="B70" t="s">
        <v>101</v>
      </c>
      <c r="C70" t="s">
        <v>102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v>1</v>
      </c>
      <c r="CX70">
        <v>16</v>
      </c>
    </row>
    <row r="71" spans="1:102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25">
      <c r="A72" t="s">
        <v>121</v>
      </c>
      <c r="B72" t="s">
        <v>105</v>
      </c>
      <c r="C72" t="s">
        <v>102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v>1</v>
      </c>
      <c r="CX72">
        <v>16</v>
      </c>
    </row>
    <row r="73" spans="1:102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25">
      <c r="A74" t="s">
        <v>122</v>
      </c>
      <c r="B74" t="s">
        <v>101</v>
      </c>
      <c r="C74" t="s">
        <v>102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v>1</v>
      </c>
      <c r="CX74">
        <v>16</v>
      </c>
    </row>
    <row r="75" spans="1:102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25">
      <c r="A76" t="s">
        <v>122</v>
      </c>
      <c r="B76" t="s">
        <v>105</v>
      </c>
      <c r="C76" t="s">
        <v>102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v>1</v>
      </c>
      <c r="CX76">
        <v>16</v>
      </c>
    </row>
    <row r="77" spans="1:102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25">
      <c r="A78" t="s">
        <v>123</v>
      </c>
      <c r="B78" t="s">
        <v>101</v>
      </c>
      <c r="C78" t="s">
        <v>102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v>1</v>
      </c>
      <c r="CX78">
        <v>17</v>
      </c>
    </row>
    <row r="79" spans="1:102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25">
      <c r="A80" t="s">
        <v>123</v>
      </c>
      <c r="B80" t="s">
        <v>105</v>
      </c>
      <c r="C80" t="s">
        <v>102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v>1</v>
      </c>
      <c r="CX80">
        <v>17</v>
      </c>
    </row>
    <row r="81" spans="1:102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25">
      <c r="A82" t="s">
        <v>124</v>
      </c>
      <c r="B82" t="s">
        <v>101</v>
      </c>
      <c r="C82" t="s">
        <v>102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v>1</v>
      </c>
      <c r="CX82">
        <v>17</v>
      </c>
    </row>
    <row r="83" spans="1:102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25">
      <c r="A84" t="s">
        <v>124</v>
      </c>
      <c r="B84" t="s">
        <v>105</v>
      </c>
      <c r="C84" t="s">
        <v>102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v>1</v>
      </c>
      <c r="CX84">
        <v>17</v>
      </c>
    </row>
    <row r="85" spans="1:102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25">
      <c r="A86" t="s">
        <v>125</v>
      </c>
      <c r="B86" t="s">
        <v>101</v>
      </c>
      <c r="C86" t="s">
        <v>102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v>2</v>
      </c>
      <c r="CX86">
        <v>21</v>
      </c>
    </row>
    <row r="87" spans="1:102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25">
      <c r="A88" t="s">
        <v>125</v>
      </c>
      <c r="B88" t="s">
        <v>105</v>
      </c>
      <c r="C88" t="s">
        <v>102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v>2</v>
      </c>
      <c r="CX88">
        <v>21</v>
      </c>
    </row>
    <row r="89" spans="1:102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25">
      <c r="A90" t="s">
        <v>126</v>
      </c>
      <c r="B90" t="s">
        <v>101</v>
      </c>
      <c r="C90" t="s">
        <v>102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v>2</v>
      </c>
      <c r="CX90">
        <v>21</v>
      </c>
    </row>
    <row r="91" spans="1:102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25">
      <c r="A92" t="s">
        <v>126</v>
      </c>
      <c r="B92" t="s">
        <v>105</v>
      </c>
      <c r="C92" t="s">
        <v>102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v>2</v>
      </c>
      <c r="CX92">
        <v>21</v>
      </c>
    </row>
    <row r="93" spans="1:102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25">
      <c r="A94" t="s">
        <v>127</v>
      </c>
      <c r="B94" t="s">
        <v>101</v>
      </c>
      <c r="C94" t="s">
        <v>102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v>2</v>
      </c>
      <c r="CX94">
        <v>21</v>
      </c>
    </row>
    <row r="95" spans="1:102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25">
      <c r="A96" t="s">
        <v>127</v>
      </c>
      <c r="B96" t="s">
        <v>105</v>
      </c>
      <c r="C96" t="s">
        <v>102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v>2</v>
      </c>
      <c r="CX96">
        <v>21</v>
      </c>
    </row>
    <row r="97" spans="1:102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25">
      <c r="A98" t="s">
        <v>128</v>
      </c>
      <c r="B98" t="s">
        <v>101</v>
      </c>
      <c r="C98" t="s">
        <v>102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v>2</v>
      </c>
      <c r="CX98">
        <v>21</v>
      </c>
    </row>
    <row r="99" spans="1:102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25">
      <c r="A100" t="s">
        <v>128</v>
      </c>
      <c r="B100" t="s">
        <v>105</v>
      </c>
      <c r="C100" t="s">
        <v>102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v>2</v>
      </c>
      <c r="CX100">
        <v>21</v>
      </c>
    </row>
    <row r="101" spans="1:102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25">
      <c r="A102" t="s">
        <v>129</v>
      </c>
      <c r="B102" t="s">
        <v>101</v>
      </c>
      <c r="C102" t="s">
        <v>102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v>2</v>
      </c>
      <c r="CX102">
        <v>21</v>
      </c>
    </row>
    <row r="103" spans="1:102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25">
      <c r="A104" t="s">
        <v>129</v>
      </c>
      <c r="B104" t="s">
        <v>105</v>
      </c>
      <c r="C104" t="s">
        <v>102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v>2</v>
      </c>
      <c r="CX104">
        <v>21</v>
      </c>
    </row>
    <row r="105" spans="1:102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25">
      <c r="A106" t="s">
        <v>130</v>
      </c>
      <c r="B106" t="s">
        <v>101</v>
      </c>
      <c r="C106" t="s">
        <v>102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v>2</v>
      </c>
      <c r="CX106">
        <v>22</v>
      </c>
    </row>
    <row r="107" spans="1:102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25">
      <c r="A108" t="s">
        <v>130</v>
      </c>
      <c r="B108" t="s">
        <v>105</v>
      </c>
      <c r="C108" t="s">
        <v>102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v>2</v>
      </c>
      <c r="CX108">
        <v>22</v>
      </c>
    </row>
    <row r="109" spans="1:102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25">
      <c r="A110" t="s">
        <v>131</v>
      </c>
      <c r="B110" t="s">
        <v>101</v>
      </c>
      <c r="C110" t="s">
        <v>102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v>2</v>
      </c>
      <c r="CX110">
        <v>22</v>
      </c>
    </row>
    <row r="111" spans="1:102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25">
      <c r="A112" t="s">
        <v>131</v>
      </c>
      <c r="B112" t="s">
        <v>105</v>
      </c>
      <c r="C112" t="s">
        <v>102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v>2</v>
      </c>
      <c r="CX112">
        <v>22</v>
      </c>
    </row>
    <row r="113" spans="1:102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25">
      <c r="A114" t="s">
        <v>132</v>
      </c>
      <c r="B114" t="s">
        <v>101</v>
      </c>
      <c r="C114" t="s">
        <v>102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v>2</v>
      </c>
      <c r="CX114">
        <v>22</v>
      </c>
    </row>
    <row r="115" spans="1:102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25">
      <c r="A116" t="s">
        <v>132</v>
      </c>
      <c r="B116" t="s">
        <v>105</v>
      </c>
      <c r="C116" t="s">
        <v>102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v>2</v>
      </c>
      <c r="CX116">
        <v>22</v>
      </c>
    </row>
    <row r="117" spans="1:102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25">
      <c r="A118" t="s">
        <v>133</v>
      </c>
      <c r="B118" t="s">
        <v>101</v>
      </c>
      <c r="C118" t="s">
        <v>102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v>2</v>
      </c>
      <c r="CX118">
        <v>22</v>
      </c>
    </row>
    <row r="119" spans="1:102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25">
      <c r="A120" t="s">
        <v>133</v>
      </c>
      <c r="B120" t="s">
        <v>105</v>
      </c>
      <c r="C120" t="s">
        <v>102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v>2</v>
      </c>
      <c r="CX120">
        <v>22</v>
      </c>
    </row>
    <row r="121" spans="1:102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25">
      <c r="A122" t="s">
        <v>134</v>
      </c>
      <c r="B122" t="s">
        <v>101</v>
      </c>
      <c r="C122" t="s">
        <v>102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v>2</v>
      </c>
      <c r="CX122">
        <v>23</v>
      </c>
    </row>
    <row r="123" spans="1:102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25">
      <c r="A124" t="s">
        <v>134</v>
      </c>
      <c r="B124" t="s">
        <v>105</v>
      </c>
      <c r="C124" t="s">
        <v>102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v>2</v>
      </c>
      <c r="CX124">
        <v>23</v>
      </c>
    </row>
    <row r="125" spans="1:102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25">
      <c r="A126" t="s">
        <v>135</v>
      </c>
      <c r="B126" t="s">
        <v>101</v>
      </c>
      <c r="C126" t="s">
        <v>102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v>2</v>
      </c>
      <c r="CX126">
        <v>23</v>
      </c>
    </row>
    <row r="127" spans="1:102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25">
      <c r="A128" t="s">
        <v>135</v>
      </c>
      <c r="B128" t="s">
        <v>105</v>
      </c>
      <c r="C128" t="s">
        <v>102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v>2</v>
      </c>
      <c r="CX128">
        <v>23</v>
      </c>
    </row>
    <row r="129" spans="1:102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25">
      <c r="A130" t="s">
        <v>136</v>
      </c>
      <c r="B130" t="s">
        <v>101</v>
      </c>
      <c r="C130" t="s">
        <v>102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v>2</v>
      </c>
      <c r="CX130">
        <v>23</v>
      </c>
    </row>
    <row r="131" spans="1:102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25">
      <c r="A132" t="s">
        <v>136</v>
      </c>
      <c r="B132" t="s">
        <v>105</v>
      </c>
      <c r="C132" t="s">
        <v>102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v>2</v>
      </c>
      <c r="CX132">
        <v>23</v>
      </c>
    </row>
    <row r="133" spans="1:102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25">
      <c r="A134" t="s">
        <v>137</v>
      </c>
      <c r="B134" t="s">
        <v>101</v>
      </c>
      <c r="C134" t="s">
        <v>102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v>2</v>
      </c>
      <c r="CX134">
        <v>23</v>
      </c>
    </row>
    <row r="135" spans="1:102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25">
      <c r="A136" t="s">
        <v>137</v>
      </c>
      <c r="B136" t="s">
        <v>105</v>
      </c>
      <c r="C136" t="s">
        <v>102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v>2</v>
      </c>
      <c r="CX136">
        <v>23</v>
      </c>
    </row>
    <row r="137" spans="1:102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25">
      <c r="A138" t="s">
        <v>138</v>
      </c>
      <c r="B138" t="s">
        <v>101</v>
      </c>
      <c r="C138" t="s">
        <v>102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v>2</v>
      </c>
      <c r="CX138">
        <v>23</v>
      </c>
    </row>
    <row r="139" spans="1:102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25">
      <c r="A140" t="s">
        <v>138</v>
      </c>
      <c r="B140" t="s">
        <v>105</v>
      </c>
      <c r="C140" t="s">
        <v>102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v>2</v>
      </c>
      <c r="CX140">
        <v>23</v>
      </c>
    </row>
    <row r="141" spans="1:102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25">
      <c r="A142" t="s">
        <v>139</v>
      </c>
      <c r="B142" t="s">
        <v>101</v>
      </c>
      <c r="C142" t="s">
        <v>102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v>2</v>
      </c>
      <c r="CX142">
        <v>23</v>
      </c>
    </row>
    <row r="143" spans="1:102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25">
      <c r="A144" t="s">
        <v>139</v>
      </c>
      <c r="B144" t="s">
        <v>105</v>
      </c>
      <c r="C144" t="s">
        <v>102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v>2</v>
      </c>
      <c r="CX144">
        <v>23</v>
      </c>
    </row>
    <row r="145" spans="1:102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25">
      <c r="A146" t="s">
        <v>140</v>
      </c>
      <c r="B146" t="s">
        <v>101</v>
      </c>
      <c r="C146" t="s">
        <v>102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v>2</v>
      </c>
      <c r="CX146">
        <v>23</v>
      </c>
    </row>
    <row r="147" spans="1:102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25">
      <c r="A148" t="s">
        <v>140</v>
      </c>
      <c r="B148" t="s">
        <v>105</v>
      </c>
      <c r="C148" t="s">
        <v>102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v>2</v>
      </c>
      <c r="CX148">
        <v>23</v>
      </c>
    </row>
    <row r="149" spans="1:102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25">
      <c r="A150" t="s">
        <v>141</v>
      </c>
      <c r="B150" t="s">
        <v>101</v>
      </c>
      <c r="C150" t="s">
        <v>102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v>2</v>
      </c>
      <c r="CX150">
        <v>24</v>
      </c>
    </row>
    <row r="151" spans="1:102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25">
      <c r="A152" t="s">
        <v>141</v>
      </c>
      <c r="B152" t="s">
        <v>105</v>
      </c>
      <c r="C152" t="s">
        <v>102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v>2</v>
      </c>
      <c r="CX152">
        <v>24</v>
      </c>
    </row>
    <row r="153" spans="1:102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25">
      <c r="A154" t="s">
        <v>142</v>
      </c>
      <c r="B154" t="s">
        <v>101</v>
      </c>
      <c r="C154" t="s">
        <v>102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v>2</v>
      </c>
      <c r="CX154">
        <v>24</v>
      </c>
    </row>
    <row r="155" spans="1:102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25">
      <c r="A156" t="s">
        <v>142</v>
      </c>
      <c r="B156" t="s">
        <v>105</v>
      </c>
      <c r="C156" t="s">
        <v>102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v>2</v>
      </c>
      <c r="CX156">
        <v>24</v>
      </c>
    </row>
    <row r="157" spans="1:102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25">
      <c r="A158" t="s">
        <v>143</v>
      </c>
      <c r="B158" t="s">
        <v>101</v>
      </c>
      <c r="C158" t="s">
        <v>102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v>2</v>
      </c>
      <c r="CX158">
        <v>24</v>
      </c>
    </row>
    <row r="159" spans="1:102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25">
      <c r="A160" t="s">
        <v>143</v>
      </c>
      <c r="B160" t="s">
        <v>105</v>
      </c>
      <c r="C160" t="s">
        <v>102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v>2</v>
      </c>
      <c r="CX160">
        <v>24</v>
      </c>
    </row>
    <row r="161" spans="1:102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25">
      <c r="A162" t="s">
        <v>144</v>
      </c>
      <c r="B162" t="s">
        <v>101</v>
      </c>
      <c r="C162" t="s">
        <v>102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v>2</v>
      </c>
      <c r="CX162">
        <v>24</v>
      </c>
    </row>
    <row r="163" spans="1:102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25">
      <c r="A164" t="s">
        <v>144</v>
      </c>
      <c r="B164" t="s">
        <v>105</v>
      </c>
      <c r="C164" t="s">
        <v>102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v>2</v>
      </c>
      <c r="CX164">
        <v>24</v>
      </c>
    </row>
    <row r="165" spans="1:102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25">
      <c r="A166" t="s">
        <v>145</v>
      </c>
      <c r="B166" t="s">
        <v>101</v>
      </c>
      <c r="C166" t="s">
        <v>102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v>2</v>
      </c>
      <c r="CX166">
        <v>25</v>
      </c>
    </row>
    <row r="167" spans="1:102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25">
      <c r="A168" t="s">
        <v>145</v>
      </c>
      <c r="B168" t="s">
        <v>105</v>
      </c>
      <c r="C168" t="s">
        <v>102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v>2</v>
      </c>
      <c r="CX168">
        <v>25</v>
      </c>
    </row>
    <row r="169" spans="1:102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25">
      <c r="A170" t="s">
        <v>146</v>
      </c>
      <c r="B170" t="s">
        <v>101</v>
      </c>
      <c r="C170" t="s">
        <v>102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v>2</v>
      </c>
      <c r="CX170">
        <v>25</v>
      </c>
    </row>
    <row r="171" spans="1:102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25">
      <c r="A172" t="s">
        <v>146</v>
      </c>
      <c r="B172" t="s">
        <v>105</v>
      </c>
      <c r="C172" t="s">
        <v>102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v>2</v>
      </c>
      <c r="CX172">
        <v>25</v>
      </c>
    </row>
    <row r="173" spans="1:102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25">
      <c r="A174" t="s">
        <v>147</v>
      </c>
      <c r="B174" t="s">
        <v>101</v>
      </c>
      <c r="C174" t="s">
        <v>102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v>2</v>
      </c>
      <c r="CX174">
        <v>25</v>
      </c>
    </row>
    <row r="175" spans="1:102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25">
      <c r="A176" t="s">
        <v>147</v>
      </c>
      <c r="B176" t="s">
        <v>105</v>
      </c>
      <c r="C176" t="s">
        <v>102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v>2</v>
      </c>
      <c r="CX176">
        <v>25</v>
      </c>
    </row>
    <row r="177" spans="1:102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25">
      <c r="A178" t="s">
        <v>148</v>
      </c>
      <c r="B178" t="s">
        <v>101</v>
      </c>
      <c r="C178" t="s">
        <v>102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v>2</v>
      </c>
      <c r="CX178">
        <v>25</v>
      </c>
    </row>
    <row r="179" spans="1:102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25">
      <c r="A180" t="s">
        <v>148</v>
      </c>
      <c r="B180" t="s">
        <v>105</v>
      </c>
      <c r="C180" t="s">
        <v>102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v>2</v>
      </c>
      <c r="CX180">
        <v>25</v>
      </c>
    </row>
    <row r="181" spans="1:102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25">
      <c r="A182" t="s">
        <v>149</v>
      </c>
      <c r="B182" t="s">
        <v>101</v>
      </c>
      <c r="C182" t="s">
        <v>102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v>2</v>
      </c>
      <c r="CX182">
        <v>26</v>
      </c>
    </row>
    <row r="183" spans="1:102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25">
      <c r="A184" t="s">
        <v>149</v>
      </c>
      <c r="B184" t="s">
        <v>105</v>
      </c>
      <c r="C184" t="s">
        <v>102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v>2</v>
      </c>
      <c r="CX184">
        <v>26</v>
      </c>
    </row>
    <row r="185" spans="1:102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25">
      <c r="A186" t="s">
        <v>150</v>
      </c>
      <c r="B186" t="s">
        <v>101</v>
      </c>
      <c r="C186" t="s">
        <v>102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v>2</v>
      </c>
      <c r="CX186">
        <v>26</v>
      </c>
    </row>
    <row r="187" spans="1:102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25">
      <c r="A188" t="s">
        <v>150</v>
      </c>
      <c r="B188" t="s">
        <v>105</v>
      </c>
      <c r="C188" t="s">
        <v>102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v>2</v>
      </c>
      <c r="CX188">
        <v>26</v>
      </c>
    </row>
    <row r="189" spans="1:102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25">
      <c r="A190" t="s">
        <v>151</v>
      </c>
      <c r="B190" t="s">
        <v>101</v>
      </c>
      <c r="C190" t="s">
        <v>102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v>2</v>
      </c>
      <c r="CX190">
        <v>26</v>
      </c>
    </row>
    <row r="191" spans="1:102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25">
      <c r="A192" t="s">
        <v>151</v>
      </c>
      <c r="B192" t="s">
        <v>105</v>
      </c>
      <c r="C192" t="s">
        <v>102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v>2</v>
      </c>
      <c r="CX192">
        <v>26</v>
      </c>
    </row>
    <row r="193" spans="1:102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25">
      <c r="A194" t="s">
        <v>152</v>
      </c>
      <c r="B194" t="s">
        <v>101</v>
      </c>
      <c r="C194" t="s">
        <v>102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v>2</v>
      </c>
      <c r="CX194">
        <v>26</v>
      </c>
    </row>
    <row r="195" spans="1:102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25">
      <c r="A196" t="s">
        <v>152</v>
      </c>
      <c r="B196" t="s">
        <v>105</v>
      </c>
      <c r="C196" t="s">
        <v>102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v>2</v>
      </c>
      <c r="CX196">
        <v>26</v>
      </c>
    </row>
    <row r="197" spans="1:102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25">
      <c r="A198" t="s">
        <v>153</v>
      </c>
      <c r="B198" t="s">
        <v>101</v>
      </c>
      <c r="C198" t="s">
        <v>102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v>2</v>
      </c>
      <c r="CX198">
        <v>26</v>
      </c>
    </row>
    <row r="199" spans="1:102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25">
      <c r="A200" t="s">
        <v>153</v>
      </c>
      <c r="B200" t="s">
        <v>105</v>
      </c>
      <c r="C200" t="s">
        <v>102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v>2</v>
      </c>
      <c r="CX200">
        <v>26</v>
      </c>
    </row>
    <row r="201" spans="1:102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25">
      <c r="A202" t="s">
        <v>154</v>
      </c>
      <c r="B202" t="s">
        <v>101</v>
      </c>
      <c r="C202" t="s">
        <v>102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v>2</v>
      </c>
      <c r="CX202">
        <v>27</v>
      </c>
    </row>
    <row r="203" spans="1:102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25">
      <c r="A204" t="s">
        <v>154</v>
      </c>
      <c r="B204" t="s">
        <v>105</v>
      </c>
      <c r="C204" t="s">
        <v>102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v>2</v>
      </c>
      <c r="CX204">
        <v>27</v>
      </c>
    </row>
    <row r="205" spans="1:102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25">
      <c r="A206" t="s">
        <v>155</v>
      </c>
      <c r="B206" t="s">
        <v>101</v>
      </c>
      <c r="C206" t="s">
        <v>102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v>2</v>
      </c>
      <c r="CX206">
        <v>27</v>
      </c>
    </row>
    <row r="207" spans="1:102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25">
      <c r="A208" t="s">
        <v>155</v>
      </c>
      <c r="B208" t="s">
        <v>105</v>
      </c>
      <c r="C208" t="s">
        <v>102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v>2</v>
      </c>
      <c r="CX208">
        <v>27</v>
      </c>
    </row>
    <row r="209" spans="1:102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25">
      <c r="A210" t="s">
        <v>156</v>
      </c>
      <c r="B210" t="s">
        <v>101</v>
      </c>
      <c r="C210" t="s">
        <v>102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v>2</v>
      </c>
      <c r="CX210">
        <v>27</v>
      </c>
    </row>
    <row r="211" spans="1:102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25">
      <c r="A212" t="s">
        <v>156</v>
      </c>
      <c r="B212" t="s">
        <v>105</v>
      </c>
      <c r="C212" t="s">
        <v>102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v>2</v>
      </c>
      <c r="CX212">
        <v>27</v>
      </c>
    </row>
    <row r="213" spans="1:102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25">
      <c r="A214" t="s">
        <v>157</v>
      </c>
      <c r="B214" t="s">
        <v>101</v>
      </c>
      <c r="C214" t="s">
        <v>102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v>2</v>
      </c>
      <c r="CX214">
        <v>28</v>
      </c>
    </row>
    <row r="215" spans="1:102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25">
      <c r="A216" t="s">
        <v>157</v>
      </c>
      <c r="B216" t="s">
        <v>105</v>
      </c>
      <c r="C216" t="s">
        <v>102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v>2</v>
      </c>
      <c r="CX216">
        <v>28</v>
      </c>
    </row>
    <row r="217" spans="1:102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25">
      <c r="A218" t="s">
        <v>158</v>
      </c>
      <c r="B218" t="s">
        <v>101</v>
      </c>
      <c r="C218" t="s">
        <v>102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v>2</v>
      </c>
      <c r="CX218">
        <v>28</v>
      </c>
    </row>
    <row r="219" spans="1:102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25">
      <c r="A220" t="s">
        <v>158</v>
      </c>
      <c r="B220" t="s">
        <v>105</v>
      </c>
      <c r="C220" t="s">
        <v>102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v>2</v>
      </c>
      <c r="CX220">
        <v>28</v>
      </c>
    </row>
    <row r="221" spans="1:102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25">
      <c r="A222" t="s">
        <v>159</v>
      </c>
      <c r="B222" t="s">
        <v>101</v>
      </c>
      <c r="C222" t="s">
        <v>102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v>2</v>
      </c>
      <c r="CX222">
        <v>28</v>
      </c>
    </row>
    <row r="223" spans="1:102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25">
      <c r="A224" t="s">
        <v>159</v>
      </c>
      <c r="B224" t="s">
        <v>105</v>
      </c>
      <c r="C224" t="s">
        <v>102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v>2</v>
      </c>
      <c r="CX224">
        <v>28</v>
      </c>
    </row>
    <row r="225" spans="1:102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25">
      <c r="A226" t="s">
        <v>160</v>
      </c>
      <c r="B226" t="s">
        <v>101</v>
      </c>
      <c r="C226" t="s">
        <v>102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v>2</v>
      </c>
      <c r="CX226">
        <v>29</v>
      </c>
    </row>
    <row r="227" spans="1:102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25">
      <c r="A228" t="s">
        <v>160</v>
      </c>
      <c r="B228" t="s">
        <v>105</v>
      </c>
      <c r="C228" t="s">
        <v>102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v>2</v>
      </c>
      <c r="CX228">
        <v>29</v>
      </c>
    </row>
    <row r="229" spans="1:102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25">
      <c r="A230" t="s">
        <v>161</v>
      </c>
      <c r="B230" t="s">
        <v>101</v>
      </c>
      <c r="C230" t="s">
        <v>102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v>2</v>
      </c>
      <c r="CX230">
        <v>29</v>
      </c>
    </row>
    <row r="231" spans="1:102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25">
      <c r="A232" t="s">
        <v>161</v>
      </c>
      <c r="B232" t="s">
        <v>105</v>
      </c>
      <c r="C232" t="s">
        <v>102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v>2</v>
      </c>
      <c r="CX232">
        <v>29</v>
      </c>
    </row>
    <row r="233" spans="1:102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25">
      <c r="A234" t="s">
        <v>162</v>
      </c>
      <c r="B234" t="s">
        <v>101</v>
      </c>
      <c r="C234" t="s">
        <v>102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v>2</v>
      </c>
      <c r="CX234">
        <v>29</v>
      </c>
    </row>
    <row r="235" spans="1:102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25">
      <c r="A236" t="s">
        <v>162</v>
      </c>
      <c r="B236" t="s">
        <v>105</v>
      </c>
      <c r="C236" t="s">
        <v>102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v>2</v>
      </c>
      <c r="CX236">
        <v>29</v>
      </c>
    </row>
    <row r="237" spans="1:102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25">
      <c r="A238" t="s">
        <v>163</v>
      </c>
      <c r="B238" t="s">
        <v>101</v>
      </c>
      <c r="C238" t="s">
        <v>102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v>2</v>
      </c>
      <c r="CX238">
        <v>29</v>
      </c>
    </row>
    <row r="239" spans="1:102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25">
      <c r="A240" t="s">
        <v>163</v>
      </c>
      <c r="B240" t="s">
        <v>105</v>
      </c>
      <c r="C240" t="s">
        <v>102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v>2</v>
      </c>
      <c r="CX240">
        <v>29</v>
      </c>
    </row>
    <row r="241" spans="1:102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25">
      <c r="A242" t="s">
        <v>164</v>
      </c>
      <c r="B242" t="s">
        <v>101</v>
      </c>
      <c r="C242" t="s">
        <v>102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v>2</v>
      </c>
      <c r="CX242">
        <v>29</v>
      </c>
    </row>
    <row r="243" spans="1:102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25">
      <c r="A244" t="s">
        <v>164</v>
      </c>
      <c r="B244" t="s">
        <v>105</v>
      </c>
      <c r="C244" t="s">
        <v>102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v>2</v>
      </c>
      <c r="CX244">
        <v>29</v>
      </c>
    </row>
    <row r="245" spans="1:102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25">
      <c r="A246" t="s">
        <v>165</v>
      </c>
      <c r="B246" t="s">
        <v>101</v>
      </c>
      <c r="C246" t="s">
        <v>102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v>2</v>
      </c>
      <c r="CX246">
        <v>29</v>
      </c>
    </row>
    <row r="247" spans="1:102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25">
      <c r="A248" t="s">
        <v>165</v>
      </c>
      <c r="B248" t="s">
        <v>105</v>
      </c>
      <c r="C248" t="s">
        <v>102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v>2</v>
      </c>
      <c r="CX248">
        <v>29</v>
      </c>
    </row>
    <row r="249" spans="1:102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25">
      <c r="A250" t="s">
        <v>166</v>
      </c>
      <c r="B250" t="s">
        <v>101</v>
      </c>
      <c r="C250" t="s">
        <v>102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v>2</v>
      </c>
      <c r="CX250">
        <v>29</v>
      </c>
    </row>
    <row r="251" spans="1:102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25">
      <c r="A252" t="s">
        <v>166</v>
      </c>
      <c r="B252" t="s">
        <v>105</v>
      </c>
      <c r="C252" t="s">
        <v>102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v>2</v>
      </c>
      <c r="CX252">
        <v>29</v>
      </c>
    </row>
    <row r="253" spans="1:102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25">
      <c r="A254" t="s">
        <v>167</v>
      </c>
      <c r="B254" t="s">
        <v>101</v>
      </c>
      <c r="C254" t="s">
        <v>102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v>3</v>
      </c>
      <c r="CX254">
        <v>31</v>
      </c>
    </row>
    <row r="255" spans="1:102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25">
      <c r="A256" t="s">
        <v>167</v>
      </c>
      <c r="B256" t="s">
        <v>105</v>
      </c>
      <c r="C256" t="s">
        <v>102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v>3</v>
      </c>
      <c r="CX256">
        <v>31</v>
      </c>
    </row>
    <row r="257" spans="1:102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25">
      <c r="A258" t="s">
        <v>168</v>
      </c>
      <c r="B258" t="s">
        <v>101</v>
      </c>
      <c r="C258" t="s">
        <v>102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v>3</v>
      </c>
      <c r="CX258">
        <v>31</v>
      </c>
    </row>
    <row r="259" spans="1:102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25">
      <c r="A260" t="s">
        <v>168</v>
      </c>
      <c r="B260" t="s">
        <v>105</v>
      </c>
      <c r="C260" t="s">
        <v>102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v>3</v>
      </c>
      <c r="CX260">
        <v>31</v>
      </c>
    </row>
    <row r="261" spans="1:102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25">
      <c r="A262" t="s">
        <v>169</v>
      </c>
      <c r="B262" t="s">
        <v>101</v>
      </c>
      <c r="C262" t="s">
        <v>102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v>3</v>
      </c>
      <c r="CX262">
        <v>31</v>
      </c>
    </row>
    <row r="263" spans="1:102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25">
      <c r="A264" t="s">
        <v>169</v>
      </c>
      <c r="B264" t="s">
        <v>105</v>
      </c>
      <c r="C264" t="s">
        <v>102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v>3</v>
      </c>
      <c r="CX264">
        <v>31</v>
      </c>
    </row>
    <row r="265" spans="1:102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25">
      <c r="A266" t="s">
        <v>170</v>
      </c>
      <c r="B266" t="s">
        <v>101</v>
      </c>
      <c r="C266" t="s">
        <v>102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v>3</v>
      </c>
      <c r="CX266">
        <v>31</v>
      </c>
    </row>
    <row r="267" spans="1:102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25">
      <c r="A268" t="s">
        <v>170</v>
      </c>
      <c r="B268" t="s">
        <v>105</v>
      </c>
      <c r="C268" t="s">
        <v>102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v>3</v>
      </c>
      <c r="CX268">
        <v>31</v>
      </c>
    </row>
    <row r="269" spans="1:102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25">
      <c r="A270" t="s">
        <v>171</v>
      </c>
      <c r="B270" t="s">
        <v>101</v>
      </c>
      <c r="C270" t="s">
        <v>102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v>3</v>
      </c>
      <c r="CX270">
        <v>31</v>
      </c>
    </row>
    <row r="271" spans="1:102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25">
      <c r="A272" t="s">
        <v>171</v>
      </c>
      <c r="B272" t="s">
        <v>105</v>
      </c>
      <c r="C272" t="s">
        <v>102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v>3</v>
      </c>
      <c r="CX272">
        <v>31</v>
      </c>
    </row>
    <row r="273" spans="1:102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25">
      <c r="A274" t="s">
        <v>172</v>
      </c>
      <c r="B274" t="s">
        <v>101</v>
      </c>
      <c r="C274" t="s">
        <v>102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v>3</v>
      </c>
      <c r="CX274">
        <v>31</v>
      </c>
    </row>
    <row r="275" spans="1:102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25">
      <c r="A276" t="s">
        <v>172</v>
      </c>
      <c r="B276" t="s">
        <v>105</v>
      </c>
      <c r="C276" t="s">
        <v>102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v>3</v>
      </c>
      <c r="CX276">
        <v>31</v>
      </c>
    </row>
    <row r="277" spans="1:102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25">
      <c r="A278" t="s">
        <v>173</v>
      </c>
      <c r="B278" t="s">
        <v>101</v>
      </c>
      <c r="C278" t="s">
        <v>102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v>3</v>
      </c>
      <c r="CX278">
        <v>31</v>
      </c>
    </row>
    <row r="279" spans="1:102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25">
      <c r="A280" t="s">
        <v>173</v>
      </c>
      <c r="B280" t="s">
        <v>105</v>
      </c>
      <c r="C280" t="s">
        <v>102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v>3</v>
      </c>
      <c r="CX280">
        <v>31</v>
      </c>
    </row>
    <row r="281" spans="1:102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25">
      <c r="A282" t="s">
        <v>174</v>
      </c>
      <c r="B282" t="s">
        <v>101</v>
      </c>
      <c r="C282" t="s">
        <v>102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v>3</v>
      </c>
      <c r="CX282">
        <v>31</v>
      </c>
    </row>
    <row r="283" spans="1:102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25">
      <c r="A284" t="s">
        <v>174</v>
      </c>
      <c r="B284" t="s">
        <v>105</v>
      </c>
      <c r="C284" t="s">
        <v>102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v>3</v>
      </c>
      <c r="CX284">
        <v>31</v>
      </c>
    </row>
    <row r="285" spans="1:102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25">
      <c r="A286" t="s">
        <v>175</v>
      </c>
      <c r="B286" t="s">
        <v>101</v>
      </c>
      <c r="C286" t="s">
        <v>102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v>3</v>
      </c>
      <c r="CX286">
        <v>31</v>
      </c>
    </row>
    <row r="287" spans="1:102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25">
      <c r="A288" t="s">
        <v>175</v>
      </c>
      <c r="B288" t="s">
        <v>105</v>
      </c>
      <c r="C288" t="s">
        <v>102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v>3</v>
      </c>
      <c r="CX288">
        <v>31</v>
      </c>
    </row>
    <row r="289" spans="1:102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25">
      <c r="A290" t="s">
        <v>176</v>
      </c>
      <c r="B290" t="s">
        <v>101</v>
      </c>
      <c r="C290" t="s">
        <v>102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v>3</v>
      </c>
      <c r="CX290">
        <v>31</v>
      </c>
    </row>
    <row r="291" spans="1:102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25">
      <c r="A292" t="s">
        <v>176</v>
      </c>
      <c r="B292" t="s">
        <v>105</v>
      </c>
      <c r="C292" t="s">
        <v>102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v>3</v>
      </c>
      <c r="CX292">
        <v>31</v>
      </c>
    </row>
    <row r="293" spans="1:102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25">
      <c r="A294" t="s">
        <v>177</v>
      </c>
      <c r="B294" t="s">
        <v>101</v>
      </c>
      <c r="C294" t="s">
        <v>102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v>3</v>
      </c>
      <c r="CX294">
        <v>31</v>
      </c>
    </row>
    <row r="295" spans="1:102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25">
      <c r="A296" t="s">
        <v>177</v>
      </c>
      <c r="B296" t="s">
        <v>105</v>
      </c>
      <c r="C296" t="s">
        <v>102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v>3</v>
      </c>
      <c r="CX296">
        <v>31</v>
      </c>
    </row>
    <row r="297" spans="1:102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25">
      <c r="A298" t="s">
        <v>178</v>
      </c>
      <c r="B298" t="s">
        <v>101</v>
      </c>
      <c r="C298" t="s">
        <v>102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v>3</v>
      </c>
      <c r="CX298">
        <v>31</v>
      </c>
    </row>
    <row r="299" spans="1:102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25">
      <c r="A300" t="s">
        <v>178</v>
      </c>
      <c r="B300" t="s">
        <v>105</v>
      </c>
      <c r="C300" t="s">
        <v>102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v>3</v>
      </c>
      <c r="CX300">
        <v>31</v>
      </c>
    </row>
    <row r="301" spans="1:102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25">
      <c r="A302" t="s">
        <v>179</v>
      </c>
      <c r="B302" t="s">
        <v>101</v>
      </c>
      <c r="C302" t="s">
        <v>102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v>3</v>
      </c>
      <c r="CX302">
        <v>32</v>
      </c>
    </row>
    <row r="303" spans="1:102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25">
      <c r="A304" t="s">
        <v>179</v>
      </c>
      <c r="B304" t="s">
        <v>105</v>
      </c>
      <c r="C304" t="s">
        <v>102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v>3</v>
      </c>
      <c r="CX304">
        <v>32</v>
      </c>
    </row>
    <row r="305" spans="1:102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25">
      <c r="A306" t="s">
        <v>180</v>
      </c>
      <c r="B306" t="s">
        <v>101</v>
      </c>
      <c r="C306" t="s">
        <v>102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v>3</v>
      </c>
      <c r="CX306">
        <v>32</v>
      </c>
    </row>
    <row r="307" spans="1:102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25">
      <c r="A308" t="s">
        <v>180</v>
      </c>
      <c r="B308" t="s">
        <v>105</v>
      </c>
      <c r="C308" t="s">
        <v>102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v>3</v>
      </c>
      <c r="CX308">
        <v>32</v>
      </c>
    </row>
    <row r="309" spans="1:102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25">
      <c r="A310" t="s">
        <v>181</v>
      </c>
      <c r="B310" t="s">
        <v>101</v>
      </c>
      <c r="C310" t="s">
        <v>102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v>3</v>
      </c>
      <c r="CX310">
        <v>32</v>
      </c>
    </row>
    <row r="311" spans="1:102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25">
      <c r="A312" t="s">
        <v>181</v>
      </c>
      <c r="B312" t="s">
        <v>105</v>
      </c>
      <c r="C312" t="s">
        <v>102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v>3</v>
      </c>
      <c r="CX312">
        <v>32</v>
      </c>
    </row>
    <row r="313" spans="1:102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25">
      <c r="A314" t="s">
        <v>182</v>
      </c>
      <c r="B314" t="s">
        <v>101</v>
      </c>
      <c r="C314" t="s">
        <v>102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v>3</v>
      </c>
      <c r="CX314">
        <v>32</v>
      </c>
    </row>
    <row r="315" spans="1:102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25">
      <c r="A316" t="s">
        <v>182</v>
      </c>
      <c r="B316" t="s">
        <v>105</v>
      </c>
      <c r="C316" t="s">
        <v>102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v>3</v>
      </c>
      <c r="CX316">
        <v>32</v>
      </c>
    </row>
    <row r="317" spans="1:102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25">
      <c r="A318" t="s">
        <v>183</v>
      </c>
      <c r="B318" t="s">
        <v>101</v>
      </c>
      <c r="C318" t="s">
        <v>102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v>3</v>
      </c>
      <c r="CX318">
        <v>33</v>
      </c>
    </row>
    <row r="319" spans="1:102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25">
      <c r="A320" t="s">
        <v>183</v>
      </c>
      <c r="B320" t="s">
        <v>105</v>
      </c>
      <c r="C320" t="s">
        <v>102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v>3</v>
      </c>
      <c r="CX320">
        <v>33</v>
      </c>
    </row>
    <row r="321" spans="1:102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25">
      <c r="A322" t="s">
        <v>184</v>
      </c>
      <c r="B322" t="s">
        <v>101</v>
      </c>
      <c r="C322" t="s">
        <v>102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v>3</v>
      </c>
      <c r="CX322">
        <v>33</v>
      </c>
    </row>
    <row r="323" spans="1:102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25">
      <c r="A324" t="s">
        <v>184</v>
      </c>
      <c r="B324" t="s">
        <v>105</v>
      </c>
      <c r="C324" t="s">
        <v>102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v>3</v>
      </c>
      <c r="CX324">
        <v>33</v>
      </c>
    </row>
    <row r="325" spans="1:102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25">
      <c r="A326" t="s">
        <v>185</v>
      </c>
      <c r="B326" t="s">
        <v>101</v>
      </c>
      <c r="C326" t="s">
        <v>102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v>3</v>
      </c>
      <c r="CX326">
        <v>33</v>
      </c>
    </row>
    <row r="327" spans="1:102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25">
      <c r="A328" t="s">
        <v>185</v>
      </c>
      <c r="B328" t="s">
        <v>105</v>
      </c>
      <c r="C328" t="s">
        <v>102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v>3</v>
      </c>
      <c r="CX328">
        <v>33</v>
      </c>
    </row>
    <row r="329" spans="1:102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25">
      <c r="A330" t="s">
        <v>186</v>
      </c>
      <c r="B330" t="s">
        <v>101</v>
      </c>
      <c r="C330" t="s">
        <v>102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v>3</v>
      </c>
      <c r="CX330">
        <v>33</v>
      </c>
    </row>
    <row r="331" spans="1:102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25">
      <c r="A332" t="s">
        <v>186</v>
      </c>
      <c r="B332" t="s">
        <v>105</v>
      </c>
      <c r="C332" t="s">
        <v>102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v>3</v>
      </c>
      <c r="CX332">
        <v>33</v>
      </c>
    </row>
    <row r="333" spans="1:102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25">
      <c r="A334" t="s">
        <v>187</v>
      </c>
      <c r="B334" t="s">
        <v>101</v>
      </c>
      <c r="C334" t="s">
        <v>102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v>3</v>
      </c>
      <c r="CX334">
        <v>33</v>
      </c>
    </row>
    <row r="335" spans="1:102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25">
      <c r="A336" t="s">
        <v>187</v>
      </c>
      <c r="B336" t="s">
        <v>105</v>
      </c>
      <c r="C336" t="s">
        <v>102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v>3</v>
      </c>
      <c r="CX336">
        <v>33</v>
      </c>
    </row>
    <row r="337" spans="1:102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25">
      <c r="A338" t="s">
        <v>188</v>
      </c>
      <c r="B338" t="s">
        <v>101</v>
      </c>
      <c r="C338" t="s">
        <v>102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v>3</v>
      </c>
      <c r="CX338">
        <v>33</v>
      </c>
    </row>
    <row r="339" spans="1:102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25">
      <c r="A340" t="s">
        <v>188</v>
      </c>
      <c r="B340" t="s">
        <v>105</v>
      </c>
      <c r="C340" t="s">
        <v>102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v>3</v>
      </c>
      <c r="CX340">
        <v>33</v>
      </c>
    </row>
    <row r="341" spans="1:102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25">
      <c r="A342" t="s">
        <v>189</v>
      </c>
      <c r="B342" t="s">
        <v>101</v>
      </c>
      <c r="C342" t="s">
        <v>102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v>3</v>
      </c>
      <c r="CX342">
        <v>35</v>
      </c>
    </row>
    <row r="343" spans="1:102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25">
      <c r="A344" t="s">
        <v>189</v>
      </c>
      <c r="B344" t="s">
        <v>105</v>
      </c>
      <c r="C344" t="s">
        <v>102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v>3</v>
      </c>
      <c r="CX344">
        <v>35</v>
      </c>
    </row>
    <row r="345" spans="1:102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25">
      <c r="A346" t="s">
        <v>190</v>
      </c>
      <c r="B346" t="s">
        <v>101</v>
      </c>
      <c r="C346" t="s">
        <v>102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v>3</v>
      </c>
      <c r="CX346">
        <v>35</v>
      </c>
    </row>
    <row r="347" spans="1:102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25">
      <c r="A348" t="s">
        <v>190</v>
      </c>
      <c r="B348" t="s">
        <v>105</v>
      </c>
      <c r="C348" t="s">
        <v>102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v>3</v>
      </c>
      <c r="CX348">
        <v>35</v>
      </c>
    </row>
    <row r="349" spans="1:102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25">
      <c r="A350" t="s">
        <v>191</v>
      </c>
      <c r="B350" t="s">
        <v>101</v>
      </c>
      <c r="C350" t="s">
        <v>102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v>3</v>
      </c>
      <c r="CX350">
        <v>35</v>
      </c>
    </row>
    <row r="351" spans="1:102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25">
      <c r="A352" t="s">
        <v>191</v>
      </c>
      <c r="B352" t="s">
        <v>105</v>
      </c>
      <c r="C352" t="s">
        <v>102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v>3</v>
      </c>
      <c r="CX352">
        <v>35</v>
      </c>
    </row>
    <row r="353" spans="1:102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25">
      <c r="A354" t="s">
        <v>192</v>
      </c>
      <c r="B354" t="s">
        <v>101</v>
      </c>
      <c r="C354" t="s">
        <v>102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v>3</v>
      </c>
      <c r="CX354">
        <v>35</v>
      </c>
    </row>
    <row r="355" spans="1:102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25">
      <c r="A356" t="s">
        <v>192</v>
      </c>
      <c r="B356" t="s">
        <v>105</v>
      </c>
      <c r="C356" t="s">
        <v>102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v>3</v>
      </c>
      <c r="CX356">
        <v>35</v>
      </c>
    </row>
    <row r="357" spans="1:102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25">
      <c r="A358" t="s">
        <v>193</v>
      </c>
      <c r="B358" t="s">
        <v>101</v>
      </c>
      <c r="C358" t="s">
        <v>102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v>3</v>
      </c>
      <c r="CX358">
        <v>35</v>
      </c>
    </row>
    <row r="359" spans="1:102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25">
      <c r="A360" t="s">
        <v>193</v>
      </c>
      <c r="B360" t="s">
        <v>105</v>
      </c>
      <c r="C360" t="s">
        <v>102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v>3</v>
      </c>
      <c r="CX360">
        <v>35</v>
      </c>
    </row>
    <row r="361" spans="1:102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25">
      <c r="A362" t="s">
        <v>194</v>
      </c>
      <c r="B362" t="s">
        <v>101</v>
      </c>
      <c r="C362" t="s">
        <v>102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v>3</v>
      </c>
      <c r="CX362">
        <v>35</v>
      </c>
    </row>
    <row r="363" spans="1:102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25">
      <c r="A364" t="s">
        <v>194</v>
      </c>
      <c r="B364" t="s">
        <v>105</v>
      </c>
      <c r="C364" t="s">
        <v>102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v>3</v>
      </c>
      <c r="CX364">
        <v>35</v>
      </c>
    </row>
    <row r="365" spans="1:102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25">
      <c r="A366" t="s">
        <v>195</v>
      </c>
      <c r="B366" t="s">
        <v>101</v>
      </c>
      <c r="C366" t="s">
        <v>102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v>3</v>
      </c>
      <c r="CX366">
        <v>35</v>
      </c>
    </row>
    <row r="367" spans="1:102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25">
      <c r="A368" t="s">
        <v>195</v>
      </c>
      <c r="B368" t="s">
        <v>105</v>
      </c>
      <c r="C368" t="s">
        <v>102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v>3</v>
      </c>
      <c r="CX368">
        <v>35</v>
      </c>
    </row>
    <row r="369" spans="1:102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25">
      <c r="A370" t="s">
        <v>196</v>
      </c>
      <c r="B370" t="s">
        <v>101</v>
      </c>
      <c r="C370" t="s">
        <v>102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v>3</v>
      </c>
      <c r="CX370">
        <v>35</v>
      </c>
    </row>
    <row r="371" spans="1:102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25">
      <c r="A372" t="s">
        <v>196</v>
      </c>
      <c r="B372" t="s">
        <v>105</v>
      </c>
      <c r="C372" t="s">
        <v>102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v>3</v>
      </c>
      <c r="CX372">
        <v>35</v>
      </c>
    </row>
    <row r="373" spans="1:102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25">
      <c r="A374" t="s">
        <v>197</v>
      </c>
      <c r="B374" t="s">
        <v>101</v>
      </c>
      <c r="C374" t="s">
        <v>102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v>3</v>
      </c>
      <c r="CX374">
        <v>35</v>
      </c>
    </row>
    <row r="375" spans="1:102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25">
      <c r="A376" t="s">
        <v>197</v>
      </c>
      <c r="B376" t="s">
        <v>105</v>
      </c>
      <c r="C376" t="s">
        <v>102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v>3</v>
      </c>
      <c r="CX376">
        <v>35</v>
      </c>
    </row>
    <row r="377" spans="1:102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25">
      <c r="A378" t="s">
        <v>198</v>
      </c>
      <c r="B378" t="s">
        <v>101</v>
      </c>
      <c r="C378" t="s">
        <v>102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v>3</v>
      </c>
      <c r="CX378">
        <v>35</v>
      </c>
    </row>
    <row r="379" spans="1:102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25">
      <c r="A380" t="s">
        <v>198</v>
      </c>
      <c r="B380" t="s">
        <v>105</v>
      </c>
      <c r="C380" t="s">
        <v>102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v>3</v>
      </c>
      <c r="CX380">
        <v>35</v>
      </c>
    </row>
    <row r="381" spans="1:102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25">
      <c r="A382" t="s">
        <v>199</v>
      </c>
      <c r="B382" t="s">
        <v>101</v>
      </c>
      <c r="C382" t="s">
        <v>102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v>3</v>
      </c>
      <c r="CX382">
        <v>35</v>
      </c>
    </row>
    <row r="383" spans="1:102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25">
      <c r="A384" t="s">
        <v>199</v>
      </c>
      <c r="B384" t="s">
        <v>105</v>
      </c>
      <c r="C384" t="s">
        <v>102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v>3</v>
      </c>
      <c r="CX384">
        <v>35</v>
      </c>
    </row>
    <row r="385" spans="1:102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25">
      <c r="A386" t="s">
        <v>200</v>
      </c>
      <c r="B386" t="s">
        <v>101</v>
      </c>
      <c r="C386" t="s">
        <v>102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v>3</v>
      </c>
      <c r="CX386">
        <v>35</v>
      </c>
    </row>
    <row r="387" spans="1:102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25">
      <c r="A388" t="s">
        <v>200</v>
      </c>
      <c r="B388" t="s">
        <v>105</v>
      </c>
      <c r="C388" t="s">
        <v>102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v>3</v>
      </c>
      <c r="CX388">
        <v>35</v>
      </c>
    </row>
    <row r="389" spans="1:102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25">
      <c r="A390" t="s">
        <v>201</v>
      </c>
      <c r="B390" t="s">
        <v>101</v>
      </c>
      <c r="C390" t="s">
        <v>102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v>3</v>
      </c>
      <c r="CX390">
        <v>35</v>
      </c>
    </row>
    <row r="391" spans="1:102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25">
      <c r="A392" t="s">
        <v>201</v>
      </c>
      <c r="B392" t="s">
        <v>105</v>
      </c>
      <c r="C392" t="s">
        <v>102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v>3</v>
      </c>
      <c r="CX392">
        <v>35</v>
      </c>
    </row>
    <row r="393" spans="1:102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25">
      <c r="A394" t="s">
        <v>202</v>
      </c>
      <c r="B394" t="s">
        <v>101</v>
      </c>
      <c r="C394" t="s">
        <v>102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v>3</v>
      </c>
      <c r="CX394">
        <v>35</v>
      </c>
    </row>
    <row r="395" spans="1:102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25">
      <c r="A396" t="s">
        <v>202</v>
      </c>
      <c r="B396" t="s">
        <v>105</v>
      </c>
      <c r="C396" t="s">
        <v>102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v>3</v>
      </c>
      <c r="CX396">
        <v>35</v>
      </c>
    </row>
    <row r="397" spans="1:102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25">
      <c r="A398" t="s">
        <v>203</v>
      </c>
      <c r="B398" t="s">
        <v>101</v>
      </c>
      <c r="C398" t="s">
        <v>102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v>3</v>
      </c>
      <c r="CX398">
        <v>35</v>
      </c>
    </row>
    <row r="399" spans="1:102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25">
      <c r="A400" t="s">
        <v>203</v>
      </c>
      <c r="B400" t="s">
        <v>105</v>
      </c>
      <c r="C400" t="s">
        <v>102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v>3</v>
      </c>
      <c r="CX400">
        <v>35</v>
      </c>
    </row>
    <row r="401" spans="1:102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25">
      <c r="A402" t="s">
        <v>204</v>
      </c>
      <c r="B402" t="s">
        <v>101</v>
      </c>
      <c r="C402" t="s">
        <v>102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v>4</v>
      </c>
      <c r="CX402">
        <v>41</v>
      </c>
    </row>
    <row r="403" spans="1:102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25">
      <c r="A404" t="s">
        <v>204</v>
      </c>
      <c r="B404" t="s">
        <v>105</v>
      </c>
      <c r="C404" t="s">
        <v>102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v>4</v>
      </c>
      <c r="CX404">
        <v>41</v>
      </c>
    </row>
    <row r="405" spans="1:102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25">
      <c r="A406" t="s">
        <v>205</v>
      </c>
      <c r="B406" t="s">
        <v>101</v>
      </c>
      <c r="C406" t="s">
        <v>102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v>4</v>
      </c>
      <c r="CX406">
        <v>41</v>
      </c>
    </row>
    <row r="407" spans="1:102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25">
      <c r="A408" t="s">
        <v>205</v>
      </c>
      <c r="B408" t="s">
        <v>105</v>
      </c>
      <c r="C408" t="s">
        <v>102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v>4</v>
      </c>
      <c r="CX408">
        <v>41</v>
      </c>
    </row>
    <row r="409" spans="1:102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25">
      <c r="A410" t="s">
        <v>206</v>
      </c>
      <c r="B410" t="s">
        <v>101</v>
      </c>
      <c r="C410" t="s">
        <v>102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v>4</v>
      </c>
      <c r="CX410">
        <v>41</v>
      </c>
    </row>
    <row r="411" spans="1:102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25">
      <c r="A412" t="s">
        <v>206</v>
      </c>
      <c r="B412" t="s">
        <v>105</v>
      </c>
      <c r="C412" t="s">
        <v>102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v>4</v>
      </c>
      <c r="CX412">
        <v>41</v>
      </c>
    </row>
    <row r="413" spans="1:102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25">
      <c r="A414" t="s">
        <v>207</v>
      </c>
      <c r="B414" t="s">
        <v>101</v>
      </c>
      <c r="C414" t="s">
        <v>102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v>4</v>
      </c>
      <c r="CX414">
        <v>41</v>
      </c>
    </row>
    <row r="415" spans="1:102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25">
      <c r="A416" t="s">
        <v>207</v>
      </c>
      <c r="B416" t="s">
        <v>105</v>
      </c>
      <c r="C416" t="s">
        <v>102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v>4</v>
      </c>
      <c r="CX416">
        <v>41</v>
      </c>
    </row>
    <row r="417" spans="1:102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25">
      <c r="A418" t="s">
        <v>208</v>
      </c>
      <c r="B418" t="s">
        <v>101</v>
      </c>
      <c r="C418" t="s">
        <v>102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v>4</v>
      </c>
      <c r="CX418">
        <v>41</v>
      </c>
    </row>
    <row r="419" spans="1:102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25">
      <c r="A420" t="s">
        <v>208</v>
      </c>
      <c r="B420" t="s">
        <v>105</v>
      </c>
      <c r="C420" t="s">
        <v>102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v>4</v>
      </c>
      <c r="CX420">
        <v>41</v>
      </c>
    </row>
    <row r="421" spans="1:102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25">
      <c r="A422" t="s">
        <v>209</v>
      </c>
      <c r="B422" t="s">
        <v>101</v>
      </c>
      <c r="C422" t="s">
        <v>102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v>4</v>
      </c>
      <c r="CX422">
        <v>41</v>
      </c>
    </row>
    <row r="423" spans="1:102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25">
      <c r="A424" t="s">
        <v>209</v>
      </c>
      <c r="B424" t="s">
        <v>105</v>
      </c>
      <c r="C424" t="s">
        <v>102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v>4</v>
      </c>
      <c r="CX424">
        <v>41</v>
      </c>
    </row>
    <row r="425" spans="1:102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25">
      <c r="A426" t="s">
        <v>210</v>
      </c>
      <c r="B426" t="s">
        <v>101</v>
      </c>
      <c r="C426" t="s">
        <v>102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v>4</v>
      </c>
      <c r="CX426">
        <v>41</v>
      </c>
    </row>
    <row r="427" spans="1:102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25">
      <c r="A428" t="s">
        <v>210</v>
      </c>
      <c r="B428" t="s">
        <v>105</v>
      </c>
      <c r="C428" t="s">
        <v>102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v>4</v>
      </c>
      <c r="CX428">
        <v>41</v>
      </c>
    </row>
    <row r="429" spans="1:102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25">
      <c r="A430" t="s">
        <v>211</v>
      </c>
      <c r="B430" t="s">
        <v>101</v>
      </c>
      <c r="C430" t="s">
        <v>102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v>4</v>
      </c>
      <c r="CX430">
        <v>41</v>
      </c>
    </row>
    <row r="431" spans="1:102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25">
      <c r="A432" t="s">
        <v>211</v>
      </c>
      <c r="B432" t="s">
        <v>105</v>
      </c>
      <c r="C432" t="s">
        <v>102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v>4</v>
      </c>
      <c r="CX432">
        <v>41</v>
      </c>
    </row>
    <row r="433" spans="1:102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25">
      <c r="A434" t="s">
        <v>212</v>
      </c>
      <c r="B434" t="s">
        <v>101</v>
      </c>
      <c r="C434" t="s">
        <v>102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v>4</v>
      </c>
      <c r="CX434">
        <v>41</v>
      </c>
    </row>
    <row r="435" spans="1:102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25">
      <c r="A436" t="s">
        <v>212</v>
      </c>
      <c r="B436" t="s">
        <v>105</v>
      </c>
      <c r="C436" t="s">
        <v>102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v>4</v>
      </c>
      <c r="CX436">
        <v>41</v>
      </c>
    </row>
    <row r="437" spans="1:102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25">
      <c r="A438" t="s">
        <v>213</v>
      </c>
      <c r="B438" t="s">
        <v>101</v>
      </c>
      <c r="C438" t="s">
        <v>102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v>4</v>
      </c>
      <c r="CX438">
        <v>41</v>
      </c>
    </row>
    <row r="439" spans="1:102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25">
      <c r="A440" t="s">
        <v>213</v>
      </c>
      <c r="B440" t="s">
        <v>105</v>
      </c>
      <c r="C440" t="s">
        <v>102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v>4</v>
      </c>
      <c r="CX440">
        <v>41</v>
      </c>
    </row>
    <row r="441" spans="1:102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25">
      <c r="A442" t="s">
        <v>214</v>
      </c>
      <c r="B442" t="s">
        <v>101</v>
      </c>
      <c r="C442" t="s">
        <v>102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v>4</v>
      </c>
      <c r="CX442">
        <v>42</v>
      </c>
    </row>
    <row r="443" spans="1:102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25">
      <c r="A444" t="s">
        <v>214</v>
      </c>
      <c r="B444" t="s">
        <v>105</v>
      </c>
      <c r="C444" t="s">
        <v>102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v>4</v>
      </c>
      <c r="CX444">
        <v>42</v>
      </c>
    </row>
    <row r="445" spans="1:102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25">
      <c r="A446" t="s">
        <v>215</v>
      </c>
      <c r="B446" t="s">
        <v>101</v>
      </c>
      <c r="C446" t="s">
        <v>102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v>4</v>
      </c>
      <c r="CX446">
        <v>42</v>
      </c>
    </row>
    <row r="447" spans="1:102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25">
      <c r="A448" t="s">
        <v>215</v>
      </c>
      <c r="B448" t="s">
        <v>105</v>
      </c>
      <c r="C448" t="s">
        <v>102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v>4</v>
      </c>
      <c r="CX448">
        <v>42</v>
      </c>
    </row>
    <row r="449" spans="1:102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25">
      <c r="A450" t="s">
        <v>216</v>
      </c>
      <c r="B450" t="s">
        <v>101</v>
      </c>
      <c r="C450" t="s">
        <v>102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v>4</v>
      </c>
      <c r="CX450">
        <v>42</v>
      </c>
    </row>
    <row r="451" spans="1:102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25">
      <c r="A452" t="s">
        <v>216</v>
      </c>
      <c r="B452" t="s">
        <v>105</v>
      </c>
      <c r="C452" t="s">
        <v>102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v>4</v>
      </c>
      <c r="CX452">
        <v>42</v>
      </c>
    </row>
    <row r="453" spans="1:102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25">
      <c r="A454" t="s">
        <v>217</v>
      </c>
      <c r="B454" t="s">
        <v>101</v>
      </c>
      <c r="C454" t="s">
        <v>102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v>4</v>
      </c>
      <c r="CX454">
        <v>42</v>
      </c>
    </row>
    <row r="455" spans="1:102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25">
      <c r="A456" t="s">
        <v>217</v>
      </c>
      <c r="B456" t="s">
        <v>105</v>
      </c>
      <c r="C456" t="s">
        <v>102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v>4</v>
      </c>
      <c r="CX456">
        <v>42</v>
      </c>
    </row>
    <row r="457" spans="1:102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25">
      <c r="A458" t="s">
        <v>218</v>
      </c>
      <c r="B458" t="s">
        <v>101</v>
      </c>
      <c r="C458" t="s">
        <v>102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v>4</v>
      </c>
      <c r="CX458">
        <v>42</v>
      </c>
    </row>
    <row r="459" spans="1:102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25">
      <c r="A460" t="s">
        <v>218</v>
      </c>
      <c r="B460" t="s">
        <v>105</v>
      </c>
      <c r="C460" t="s">
        <v>102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v>4</v>
      </c>
      <c r="CX460">
        <v>42</v>
      </c>
    </row>
    <row r="461" spans="1:102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25">
      <c r="A462" t="s">
        <v>219</v>
      </c>
      <c r="B462" t="s">
        <v>101</v>
      </c>
      <c r="C462" t="s">
        <v>102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v>4</v>
      </c>
      <c r="CX462">
        <v>42</v>
      </c>
    </row>
    <row r="463" spans="1:102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25">
      <c r="A464" t="s">
        <v>219</v>
      </c>
      <c r="B464" t="s">
        <v>105</v>
      </c>
      <c r="C464" t="s">
        <v>102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v>4</v>
      </c>
      <c r="CX464">
        <v>42</v>
      </c>
    </row>
    <row r="465" spans="1:102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25">
      <c r="A466" t="s">
        <v>220</v>
      </c>
      <c r="B466" t="s">
        <v>101</v>
      </c>
      <c r="C466" t="s">
        <v>102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v>4</v>
      </c>
      <c r="CX466">
        <v>43</v>
      </c>
    </row>
    <row r="467" spans="1:102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25">
      <c r="A468" t="s">
        <v>220</v>
      </c>
      <c r="B468" t="s">
        <v>105</v>
      </c>
      <c r="C468" t="s">
        <v>102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v>4</v>
      </c>
      <c r="CX468">
        <v>43</v>
      </c>
    </row>
    <row r="469" spans="1:102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25">
      <c r="A470" t="s">
        <v>221</v>
      </c>
      <c r="B470" t="s">
        <v>101</v>
      </c>
      <c r="C470" t="s">
        <v>102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v>4</v>
      </c>
      <c r="CX470">
        <v>43</v>
      </c>
    </row>
    <row r="471" spans="1:102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25">
      <c r="A472" t="s">
        <v>221</v>
      </c>
      <c r="B472" t="s">
        <v>105</v>
      </c>
      <c r="C472" t="s">
        <v>102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v>4</v>
      </c>
      <c r="CX472">
        <v>43</v>
      </c>
    </row>
    <row r="473" spans="1:102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25">
      <c r="A474" t="s">
        <v>222</v>
      </c>
      <c r="B474" t="s">
        <v>101</v>
      </c>
      <c r="C474" t="s">
        <v>102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v>4</v>
      </c>
      <c r="CX474">
        <v>43</v>
      </c>
    </row>
    <row r="475" spans="1:102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25">
      <c r="A476" t="s">
        <v>222</v>
      </c>
      <c r="B476" t="s">
        <v>105</v>
      </c>
      <c r="C476" t="s">
        <v>102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v>4</v>
      </c>
      <c r="CX476">
        <v>43</v>
      </c>
    </row>
    <row r="477" spans="1:102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25">
      <c r="A478" t="s">
        <v>223</v>
      </c>
      <c r="B478" t="s">
        <v>101</v>
      </c>
      <c r="C478" t="s">
        <v>102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v>4</v>
      </c>
      <c r="CX478">
        <v>43</v>
      </c>
    </row>
    <row r="479" spans="1:102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25">
      <c r="A480" t="s">
        <v>223</v>
      </c>
      <c r="B480" t="s">
        <v>105</v>
      </c>
      <c r="C480" t="s">
        <v>102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v>4</v>
      </c>
      <c r="CX480">
        <v>43</v>
      </c>
    </row>
    <row r="481" spans="1:102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25">
      <c r="A482" t="s">
        <v>224</v>
      </c>
      <c r="B482" t="s">
        <v>101</v>
      </c>
      <c r="C482" t="s">
        <v>102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v>4</v>
      </c>
      <c r="CX482">
        <v>43</v>
      </c>
    </row>
    <row r="483" spans="1:102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25">
      <c r="A484" t="s">
        <v>224</v>
      </c>
      <c r="B484" t="s">
        <v>105</v>
      </c>
      <c r="C484" t="s">
        <v>102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v>4</v>
      </c>
      <c r="CX484">
        <v>43</v>
      </c>
    </row>
    <row r="485" spans="1:102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25">
      <c r="A486" t="s">
        <v>225</v>
      </c>
      <c r="B486" t="s">
        <v>101</v>
      </c>
      <c r="C486" t="s">
        <v>102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v>4</v>
      </c>
      <c r="CX486">
        <v>43</v>
      </c>
    </row>
    <row r="487" spans="1:102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25">
      <c r="A488" t="s">
        <v>225</v>
      </c>
      <c r="B488" t="s">
        <v>105</v>
      </c>
      <c r="C488" t="s">
        <v>102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v>4</v>
      </c>
      <c r="CX488">
        <v>43</v>
      </c>
    </row>
    <row r="489" spans="1:102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25">
      <c r="A490" t="s">
        <v>226</v>
      </c>
      <c r="B490" t="s">
        <v>101</v>
      </c>
      <c r="C490" t="s">
        <v>102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v>4</v>
      </c>
      <c r="CX490">
        <v>43</v>
      </c>
    </row>
    <row r="491" spans="1:102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25">
      <c r="A492" t="s">
        <v>226</v>
      </c>
      <c r="B492" t="s">
        <v>105</v>
      </c>
      <c r="C492" t="s">
        <v>102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v>4</v>
      </c>
      <c r="CX492">
        <v>43</v>
      </c>
    </row>
    <row r="493" spans="1:102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25">
      <c r="A494" t="s">
        <v>227</v>
      </c>
      <c r="B494" t="s">
        <v>101</v>
      </c>
      <c r="C494" t="s">
        <v>102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v>5</v>
      </c>
      <c r="CX494">
        <v>50</v>
      </c>
    </row>
    <row r="495" spans="1:102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25">
      <c r="A496" t="s">
        <v>227</v>
      </c>
      <c r="B496" t="s">
        <v>105</v>
      </c>
      <c r="C496" t="s">
        <v>102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v>5</v>
      </c>
      <c r="CX496">
        <v>50</v>
      </c>
    </row>
    <row r="497" spans="1:102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25">
      <c r="A498" t="s">
        <v>228</v>
      </c>
      <c r="B498" t="s">
        <v>101</v>
      </c>
      <c r="C498" t="s">
        <v>102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v>5</v>
      </c>
      <c r="CX498">
        <v>50</v>
      </c>
    </row>
    <row r="499" spans="1:102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25">
      <c r="A500" t="s">
        <v>228</v>
      </c>
      <c r="B500" t="s">
        <v>105</v>
      </c>
      <c r="C500" t="s">
        <v>102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v>5</v>
      </c>
      <c r="CX500">
        <v>50</v>
      </c>
    </row>
    <row r="501" spans="1:102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25">
      <c r="A502" t="s">
        <v>229</v>
      </c>
      <c r="B502" t="s">
        <v>101</v>
      </c>
      <c r="C502" t="s">
        <v>102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v>5</v>
      </c>
      <c r="CX502">
        <v>50</v>
      </c>
    </row>
    <row r="503" spans="1:102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25">
      <c r="A504" t="s">
        <v>229</v>
      </c>
      <c r="B504" t="s">
        <v>105</v>
      </c>
      <c r="C504" t="s">
        <v>102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v>5</v>
      </c>
      <c r="CX504">
        <v>50</v>
      </c>
    </row>
    <row r="505" spans="1:102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25">
      <c r="A506" t="s">
        <v>230</v>
      </c>
      <c r="B506" t="s">
        <v>101</v>
      </c>
      <c r="C506" t="s">
        <v>102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v>5</v>
      </c>
      <c r="CX506">
        <v>50</v>
      </c>
    </row>
    <row r="507" spans="1:102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25">
      <c r="A508" t="s">
        <v>230</v>
      </c>
      <c r="B508" t="s">
        <v>105</v>
      </c>
      <c r="C508" t="s">
        <v>102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v>5</v>
      </c>
      <c r="CX508">
        <v>50</v>
      </c>
    </row>
    <row r="509" spans="1:102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25">
      <c r="A510" t="s">
        <v>231</v>
      </c>
      <c r="B510" t="s">
        <v>101</v>
      </c>
      <c r="C510" t="s">
        <v>102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v>5</v>
      </c>
      <c r="CX510">
        <v>51</v>
      </c>
    </row>
    <row r="511" spans="1:102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25">
      <c r="A512" t="s">
        <v>231</v>
      </c>
      <c r="B512" t="s">
        <v>105</v>
      </c>
      <c r="C512" t="s">
        <v>102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v>5</v>
      </c>
      <c r="CX512">
        <v>51</v>
      </c>
    </row>
    <row r="513" spans="1:102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25">
      <c r="A514" t="s">
        <v>232</v>
      </c>
      <c r="B514" t="s">
        <v>101</v>
      </c>
      <c r="C514" t="s">
        <v>102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v>5</v>
      </c>
      <c r="CX514">
        <v>51</v>
      </c>
    </row>
    <row r="515" spans="1:102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25">
      <c r="A516" t="s">
        <v>232</v>
      </c>
      <c r="B516" t="s">
        <v>105</v>
      </c>
      <c r="C516" t="s">
        <v>102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v>5</v>
      </c>
      <c r="CX516">
        <v>51</v>
      </c>
    </row>
    <row r="517" spans="1:102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25">
      <c r="A518" t="s">
        <v>233</v>
      </c>
      <c r="B518" t="s">
        <v>101</v>
      </c>
      <c r="C518" t="s">
        <v>102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v>5</v>
      </c>
      <c r="CX518">
        <v>51</v>
      </c>
    </row>
    <row r="519" spans="1:102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25">
      <c r="A520" t="s">
        <v>233</v>
      </c>
      <c r="B520" t="s">
        <v>105</v>
      </c>
      <c r="C520" t="s">
        <v>102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v>5</v>
      </c>
      <c r="CX520">
        <v>51</v>
      </c>
    </row>
    <row r="521" spans="1:102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25">
      <c r="A522" t="s">
        <v>234</v>
      </c>
      <c r="B522" t="s">
        <v>101</v>
      </c>
      <c r="C522" t="s">
        <v>102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v>5</v>
      </c>
      <c r="CX522">
        <v>51</v>
      </c>
    </row>
    <row r="523" spans="1:102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25">
      <c r="A524" t="s">
        <v>234</v>
      </c>
      <c r="B524" t="s">
        <v>105</v>
      </c>
      <c r="C524" t="s">
        <v>102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v>5</v>
      </c>
      <c r="CX524">
        <v>51</v>
      </c>
    </row>
    <row r="525" spans="1:102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25">
      <c r="A526" t="s">
        <v>235</v>
      </c>
      <c r="B526" t="s">
        <v>101</v>
      </c>
      <c r="C526" t="s">
        <v>102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v>5</v>
      </c>
      <c r="CX526">
        <v>51</v>
      </c>
    </row>
    <row r="527" spans="1:102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25">
      <c r="A528" t="s">
        <v>235</v>
      </c>
      <c r="B528" t="s">
        <v>105</v>
      </c>
      <c r="C528" t="s">
        <v>102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v>5</v>
      </c>
      <c r="CX528">
        <v>51</v>
      </c>
    </row>
    <row r="529" spans="1:102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25">
      <c r="A530" t="s">
        <v>236</v>
      </c>
      <c r="B530" t="s">
        <v>101</v>
      </c>
      <c r="C530" t="s">
        <v>102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v>5</v>
      </c>
      <c r="CX530">
        <v>52</v>
      </c>
    </row>
    <row r="531" spans="1:102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25">
      <c r="A532" t="s">
        <v>236</v>
      </c>
      <c r="B532" t="s">
        <v>105</v>
      </c>
      <c r="C532" t="s">
        <v>102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v>5</v>
      </c>
      <c r="CX532">
        <v>52</v>
      </c>
    </row>
    <row r="533" spans="1:102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25">
      <c r="A534" t="s">
        <v>237</v>
      </c>
      <c r="B534" t="s">
        <v>101</v>
      </c>
      <c r="C534" t="s">
        <v>102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v>5</v>
      </c>
      <c r="CX534">
        <v>52</v>
      </c>
    </row>
    <row r="535" spans="1:102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25">
      <c r="A536" t="s">
        <v>237</v>
      </c>
      <c r="B536" t="s">
        <v>105</v>
      </c>
      <c r="C536" t="s">
        <v>102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v>5</v>
      </c>
      <c r="CX536">
        <v>52</v>
      </c>
    </row>
    <row r="537" spans="1:102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25">
      <c r="A538" t="s">
        <v>238</v>
      </c>
      <c r="B538" t="s">
        <v>101</v>
      </c>
      <c r="C538" t="s">
        <v>102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v>5</v>
      </c>
      <c r="CX538">
        <v>52</v>
      </c>
    </row>
    <row r="539" spans="1:102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25">
      <c r="A540" t="s">
        <v>238</v>
      </c>
      <c r="B540" t="s">
        <v>105</v>
      </c>
      <c r="C540" t="s">
        <v>102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v>5</v>
      </c>
      <c r="CX540">
        <v>52</v>
      </c>
    </row>
    <row r="541" spans="1:102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25">
      <c r="A542" t="s">
        <v>239</v>
      </c>
      <c r="B542" t="s">
        <v>101</v>
      </c>
      <c r="C542" t="s">
        <v>102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v>5</v>
      </c>
      <c r="CX542">
        <v>52</v>
      </c>
    </row>
    <row r="543" spans="1:102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25">
      <c r="A544" t="s">
        <v>239</v>
      </c>
      <c r="B544" t="s">
        <v>105</v>
      </c>
      <c r="C544" t="s">
        <v>102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v>5</v>
      </c>
      <c r="CX544">
        <v>52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v>5</v>
      </c>
      <c r="CX546">
        <v>52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v>5</v>
      </c>
      <c r="CX548">
        <v>52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v>5</v>
      </c>
      <c r="CX550">
        <v>52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v>5</v>
      </c>
      <c r="CX552">
        <v>52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2" x14ac:dyDescent="0.25">
      <c r="A555" t="s">
        <v>103</v>
      </c>
      <c r="B555" t="s">
        <v>103</v>
      </c>
      <c r="C555" t="s">
        <v>104</v>
      </c>
    </row>
    <row r="557" spans="1:102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-178887.3786827513</v>
      </c>
      <c r="E557" s="3">
        <f t="shared" ref="E557:BP557" si="2">SUMPRODUCT(E6:E553,$CV$6:$CV$553)</f>
        <v>-74280.62818596141</v>
      </c>
      <c r="F557" s="3">
        <f t="shared" si="2"/>
        <v>-35728.767470624036</v>
      </c>
      <c r="G557" s="3">
        <f t="shared" si="2"/>
        <v>68723.832862865427</v>
      </c>
      <c r="H557" s="3">
        <f t="shared" si="2"/>
        <v>-6468.6417796763744</v>
      </c>
      <c r="I557" s="3">
        <f t="shared" si="2"/>
        <v>156098.90118734483</v>
      </c>
      <c r="J557" s="3">
        <f t="shared" si="2"/>
        <v>59941.221581051781</v>
      </c>
      <c r="K557" s="3">
        <f t="shared" si="2"/>
        <v>168.70924708467646</v>
      </c>
      <c r="L557" s="3">
        <f t="shared" si="2"/>
        <v>70420.765570149932</v>
      </c>
      <c r="M557" s="3">
        <f t="shared" si="2"/>
        <v>-236163.30078046626</v>
      </c>
      <c r="N557" s="3">
        <f t="shared" si="2"/>
        <v>-255695.81200909434</v>
      </c>
      <c r="O557" s="3">
        <f t="shared" si="2"/>
        <v>-361856.88658087677</v>
      </c>
      <c r="P557" s="3">
        <f t="shared" si="2"/>
        <v>-116774.68656817106</v>
      </c>
      <c r="Q557" s="3">
        <f t="shared" si="2"/>
        <v>25299.771027228926</v>
      </c>
      <c r="R557" s="3">
        <f t="shared" si="2"/>
        <v>54335.050893626314</v>
      </c>
      <c r="S557" s="3">
        <f t="shared" si="2"/>
        <v>146864.49545802225</v>
      </c>
      <c r="T557" s="3">
        <f t="shared" si="2"/>
        <v>57345.89853019853</v>
      </c>
      <c r="U557" s="3">
        <f t="shared" si="2"/>
        <v>204405.3754880956</v>
      </c>
      <c r="V557" s="3">
        <f t="shared" si="2"/>
        <v>100330.79067643518</v>
      </c>
      <c r="W557" s="3">
        <f t="shared" si="2"/>
        <v>37067.208486866446</v>
      </c>
      <c r="X557" s="3">
        <f t="shared" si="2"/>
        <v>108373.462179011</v>
      </c>
      <c r="Y557" s="3">
        <f t="shared" si="2"/>
        <v>-192662.16716183306</v>
      </c>
      <c r="Z557" s="3">
        <f t="shared" si="2"/>
        <v>-205217.26484310895</v>
      </c>
      <c r="AA557" s="3">
        <f t="shared" si="2"/>
        <v>-305261.93358319846</v>
      </c>
      <c r="AB557" s="3">
        <f t="shared" si="2"/>
        <v>-56548.826161728401</v>
      </c>
      <c r="AC557" s="3">
        <f t="shared" si="2"/>
        <v>86056.465036315203</v>
      </c>
      <c r="AD557" s="3">
        <f t="shared" si="2"/>
        <v>112977.23366390396</v>
      </c>
      <c r="AE557" s="3">
        <f t="shared" si="2"/>
        <v>201791.32223034819</v>
      </c>
      <c r="AF557" s="3">
        <f t="shared" si="2"/>
        <v>108059.6367445936</v>
      </c>
      <c r="AG557" s="3">
        <f t="shared" si="2"/>
        <v>251273.9996583584</v>
      </c>
      <c r="AH557" s="3">
        <f t="shared" si="2"/>
        <v>144225.02167689783</v>
      </c>
      <c r="AI557" s="3">
        <f t="shared" si="2"/>
        <v>79023.391168972419</v>
      </c>
      <c r="AJ557" s="3">
        <f t="shared" si="2"/>
        <v>149345.44098893381</v>
      </c>
      <c r="AK557" s="3">
        <f t="shared" si="2"/>
        <v>-151950.24189736001</v>
      </c>
      <c r="AL557" s="3">
        <f t="shared" si="2"/>
        <v>-164338.01425568707</v>
      </c>
      <c r="AM557" s="3">
        <f t="shared" si="2"/>
        <v>-264090.4616748605</v>
      </c>
      <c r="AN557" s="3">
        <f t="shared" si="2"/>
        <v>-15227.103208712322</v>
      </c>
      <c r="AO557" s="3">
        <f t="shared" si="2"/>
        <v>127188.91363627069</v>
      </c>
      <c r="AP557" s="3">
        <f t="shared" si="2"/>
        <v>153482.24088322101</v>
      </c>
      <c r="AQ557" s="3">
        <f t="shared" si="2"/>
        <v>241244.45048809645</v>
      </c>
      <c r="AR557" s="3">
        <f t="shared" si="2"/>
        <v>146148.31242776033</v>
      </c>
      <c r="AS557" s="3">
        <f t="shared" si="2"/>
        <v>287856.19525207853</v>
      </c>
      <c r="AT557" s="3">
        <f t="shared" si="2"/>
        <v>179336.1290909113</v>
      </c>
      <c r="AU557" s="3">
        <f t="shared" si="2"/>
        <v>112835.95771123335</v>
      </c>
      <c r="AV557" s="3">
        <f t="shared" si="2"/>
        <v>182100.37480671424</v>
      </c>
      <c r="AW557" s="3">
        <f t="shared" si="2"/>
        <v>-120016.5537763272</v>
      </c>
      <c r="AX557" s="3">
        <f t="shared" si="2"/>
        <v>-133049.36149999057</v>
      </c>
      <c r="AY557" s="3">
        <f t="shared" si="2"/>
        <v>-233357.33429932949</v>
      </c>
      <c r="AZ557" s="3">
        <f t="shared" si="2"/>
        <v>14956.424664422455</v>
      </c>
      <c r="BA557" s="3">
        <f t="shared" si="2"/>
        <v>156769.49578042669</v>
      </c>
      <c r="BB557" s="3">
        <f t="shared" si="2"/>
        <v>182380.34260696353</v>
      </c>
      <c r="BC557" s="3">
        <f t="shared" si="2"/>
        <v>269384.67839064432</v>
      </c>
      <c r="BD557" s="3">
        <f t="shared" si="2"/>
        <v>173479.44897902149</v>
      </c>
      <c r="BE557" s="3">
        <f t="shared" si="2"/>
        <v>314358.31839125743</v>
      </c>
      <c r="BF557" s="3">
        <f t="shared" si="2"/>
        <v>205016.40413096099</v>
      </c>
      <c r="BG557" s="3">
        <f t="shared" si="2"/>
        <v>137717.3468095678</v>
      </c>
      <c r="BH557" s="3">
        <f t="shared" si="2"/>
        <v>206208.47649972225</v>
      </c>
      <c r="BI557" s="3">
        <f t="shared" si="2"/>
        <v>-96663.792959518498</v>
      </c>
      <c r="BJ557" s="3">
        <f t="shared" si="2"/>
        <v>-110445.83194468939</v>
      </c>
      <c r="BK557" s="3">
        <f t="shared" si="2"/>
        <v>-211505.73946027897</v>
      </c>
      <c r="BL557" s="3">
        <f t="shared" si="2"/>
        <v>36053.604581793828</v>
      </c>
      <c r="BM557" s="3">
        <f t="shared" si="2"/>
        <v>177121.85927223988</v>
      </c>
      <c r="BN557" s="3">
        <f t="shared" si="2"/>
        <v>202019.83472608746</v>
      </c>
      <c r="BO557" s="3">
        <f t="shared" si="2"/>
        <v>288369.82553141535</v>
      </c>
      <c r="BP557" s="3">
        <f t="shared" si="2"/>
        <v>191890.39046167745</v>
      </c>
      <c r="BQ557" s="3">
        <f t="shared" ref="BQ557:CU557" si="3">SUMPRODUCT(BQ6:BQ553,$CV$6:$CV$553)</f>
        <v>332281.83835760033</v>
      </c>
      <c r="BR557" s="3">
        <f t="shared" si="3"/>
        <v>222523.08495799516</v>
      </c>
      <c r="BS557" s="3">
        <f t="shared" si="3"/>
        <v>154835.83414011696</v>
      </c>
      <c r="BT557" s="3">
        <f t="shared" si="3"/>
        <v>222903.97191113036</v>
      </c>
      <c r="BU557" s="3">
        <f t="shared" si="3"/>
        <v>-80498.816769352081</v>
      </c>
      <c r="BV557" s="3">
        <f t="shared" si="3"/>
        <v>-94981.697824885719</v>
      </c>
      <c r="BW557" s="3">
        <f t="shared" si="3"/>
        <v>-196942.71817101614</v>
      </c>
      <c r="BX557" s="3">
        <f t="shared" si="3"/>
        <v>49538.419772384936</v>
      </c>
      <c r="BY557" s="3">
        <f t="shared" si="3"/>
        <v>189438.52688475559</v>
      </c>
      <c r="BZ557" s="3">
        <f t="shared" si="3"/>
        <v>213224.13304830409</v>
      </c>
      <c r="CA557" s="3">
        <f t="shared" si="3"/>
        <v>298696.23446273821</v>
      </c>
      <c r="CB557" s="3">
        <f t="shared" si="3"/>
        <v>201738.31673107974</v>
      </c>
      <c r="CC557" s="3">
        <f t="shared" si="3"/>
        <v>342144.89901562838</v>
      </c>
      <c r="CD557" s="3">
        <f t="shared" si="3"/>
        <v>232864.90260875222</v>
      </c>
      <c r="CE557" s="3">
        <f t="shared" si="3"/>
        <v>165946.14402151873</v>
      </c>
      <c r="CF557" s="3">
        <f t="shared" si="3"/>
        <v>234763.10656664599</v>
      </c>
      <c r="CG557" s="3">
        <f t="shared" si="3"/>
        <v>-68278.365590002853</v>
      </c>
      <c r="CH557" s="3">
        <f t="shared" si="3"/>
        <v>-83150.762621318281</v>
      </c>
      <c r="CI557" s="3">
        <f t="shared" si="3"/>
        <v>-186490.05455202633</v>
      </c>
      <c r="CJ557" s="3">
        <f t="shared" si="3"/>
        <v>57691.041781043605</v>
      </c>
      <c r="CK557" s="3">
        <f t="shared" si="3"/>
        <v>194585.68102949869</v>
      </c>
      <c r="CL557" s="3">
        <f t="shared" si="3"/>
        <v>214966.86378690437</v>
      </c>
      <c r="CM557" s="3">
        <f t="shared" si="3"/>
        <v>298208.43262045167</v>
      </c>
      <c r="CN557" s="3">
        <f t="shared" si="3"/>
        <v>199466.71772213734</v>
      </c>
      <c r="CO557" s="3">
        <f t="shared" si="3"/>
        <v>340006.49599706952</v>
      </c>
      <c r="CP557" s="3">
        <f t="shared" si="3"/>
        <v>235012.10406054207</v>
      </c>
      <c r="CQ557" s="3">
        <f t="shared" si="3"/>
        <v>167232.02161825437</v>
      </c>
      <c r="CR557" s="3">
        <f t="shared" si="3"/>
        <v>249410.76985684934</v>
      </c>
      <c r="CS557" s="3">
        <f t="shared" si="3"/>
        <v>-42251.456134790787</v>
      </c>
      <c r="CT557" s="3">
        <f t="shared" si="3"/>
        <v>-111793.50639752172</v>
      </c>
      <c r="CU557" s="3">
        <f t="shared" si="3"/>
        <v>-68551.414667880978</v>
      </c>
    </row>
    <row r="558" spans="1:102" s="3" customFormat="1" x14ac:dyDescent="0.25">
      <c r="B558" s="3" t="s">
        <v>253</v>
      </c>
      <c r="D558" s="3">
        <f>C558+D557</f>
        <v>-178887.3786827513</v>
      </c>
      <c r="E558" s="3">
        <f t="shared" ref="E558:BP558" si="4">D558+E557</f>
        <v>-253168.00686871272</v>
      </c>
      <c r="F558" s="3">
        <f t="shared" si="4"/>
        <v>-288896.77433933679</v>
      </c>
      <c r="G558" s="3">
        <f t="shared" si="4"/>
        <v>-220172.94147647137</v>
      </c>
      <c r="H558" s="3">
        <f t="shared" si="4"/>
        <v>-226641.58325614774</v>
      </c>
      <c r="I558" s="3">
        <f t="shared" si="4"/>
        <v>-70542.682068802911</v>
      </c>
      <c r="J558" s="3">
        <f t="shared" si="4"/>
        <v>-10601.46048775113</v>
      </c>
      <c r="K558" s="3">
        <f t="shared" si="4"/>
        <v>-10432.751240666454</v>
      </c>
      <c r="L558" s="3">
        <f t="shared" si="4"/>
        <v>59988.014329483478</v>
      </c>
      <c r="M558" s="3">
        <f t="shared" si="4"/>
        <v>-176175.28645098279</v>
      </c>
      <c r="N558" s="3">
        <f t="shared" si="4"/>
        <v>-431871.09846007713</v>
      </c>
      <c r="O558" s="3">
        <f t="shared" si="4"/>
        <v>-793727.98504095385</v>
      </c>
      <c r="P558" s="3">
        <f t="shared" si="4"/>
        <v>-910502.67160912487</v>
      </c>
      <c r="Q558" s="3">
        <f t="shared" si="4"/>
        <v>-885202.90058189596</v>
      </c>
      <c r="R558" s="3">
        <f t="shared" si="4"/>
        <v>-830867.84968826966</v>
      </c>
      <c r="S558" s="3">
        <f t="shared" si="4"/>
        <v>-684003.35423024744</v>
      </c>
      <c r="T558" s="3">
        <f t="shared" si="4"/>
        <v>-626657.45570004894</v>
      </c>
      <c r="U558" s="3">
        <f t="shared" si="4"/>
        <v>-422252.08021195338</v>
      </c>
      <c r="V558" s="3">
        <f t="shared" si="4"/>
        <v>-321921.28953551821</v>
      </c>
      <c r="W558" s="3">
        <f t="shared" si="4"/>
        <v>-284854.08104865177</v>
      </c>
      <c r="X558" s="3">
        <f t="shared" si="4"/>
        <v>-176480.61886964078</v>
      </c>
      <c r="Y558" s="3">
        <f t="shared" si="4"/>
        <v>-369142.78603147384</v>
      </c>
      <c r="Z558" s="3">
        <f t="shared" si="4"/>
        <v>-574360.05087458272</v>
      </c>
      <c r="AA558" s="3">
        <f t="shared" si="4"/>
        <v>-879621.98445778119</v>
      </c>
      <c r="AB558" s="3">
        <f t="shared" si="4"/>
        <v>-936170.81061950955</v>
      </c>
      <c r="AC558" s="3">
        <f t="shared" si="4"/>
        <v>-850114.3455831944</v>
      </c>
      <c r="AD558" s="3">
        <f t="shared" si="4"/>
        <v>-737137.11191929039</v>
      </c>
      <c r="AE558" s="3">
        <f t="shared" si="4"/>
        <v>-535345.78968894226</v>
      </c>
      <c r="AF558" s="3">
        <f t="shared" si="4"/>
        <v>-427286.15294434864</v>
      </c>
      <c r="AG558" s="3">
        <f t="shared" si="4"/>
        <v>-176012.15328599024</v>
      </c>
      <c r="AH558" s="3">
        <f t="shared" si="4"/>
        <v>-31787.131609092408</v>
      </c>
      <c r="AI558" s="3">
        <f t="shared" si="4"/>
        <v>47236.259559880011</v>
      </c>
      <c r="AJ558" s="3">
        <f t="shared" si="4"/>
        <v>196581.70054881382</v>
      </c>
      <c r="AK558" s="3">
        <f t="shared" si="4"/>
        <v>44631.45865145381</v>
      </c>
      <c r="AL558" s="3">
        <f t="shared" si="4"/>
        <v>-119706.55560423326</v>
      </c>
      <c r="AM558" s="3">
        <f t="shared" si="4"/>
        <v>-383797.01727909374</v>
      </c>
      <c r="AN558" s="3">
        <f t="shared" si="4"/>
        <v>-399024.12048780604</v>
      </c>
      <c r="AO558" s="3">
        <f t="shared" si="4"/>
        <v>-271835.20685153536</v>
      </c>
      <c r="AP558" s="3">
        <f t="shared" si="4"/>
        <v>-118352.96596831435</v>
      </c>
      <c r="AQ558" s="3">
        <f t="shared" si="4"/>
        <v>122891.4845197821</v>
      </c>
      <c r="AR558" s="3">
        <f t="shared" si="4"/>
        <v>269039.79694754246</v>
      </c>
      <c r="AS558" s="3">
        <f t="shared" si="4"/>
        <v>556895.99219962093</v>
      </c>
      <c r="AT558" s="3">
        <f t="shared" si="4"/>
        <v>736232.12129053217</v>
      </c>
      <c r="AU558" s="3">
        <f t="shared" si="4"/>
        <v>849068.07900176547</v>
      </c>
      <c r="AV558" s="3">
        <f t="shared" si="4"/>
        <v>1031168.4538084797</v>
      </c>
      <c r="AW558" s="3">
        <f t="shared" si="4"/>
        <v>911151.90003215254</v>
      </c>
      <c r="AX558" s="3">
        <f t="shared" si="4"/>
        <v>778102.53853216197</v>
      </c>
      <c r="AY558" s="3">
        <f t="shared" si="4"/>
        <v>544745.20423283242</v>
      </c>
      <c r="AZ558" s="3">
        <f t="shared" si="4"/>
        <v>559701.62889725482</v>
      </c>
      <c r="BA558" s="3">
        <f t="shared" si="4"/>
        <v>716471.12467768148</v>
      </c>
      <c r="BB558" s="3">
        <f t="shared" si="4"/>
        <v>898851.46728464495</v>
      </c>
      <c r="BC558" s="3">
        <f t="shared" si="4"/>
        <v>1168236.1456752892</v>
      </c>
      <c r="BD558" s="3">
        <f t="shared" si="4"/>
        <v>1341715.5946543107</v>
      </c>
      <c r="BE558" s="3">
        <f t="shared" si="4"/>
        <v>1656073.9130455682</v>
      </c>
      <c r="BF558" s="3">
        <f t="shared" si="4"/>
        <v>1861090.3171765292</v>
      </c>
      <c r="BG558" s="3">
        <f t="shared" si="4"/>
        <v>1998807.6639860971</v>
      </c>
      <c r="BH558" s="3">
        <f t="shared" si="4"/>
        <v>2205016.1404858194</v>
      </c>
      <c r="BI558" s="3">
        <f t="shared" si="4"/>
        <v>2108352.3475263007</v>
      </c>
      <c r="BJ558" s="3">
        <f t="shared" si="4"/>
        <v>1997906.5155816113</v>
      </c>
      <c r="BK558" s="3">
        <f t="shared" si="4"/>
        <v>1786400.7761213323</v>
      </c>
      <c r="BL558" s="3">
        <f t="shared" si="4"/>
        <v>1822454.3807031261</v>
      </c>
      <c r="BM558" s="3">
        <f t="shared" si="4"/>
        <v>1999576.239975366</v>
      </c>
      <c r="BN558" s="3">
        <f t="shared" si="4"/>
        <v>2201596.0747014536</v>
      </c>
      <c r="BO558" s="3">
        <f t="shared" si="4"/>
        <v>2489965.9002328687</v>
      </c>
      <c r="BP558" s="3">
        <f t="shared" si="4"/>
        <v>2681856.290694546</v>
      </c>
      <c r="BQ558" s="3">
        <f t="shared" ref="BQ558:CU558" si="5">BP558+BQ557</f>
        <v>3014138.1290521463</v>
      </c>
      <c r="BR558" s="3">
        <f t="shared" si="5"/>
        <v>3236661.2140101413</v>
      </c>
      <c r="BS558" s="3">
        <f t="shared" si="5"/>
        <v>3391497.0481502581</v>
      </c>
      <c r="BT558" s="3">
        <f t="shared" si="5"/>
        <v>3614401.0200613886</v>
      </c>
      <c r="BU558" s="3">
        <f t="shared" si="5"/>
        <v>3533902.2032920364</v>
      </c>
      <c r="BV558" s="3">
        <f t="shared" si="5"/>
        <v>3438920.5054671508</v>
      </c>
      <c r="BW558" s="3">
        <f t="shared" si="5"/>
        <v>3241977.7872961345</v>
      </c>
      <c r="BX558" s="3">
        <f t="shared" si="5"/>
        <v>3291516.2070685197</v>
      </c>
      <c r="BY558" s="3">
        <f t="shared" si="5"/>
        <v>3480954.7339532753</v>
      </c>
      <c r="BZ558" s="3">
        <f t="shared" si="5"/>
        <v>3694178.8670015791</v>
      </c>
      <c r="CA558" s="3">
        <f t="shared" si="5"/>
        <v>3992875.1014643172</v>
      </c>
      <c r="CB558" s="3">
        <f t="shared" si="5"/>
        <v>4194613.4181953967</v>
      </c>
      <c r="CC558" s="3">
        <f t="shared" si="5"/>
        <v>4536758.3172110254</v>
      </c>
      <c r="CD558" s="3">
        <f t="shared" si="5"/>
        <v>4769623.2198197776</v>
      </c>
      <c r="CE558" s="3">
        <f t="shared" si="5"/>
        <v>4935569.3638412962</v>
      </c>
      <c r="CF558" s="3">
        <f t="shared" si="5"/>
        <v>5170332.4704079423</v>
      </c>
      <c r="CG558" s="3">
        <f t="shared" si="5"/>
        <v>5102054.1048179399</v>
      </c>
      <c r="CH558" s="3">
        <f t="shared" si="5"/>
        <v>5018903.3421966219</v>
      </c>
      <c r="CI558" s="3">
        <f t="shared" si="5"/>
        <v>4832413.2876445958</v>
      </c>
      <c r="CJ558" s="3">
        <f t="shared" si="5"/>
        <v>4890104.3294256395</v>
      </c>
      <c r="CK558" s="3">
        <f t="shared" si="5"/>
        <v>5084690.0104551381</v>
      </c>
      <c r="CL558" s="3">
        <f t="shared" si="5"/>
        <v>5299656.8742420422</v>
      </c>
      <c r="CM558" s="3">
        <f t="shared" si="5"/>
        <v>5597865.306862494</v>
      </c>
      <c r="CN558" s="3">
        <f t="shared" si="5"/>
        <v>5797332.0245846314</v>
      </c>
      <c r="CO558" s="3">
        <f t="shared" si="5"/>
        <v>6137338.5205817008</v>
      </c>
      <c r="CP558" s="3">
        <f t="shared" si="5"/>
        <v>6372350.6246422427</v>
      </c>
      <c r="CQ558" s="3">
        <f t="shared" si="5"/>
        <v>6539582.6462604972</v>
      </c>
      <c r="CR558" s="3">
        <f t="shared" si="5"/>
        <v>6788993.4161173468</v>
      </c>
      <c r="CS558" s="3">
        <f t="shared" si="5"/>
        <v>6746741.9599825563</v>
      </c>
      <c r="CT558" s="3">
        <f t="shared" si="5"/>
        <v>6634948.4535850342</v>
      </c>
      <c r="CU558" s="3">
        <f t="shared" si="5"/>
        <v>6566397.0389171531</v>
      </c>
    </row>
    <row r="560" spans="1:102" s="4" customFormat="1" x14ac:dyDescent="0.25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122909.48097531596</v>
      </c>
      <c r="E560" s="4">
        <f t="shared" ref="E560:BP561" si="6">SUMIFS(E$6:E$553,$CX$6:$CX$553,$C560,$B$6:$B$553,"adm")</f>
        <v>134896.57967528043</v>
      </c>
      <c r="F560" s="4">
        <f t="shared" si="6"/>
        <v>157851.70732735289</v>
      </c>
      <c r="G560" s="4">
        <f t="shared" si="6"/>
        <v>163439.3969238564</v>
      </c>
      <c r="H560" s="4">
        <f t="shared" si="6"/>
        <v>168092.02268332517</v>
      </c>
      <c r="I560" s="4">
        <f t="shared" si="6"/>
        <v>172895.84793313907</v>
      </c>
      <c r="J560" s="4">
        <f t="shared" si="6"/>
        <v>167223.47746231753</v>
      </c>
      <c r="K560" s="4">
        <f t="shared" si="6"/>
        <v>165229.73016707826</v>
      </c>
      <c r="L560" s="4">
        <f t="shared" si="6"/>
        <v>155405.04321028199</v>
      </c>
      <c r="M560" s="4">
        <f t="shared" si="6"/>
        <v>139465.06372268606</v>
      </c>
      <c r="N560" s="4">
        <f t="shared" si="6"/>
        <v>130111.65251071507</v>
      </c>
      <c r="O560" s="4">
        <f t="shared" si="6"/>
        <v>109021.93505565113</v>
      </c>
      <c r="P560" s="4">
        <f t="shared" si="6"/>
        <v>134380.66959045507</v>
      </c>
      <c r="Q560" s="4">
        <f t="shared" si="6"/>
        <v>150765.71578169052</v>
      </c>
      <c r="R560" s="4">
        <f t="shared" si="6"/>
        <v>179201.11004828656</v>
      </c>
      <c r="S560" s="4">
        <f t="shared" si="6"/>
        <v>183217.19965873237</v>
      </c>
      <c r="T560" s="4">
        <f t="shared" si="6"/>
        <v>184288.52335059337</v>
      </c>
      <c r="U560" s="4">
        <f t="shared" si="6"/>
        <v>184174.23153242527</v>
      </c>
      <c r="V560" s="4">
        <f t="shared" si="6"/>
        <v>173744.05780116213</v>
      </c>
      <c r="W560" s="4">
        <f t="shared" si="6"/>
        <v>169022.8923415874</v>
      </c>
      <c r="X560" s="4">
        <f t="shared" si="6"/>
        <v>158931.88089426924</v>
      </c>
      <c r="Y560" s="4">
        <f t="shared" si="6"/>
        <v>144812.81547123395</v>
      </c>
      <c r="Z560" s="4">
        <f t="shared" si="6"/>
        <v>138124.42087127804</v>
      </c>
      <c r="AA560" s="4">
        <f t="shared" si="6"/>
        <v>119417.33769529875</v>
      </c>
      <c r="AB560" s="4">
        <f t="shared" si="6"/>
        <v>146295.6112180005</v>
      </c>
      <c r="AC560" s="4">
        <f t="shared" si="6"/>
        <v>163218.16498300908</v>
      </c>
      <c r="AD560" s="4">
        <f t="shared" si="6"/>
        <v>191447.83393098533</v>
      </c>
      <c r="AE560" s="4">
        <f t="shared" si="6"/>
        <v>194899.67671835553</v>
      </c>
      <c r="AF560" s="4">
        <f t="shared" si="6"/>
        <v>195368.76316004212</v>
      </c>
      <c r="AG560" s="4">
        <f t="shared" si="6"/>
        <v>194788.51458488719</v>
      </c>
      <c r="AH560" s="4">
        <f t="shared" si="6"/>
        <v>184076.37509949529</v>
      </c>
      <c r="AI560" s="4">
        <f t="shared" si="6"/>
        <v>179241.50565127129</v>
      </c>
      <c r="AJ560" s="4">
        <f t="shared" si="6"/>
        <v>169182.10806138706</v>
      </c>
      <c r="AK560" s="4">
        <f t="shared" si="6"/>
        <v>155230.15290738476</v>
      </c>
      <c r="AL560" s="4">
        <f t="shared" si="6"/>
        <v>148834.9762087682</v>
      </c>
      <c r="AM560" s="4">
        <f t="shared" si="6"/>
        <v>130517.70392105567</v>
      </c>
      <c r="AN560" s="4">
        <f t="shared" si="6"/>
        <v>157825.37734908392</v>
      </c>
      <c r="AO560" s="4">
        <f t="shared" si="6"/>
        <v>175144.45442200729</v>
      </c>
      <c r="AP560" s="4">
        <f t="shared" si="6"/>
        <v>203674.2666267798</v>
      </c>
      <c r="AQ560" s="4">
        <f t="shared" si="6"/>
        <v>207298.06421586685</v>
      </c>
      <c r="AR560" s="4">
        <f t="shared" si="6"/>
        <v>207819.95879119195</v>
      </c>
      <c r="AS560" s="4">
        <f t="shared" si="6"/>
        <v>207215.72746452151</v>
      </c>
      <c r="AT560" s="4">
        <f t="shared" si="6"/>
        <v>196459.56312348254</v>
      </c>
      <c r="AU560" s="4">
        <f t="shared" si="6"/>
        <v>191610.90226056709</v>
      </c>
      <c r="AV560" s="4">
        <f t="shared" si="6"/>
        <v>181597.42851770285</v>
      </c>
      <c r="AW560" s="4">
        <f t="shared" si="6"/>
        <v>167755.93634673755</v>
      </c>
      <c r="AX560" s="4">
        <f t="shared" si="6"/>
        <v>161521.23745557145</v>
      </c>
      <c r="AY560" s="4">
        <f t="shared" si="6"/>
        <v>143390.57929241058</v>
      </c>
      <c r="AZ560" s="4">
        <f t="shared" si="6"/>
        <v>170887.53698864707</v>
      </c>
      <c r="BA560" s="4">
        <f t="shared" si="6"/>
        <v>188381.81646917298</v>
      </c>
      <c r="BB560" s="4">
        <f t="shared" si="6"/>
        <v>217064.70920158402</v>
      </c>
      <c r="BC560" s="4">
        <f t="shared" si="6"/>
        <v>220818.85365096183</v>
      </c>
      <c r="BD560" s="4">
        <f t="shared" si="6"/>
        <v>221452.37506871053</v>
      </c>
      <c r="BE560" s="4">
        <f t="shared" si="6"/>
        <v>220946.883313372</v>
      </c>
      <c r="BF560" s="4">
        <f t="shared" si="6"/>
        <v>210282.21276882899</v>
      </c>
      <c r="BG560" s="4">
        <f t="shared" si="6"/>
        <v>205522.17051704758</v>
      </c>
      <c r="BH560" s="4">
        <f t="shared" si="6"/>
        <v>195597.18544156663</v>
      </c>
      <c r="BI560" s="4">
        <f t="shared" si="6"/>
        <v>181845.30400332797</v>
      </c>
      <c r="BJ560" s="4">
        <f t="shared" si="6"/>
        <v>175701.56864101678</v>
      </c>
      <c r="BK560" s="4">
        <f t="shared" si="6"/>
        <v>157663.14480546079</v>
      </c>
      <c r="BL560" s="4">
        <f t="shared" si="6"/>
        <v>185253.99029781064</v>
      </c>
      <c r="BM560" s="4">
        <f t="shared" si="6"/>
        <v>202845.22561804514</v>
      </c>
      <c r="BN560" s="4">
        <f t="shared" si="6"/>
        <v>231630.62513615342</v>
      </c>
      <c r="BO560" s="4">
        <f t="shared" si="6"/>
        <v>235495.67823452476</v>
      </c>
      <c r="BP560" s="4">
        <f t="shared" si="6"/>
        <v>236250.3547980127</v>
      </c>
      <c r="BQ560" s="4">
        <f t="shared" ref="BQ560:CU564" si="7">SUMIFS(BQ$6:BQ$553,$CX$6:$CX$553,$C560,$B$6:$B$553,"adm")</f>
        <v>235875.44698062676</v>
      </c>
      <c r="BR560" s="4">
        <f t="shared" si="7"/>
        <v>225346.01660069826</v>
      </c>
      <c r="BS560" s="4">
        <f t="shared" si="7"/>
        <v>220716.91502322099</v>
      </c>
      <c r="BT560" s="4">
        <f t="shared" si="7"/>
        <v>210906.75645980574</v>
      </c>
      <c r="BU560" s="4">
        <f t="shared" si="7"/>
        <v>197241.82710339146</v>
      </c>
      <c r="BV560" s="4">
        <f t="shared" si="7"/>
        <v>191149.41248904672</v>
      </c>
      <c r="BW560" s="4">
        <f t="shared" si="7"/>
        <v>173126.8074077288</v>
      </c>
      <c r="BX560" s="4">
        <f t="shared" si="7"/>
        <v>200708.4286132525</v>
      </c>
      <c r="BY560" s="4">
        <f t="shared" si="7"/>
        <v>218286.05417891228</v>
      </c>
      <c r="BZ560" s="4">
        <f t="shared" si="7"/>
        <v>247081.02448387374</v>
      </c>
      <c r="CA560" s="4">
        <f t="shared" si="7"/>
        <v>251007.08050595678</v>
      </c>
      <c r="CB560" s="4">
        <f t="shared" si="7"/>
        <v>251895.10321716432</v>
      </c>
      <c r="CC560" s="4">
        <f t="shared" si="7"/>
        <v>251731.60234660859</v>
      </c>
      <c r="CD560" s="4">
        <f t="shared" si="7"/>
        <v>241476.61584990012</v>
      </c>
      <c r="CE560" s="4">
        <f t="shared" si="7"/>
        <v>237148.30583089791</v>
      </c>
      <c r="CF560" s="4">
        <f t="shared" si="7"/>
        <v>227611.05824909706</v>
      </c>
      <c r="CG560" s="4">
        <f t="shared" si="7"/>
        <v>214129.01024793339</v>
      </c>
      <c r="CH560" s="4">
        <f t="shared" si="7"/>
        <v>208072.30947177106</v>
      </c>
      <c r="CI560" s="4">
        <f t="shared" si="7"/>
        <v>189905.01747686387</v>
      </c>
      <c r="CJ560" s="4">
        <f t="shared" si="7"/>
        <v>217171.15585496143</v>
      </c>
      <c r="CK560" s="4">
        <f t="shared" si="7"/>
        <v>234318.62324101152</v>
      </c>
      <c r="CL560" s="4">
        <f t="shared" si="7"/>
        <v>262685.31103994581</v>
      </c>
      <c r="CM560" s="4">
        <f t="shared" si="7"/>
        <v>266359.11869576684</v>
      </c>
      <c r="CN560" s="4">
        <f t="shared" si="7"/>
        <v>267253.00909024349</v>
      </c>
      <c r="CO560" s="4">
        <f t="shared" si="7"/>
        <v>267518.41431198263</v>
      </c>
      <c r="CP560" s="4">
        <f t="shared" si="7"/>
        <v>258183.55853288501</v>
      </c>
      <c r="CQ560" s="4">
        <f t="shared" si="7"/>
        <v>254840.38788647417</v>
      </c>
      <c r="CR560" s="4">
        <f t="shared" si="7"/>
        <v>246777.24175313319</v>
      </c>
      <c r="CS560" s="4">
        <f t="shared" si="7"/>
        <v>233739.79020812869</v>
      </c>
      <c r="CT560" s="4">
        <f t="shared" si="7"/>
        <v>226406.16775564707</v>
      </c>
      <c r="CU560" s="4">
        <f t="shared" si="7"/>
        <v>213751.70627523348</v>
      </c>
      <c r="CW560" s="5">
        <f>SUM(CJ560:CU560)</f>
        <v>2949004.4846454132</v>
      </c>
    </row>
    <row r="561" spans="2:101" s="4" customFormat="1" x14ac:dyDescent="0.25">
      <c r="B561" s="4" t="str">
        <f>VLOOKUP(C561,'Mapa Regiao'!$A$8:$B$11,2,0)</f>
        <v>ES</v>
      </c>
      <c r="C561" s="4">
        <v>32</v>
      </c>
      <c r="D561" s="4">
        <f t="shared" ref="D561:S564" si="8">SUMIFS(D$6:D$553,$CX$6:$CX$553,$C561,$B$6:$B$553,"adm")</f>
        <v>24524.518565833412</v>
      </c>
      <c r="E561" s="4">
        <f t="shared" si="8"/>
        <v>27106.303403759273</v>
      </c>
      <c r="F561" s="4">
        <f t="shared" si="8"/>
        <v>31760.348697187615</v>
      </c>
      <c r="G561" s="4">
        <f t="shared" si="8"/>
        <v>31940.379785401503</v>
      </c>
      <c r="H561" s="4">
        <f t="shared" si="8"/>
        <v>32351.523389085618</v>
      </c>
      <c r="I561" s="4">
        <f t="shared" si="8"/>
        <v>32391.972864502528</v>
      </c>
      <c r="J561" s="4">
        <f t="shared" si="8"/>
        <v>31041.624251547786</v>
      </c>
      <c r="K561" s="4">
        <f t="shared" si="8"/>
        <v>30361.833386112041</v>
      </c>
      <c r="L561" s="4">
        <f t="shared" si="8"/>
        <v>27844.649222765333</v>
      </c>
      <c r="M561" s="4">
        <f t="shared" si="8"/>
        <v>25733.097099058818</v>
      </c>
      <c r="N561" s="4">
        <f t="shared" si="8"/>
        <v>24878.218578326963</v>
      </c>
      <c r="O561" s="4">
        <f t="shared" si="8"/>
        <v>21462.461229834986</v>
      </c>
      <c r="P561" s="4">
        <f t="shared" si="8"/>
        <v>27237.219905051785</v>
      </c>
      <c r="Q561" s="4">
        <f t="shared" si="8"/>
        <v>29637.658469328035</v>
      </c>
      <c r="R561" s="4">
        <f t="shared" si="8"/>
        <v>34422.080537079681</v>
      </c>
      <c r="S561" s="4">
        <f t="shared" si="8"/>
        <v>33875.262624133247</v>
      </c>
      <c r="T561" s="4">
        <f t="shared" si="6"/>
        <v>33979.463929581289</v>
      </c>
      <c r="U561" s="4">
        <f t="shared" si="6"/>
        <v>33839.967336308182</v>
      </c>
      <c r="V561" s="4">
        <f t="shared" si="6"/>
        <v>32195.335719951097</v>
      </c>
      <c r="W561" s="4">
        <f t="shared" si="6"/>
        <v>31242.314081983248</v>
      </c>
      <c r="X561" s="4">
        <f t="shared" si="6"/>
        <v>28590.998525440133</v>
      </c>
      <c r="Y561" s="4">
        <f t="shared" si="6"/>
        <v>26601.740681134681</v>
      </c>
      <c r="Z561" s="4">
        <f t="shared" si="6"/>
        <v>26085.987157181349</v>
      </c>
      <c r="AA561" s="4">
        <f t="shared" si="6"/>
        <v>23105.273219164388</v>
      </c>
      <c r="AB561" s="4">
        <f t="shared" si="6"/>
        <v>29276.746158942777</v>
      </c>
      <c r="AC561" s="4">
        <f t="shared" si="6"/>
        <v>31927.397927181242</v>
      </c>
      <c r="AD561" s="4">
        <f t="shared" si="6"/>
        <v>36777.435978056761</v>
      </c>
      <c r="AE561" s="4">
        <f t="shared" si="6"/>
        <v>36144.145990530502</v>
      </c>
      <c r="AF561" s="4">
        <f t="shared" si="6"/>
        <v>36082.945280956606</v>
      </c>
      <c r="AG561" s="4">
        <f t="shared" si="6"/>
        <v>35777.56243049843</v>
      </c>
      <c r="AH561" s="4">
        <f t="shared" si="6"/>
        <v>34022.106047205816</v>
      </c>
      <c r="AI561" s="4">
        <f t="shared" si="6"/>
        <v>33034.509923755919</v>
      </c>
      <c r="AJ561" s="4">
        <f t="shared" si="6"/>
        <v>30416.873296586051</v>
      </c>
      <c r="AK561" s="4">
        <f t="shared" si="6"/>
        <v>28506.076276465035</v>
      </c>
      <c r="AL561" s="4">
        <f t="shared" si="6"/>
        <v>28087.971166437805</v>
      </c>
      <c r="AM561" s="4">
        <f t="shared" si="6"/>
        <v>25204.391347416153</v>
      </c>
      <c r="AN561" s="4">
        <f t="shared" si="6"/>
        <v>31460.726245760619</v>
      </c>
      <c r="AO561" s="4">
        <f t="shared" si="6"/>
        <v>34178.518177241363</v>
      </c>
      <c r="AP561" s="4">
        <f t="shared" si="6"/>
        <v>39076.416979555652</v>
      </c>
      <c r="AQ561" s="4">
        <f t="shared" si="6"/>
        <v>38472.579049159925</v>
      </c>
      <c r="AR561" s="4">
        <f t="shared" si="6"/>
        <v>38425.391792065908</v>
      </c>
      <c r="AS561" s="4">
        <f t="shared" si="6"/>
        <v>38123.681119037574</v>
      </c>
      <c r="AT561" s="4">
        <f t="shared" si="6"/>
        <v>36368.26806091168</v>
      </c>
      <c r="AU561" s="4">
        <f t="shared" si="6"/>
        <v>35384.046927612348</v>
      </c>
      <c r="AV561" s="4">
        <f t="shared" si="6"/>
        <v>32778.534450783809</v>
      </c>
      <c r="AW561" s="4">
        <f t="shared" si="6"/>
        <v>30891.067802827652</v>
      </c>
      <c r="AX561" s="4">
        <f t="shared" si="6"/>
        <v>30506.585011983792</v>
      </c>
      <c r="AY561" s="4">
        <f t="shared" si="6"/>
        <v>27663.361780222527</v>
      </c>
      <c r="AZ561" s="4">
        <f t="shared" si="6"/>
        <v>33962.072956616801</v>
      </c>
      <c r="BA561" s="4">
        <f t="shared" si="6"/>
        <v>36719.989457112613</v>
      </c>
      <c r="BB561" s="4">
        <f t="shared" si="6"/>
        <v>41653.063455423391</v>
      </c>
      <c r="BC561" s="4">
        <f t="shared" si="6"/>
        <v>41078.697390752466</v>
      </c>
      <c r="BD561" s="4">
        <f t="shared" si="6"/>
        <v>41056.132148439458</v>
      </c>
      <c r="BE561" s="4">
        <f t="shared" si="6"/>
        <v>40775.909171109379</v>
      </c>
      <c r="BF561" s="4">
        <f t="shared" si="6"/>
        <v>39040.63706687816</v>
      </c>
      <c r="BG561" s="4">
        <f t="shared" si="6"/>
        <v>38076.512872439132</v>
      </c>
      <c r="BH561" s="4">
        <f t="shared" si="6"/>
        <v>35491.663373309355</v>
      </c>
      <c r="BI561" s="4">
        <f t="shared" si="6"/>
        <v>33625.447640443934</v>
      </c>
      <c r="BJ561" s="4">
        <f t="shared" si="6"/>
        <v>33262.525773609013</v>
      </c>
      <c r="BK561" s="4">
        <f t="shared" si="6"/>
        <v>30440.918362221433</v>
      </c>
      <c r="BL561" s="4">
        <f t="shared" si="6"/>
        <v>36761.305507448997</v>
      </c>
      <c r="BM561" s="4">
        <f t="shared" si="6"/>
        <v>39541.308927873448</v>
      </c>
      <c r="BN561" s="4">
        <f t="shared" si="6"/>
        <v>44497.494629627981</v>
      </c>
      <c r="BO561" s="4">
        <f t="shared" si="6"/>
        <v>43947.918453055616</v>
      </c>
      <c r="BP561" s="4">
        <f t="shared" si="6"/>
        <v>43952.208351854802</v>
      </c>
      <c r="BQ561" s="4">
        <f t="shared" si="7"/>
        <v>43700.719912188782</v>
      </c>
      <c r="BR561" s="4">
        <f t="shared" si="7"/>
        <v>41995.091254662722</v>
      </c>
      <c r="BS561" s="4">
        <f t="shared" si="7"/>
        <v>41059.743001362731</v>
      </c>
      <c r="BT561" s="4">
        <f t="shared" si="7"/>
        <v>38500.461321720068</v>
      </c>
      <c r="BU561" s="4">
        <f t="shared" si="7"/>
        <v>36654.226180492828</v>
      </c>
      <c r="BV561" s="4">
        <f t="shared" si="7"/>
        <v>36304.027166929263</v>
      </c>
      <c r="BW561" s="4">
        <f t="shared" si="7"/>
        <v>33487.726937499094</v>
      </c>
      <c r="BX561" s="4">
        <f t="shared" si="7"/>
        <v>39807.964538888831</v>
      </c>
      <c r="BY561" s="4">
        <f t="shared" si="7"/>
        <v>42586.564354801063</v>
      </c>
      <c r="BZ561" s="4">
        <f t="shared" si="7"/>
        <v>47545.966923684166</v>
      </c>
      <c r="CA561" s="4">
        <f t="shared" si="7"/>
        <v>47010.454917484392</v>
      </c>
      <c r="CB561" s="4">
        <f t="shared" si="7"/>
        <v>47044.359040701027</v>
      </c>
      <c r="CC561" s="4">
        <f t="shared" si="7"/>
        <v>46839.283685307688</v>
      </c>
      <c r="CD561" s="4">
        <f t="shared" si="7"/>
        <v>45193.289777389487</v>
      </c>
      <c r="CE561" s="4">
        <f t="shared" si="7"/>
        <v>44322.288940694205</v>
      </c>
      <c r="CF561" s="4">
        <f t="shared" si="7"/>
        <v>41819.927116630737</v>
      </c>
      <c r="CG561" s="4">
        <f t="shared" si="7"/>
        <v>40010.229910016831</v>
      </c>
      <c r="CH561" s="4">
        <f t="shared" si="7"/>
        <v>39665.677016112881</v>
      </c>
      <c r="CI561" s="4">
        <f t="shared" si="7"/>
        <v>36819.609214204167</v>
      </c>
      <c r="CJ561" s="4">
        <f t="shared" si="7"/>
        <v>43078.363475051003</v>
      </c>
      <c r="CK561" s="4">
        <f t="shared" si="7"/>
        <v>45776.503832069175</v>
      </c>
      <c r="CL561" s="4">
        <f t="shared" si="7"/>
        <v>50656.190051416954</v>
      </c>
      <c r="CM561" s="4">
        <f t="shared" si="7"/>
        <v>50073.086475329779</v>
      </c>
      <c r="CN561" s="4">
        <f t="shared" si="7"/>
        <v>50107.28732208805</v>
      </c>
      <c r="CO561" s="4">
        <f t="shared" si="7"/>
        <v>49976.673035383719</v>
      </c>
      <c r="CP561" s="4">
        <f t="shared" si="7"/>
        <v>48503.932376518263</v>
      </c>
      <c r="CQ561" s="4">
        <f t="shared" si="7"/>
        <v>47855.531683738584</v>
      </c>
      <c r="CR561" s="4">
        <f t="shared" si="7"/>
        <v>45613.142204343203</v>
      </c>
      <c r="CS561" s="4">
        <f t="shared" si="7"/>
        <v>44095.052412577541</v>
      </c>
      <c r="CT561" s="4">
        <f t="shared" si="7"/>
        <v>43522.770184948109</v>
      </c>
      <c r="CU561" s="4">
        <f t="shared" si="7"/>
        <v>41396.72952062828</v>
      </c>
      <c r="CW561" s="5">
        <f t="shared" ref="CW561:CW564" si="9">SUM(CJ561:CU561)</f>
        <v>560655.26257409272</v>
      </c>
    </row>
    <row r="562" spans="2:101" s="4" customFormat="1" x14ac:dyDescent="0.25">
      <c r="B562" s="4" t="str">
        <f>VLOOKUP(C562,'Mapa Regiao'!$A$8:$B$11,2,0)</f>
        <v>RJ</v>
      </c>
      <c r="C562" s="4">
        <v>33</v>
      </c>
      <c r="D562" s="4">
        <f t="shared" si="8"/>
        <v>99311.205710722104</v>
      </c>
      <c r="E562" s="4">
        <f t="shared" ref="E562:BP564" si="10">SUMIFS(E$6:E$553,$CX$6:$CX$553,$C562,$B$6:$B$553,"adm")</f>
        <v>107868.23594628423</v>
      </c>
      <c r="F562" s="4">
        <f t="shared" si="10"/>
        <v>121189.82956296466</v>
      </c>
      <c r="G562" s="4">
        <f t="shared" si="10"/>
        <v>122114.71609872452</v>
      </c>
      <c r="H562" s="4">
        <f t="shared" si="10"/>
        <v>121982.05816566871</v>
      </c>
      <c r="I562" s="4">
        <f t="shared" si="10"/>
        <v>120973.91962814807</v>
      </c>
      <c r="J562" s="4">
        <f t="shared" si="10"/>
        <v>116435.732968772</v>
      </c>
      <c r="K562" s="4">
        <f t="shared" si="10"/>
        <v>115566.71673849899</v>
      </c>
      <c r="L562" s="4">
        <f t="shared" si="10"/>
        <v>110541.40804559171</v>
      </c>
      <c r="M562" s="4">
        <f t="shared" si="10"/>
        <v>107208.29075445965</v>
      </c>
      <c r="N562" s="4">
        <f t="shared" si="10"/>
        <v>108746.83597214457</v>
      </c>
      <c r="O562" s="4">
        <f t="shared" si="10"/>
        <v>100672.12200077523</v>
      </c>
      <c r="P562" s="4">
        <f t="shared" si="10"/>
        <v>111122.0253127942</v>
      </c>
      <c r="Q562" s="4">
        <f t="shared" si="10"/>
        <v>115960.61378875365</v>
      </c>
      <c r="R562" s="4">
        <f t="shared" si="10"/>
        <v>128059.74446030977</v>
      </c>
      <c r="S562" s="4">
        <f t="shared" si="10"/>
        <v>128246.73025277616</v>
      </c>
      <c r="T562" s="4">
        <f t="shared" si="10"/>
        <v>126812.40938731702</v>
      </c>
      <c r="U562" s="4">
        <f t="shared" si="10"/>
        <v>124551.62499511873</v>
      </c>
      <c r="V562" s="4">
        <f t="shared" si="10"/>
        <v>118811.29256708434</v>
      </c>
      <c r="W562" s="4">
        <f t="shared" si="10"/>
        <v>117276.49622049791</v>
      </c>
      <c r="X562" s="4">
        <f t="shared" si="10"/>
        <v>112377.77723037306</v>
      </c>
      <c r="Y562" s="4">
        <f t="shared" si="10"/>
        <v>109980.20800706913</v>
      </c>
      <c r="Z562" s="4">
        <f t="shared" si="10"/>
        <v>112944.464540068</v>
      </c>
      <c r="AA562" s="4">
        <f t="shared" si="10"/>
        <v>106306.71362834692</v>
      </c>
      <c r="AB562" s="4">
        <f t="shared" si="10"/>
        <v>117818.45082035729</v>
      </c>
      <c r="AC562" s="4">
        <f t="shared" si="10"/>
        <v>123155.40953091654</v>
      </c>
      <c r="AD562" s="4">
        <f t="shared" si="10"/>
        <v>135230.31619432609</v>
      </c>
      <c r="AE562" s="4">
        <f t="shared" si="10"/>
        <v>135078.49561410642</v>
      </c>
      <c r="AF562" s="4">
        <f t="shared" si="10"/>
        <v>133242.13890214238</v>
      </c>
      <c r="AG562" s="4">
        <f t="shared" si="10"/>
        <v>130709.34197185996</v>
      </c>
      <c r="AH562" s="4">
        <f t="shared" si="10"/>
        <v>124916.62432070079</v>
      </c>
      <c r="AI562" s="4">
        <f t="shared" si="10"/>
        <v>123542.87975289744</v>
      </c>
      <c r="AJ562" s="4">
        <f t="shared" si="10"/>
        <v>118956.06462781184</v>
      </c>
      <c r="AK562" s="4">
        <f t="shared" si="10"/>
        <v>116945.23591384008</v>
      </c>
      <c r="AL562" s="4">
        <f t="shared" si="10"/>
        <v>120309.35319726888</v>
      </c>
      <c r="AM562" s="4">
        <f t="shared" si="10"/>
        <v>114045.95113013801</v>
      </c>
      <c r="AN562" s="4">
        <f t="shared" si="10"/>
        <v>125886.85838047182</v>
      </c>
      <c r="AO562" s="4">
        <f t="shared" si="10"/>
        <v>131499.29583886135</v>
      </c>
      <c r="AP562" s="4">
        <f t="shared" si="10"/>
        <v>143793.90277698051</v>
      </c>
      <c r="AQ562" s="4">
        <f t="shared" si="10"/>
        <v>143810.05736812818</v>
      </c>
      <c r="AR562" s="4">
        <f t="shared" si="10"/>
        <v>142101.50627778535</v>
      </c>
      <c r="AS562" s="4">
        <f t="shared" si="10"/>
        <v>139674.98256408406</v>
      </c>
      <c r="AT562" s="4">
        <f t="shared" si="10"/>
        <v>133989.02282325746</v>
      </c>
      <c r="AU562" s="4">
        <f t="shared" si="10"/>
        <v>132742.00918109773</v>
      </c>
      <c r="AV562" s="4">
        <f t="shared" si="10"/>
        <v>128313.37736652727</v>
      </c>
      <c r="AW562" s="4">
        <f t="shared" si="10"/>
        <v>126493.04658481156</v>
      </c>
      <c r="AX562" s="4">
        <f t="shared" si="10"/>
        <v>130071.41452250211</v>
      </c>
      <c r="AY562" s="4">
        <f t="shared" si="10"/>
        <v>124032.1779916602</v>
      </c>
      <c r="AZ562" s="4">
        <f t="shared" si="10"/>
        <v>136093.19243403838</v>
      </c>
      <c r="BA562" s="4">
        <f t="shared" si="10"/>
        <v>141911.67895261908</v>
      </c>
      <c r="BB562" s="4">
        <f t="shared" si="10"/>
        <v>154394.11251281333</v>
      </c>
      <c r="BC562" s="4">
        <f t="shared" si="10"/>
        <v>154581.06767190402</v>
      </c>
      <c r="BD562" s="4">
        <f t="shared" si="10"/>
        <v>153030.82769873791</v>
      </c>
      <c r="BE562" s="4">
        <f t="shared" si="10"/>
        <v>150755.56691825896</v>
      </c>
      <c r="BF562" s="4">
        <f t="shared" si="10"/>
        <v>145218.26396224156</v>
      </c>
      <c r="BG562" s="4">
        <f t="shared" si="10"/>
        <v>144119.84157548117</v>
      </c>
      <c r="BH562" s="4">
        <f t="shared" si="10"/>
        <v>139840.45064403454</v>
      </c>
      <c r="BI562" s="4">
        <f t="shared" si="10"/>
        <v>138169.60830128496</v>
      </c>
      <c r="BJ562" s="4">
        <f t="shared" si="10"/>
        <v>141897.0901167648</v>
      </c>
      <c r="BK562" s="4">
        <f t="shared" si="10"/>
        <v>136006.46932071185</v>
      </c>
      <c r="BL562" s="4">
        <f t="shared" si="10"/>
        <v>148216.30424239073</v>
      </c>
      <c r="BM562" s="4">
        <f t="shared" si="10"/>
        <v>154185.22654163637</v>
      </c>
      <c r="BN562" s="4">
        <f t="shared" si="10"/>
        <v>166821.32555870697</v>
      </c>
      <c r="BO562" s="4">
        <f t="shared" si="10"/>
        <v>167166.24547382223</v>
      </c>
      <c r="BP562" s="4">
        <f t="shared" si="10"/>
        <v>165777.99505375355</v>
      </c>
      <c r="BQ562" s="4">
        <f t="shared" si="7"/>
        <v>163666.51040047972</v>
      </c>
      <c r="BR562" s="4">
        <f t="shared" si="7"/>
        <v>158290.37231331374</v>
      </c>
      <c r="BS562" s="4">
        <f t="shared" si="7"/>
        <v>157344.39072080233</v>
      </c>
      <c r="BT562" s="4">
        <f t="shared" si="7"/>
        <v>153202.09269189421</v>
      </c>
      <c r="BU562" s="4">
        <f t="shared" si="7"/>
        <v>151647.75850940347</v>
      </c>
      <c r="BV562" s="4">
        <f t="shared" si="7"/>
        <v>155469.57089408021</v>
      </c>
      <c r="BW562" s="4">
        <f t="shared" si="7"/>
        <v>149655.1329498305</v>
      </c>
      <c r="BX562" s="4">
        <f t="shared" si="7"/>
        <v>161933.49972212999</v>
      </c>
      <c r="BY562" s="4">
        <f t="shared" si="7"/>
        <v>167979.21411581166</v>
      </c>
      <c r="BZ562" s="4">
        <f t="shared" si="7"/>
        <v>180718.38951092018</v>
      </c>
      <c r="CA562" s="4">
        <f t="shared" si="7"/>
        <v>181207.62150478049</v>
      </c>
      <c r="CB562" s="4">
        <f t="shared" si="7"/>
        <v>180010.92420294633</v>
      </c>
      <c r="CC562" s="4">
        <f t="shared" si="7"/>
        <v>178130.76004007531</v>
      </c>
      <c r="CD562" s="4">
        <f t="shared" si="7"/>
        <v>173003.44171771975</v>
      </c>
      <c r="CE562" s="4">
        <f t="shared" si="7"/>
        <v>172290.15335272276</v>
      </c>
      <c r="CF562" s="4">
        <f t="shared" si="7"/>
        <v>168327.14116684001</v>
      </c>
      <c r="CG562" s="4">
        <f t="shared" si="7"/>
        <v>166868.0483126152</v>
      </c>
      <c r="CH562" s="4">
        <f t="shared" si="7"/>
        <v>170686.21945346112</v>
      </c>
      <c r="CI562" s="4">
        <f t="shared" si="7"/>
        <v>164777.73278371239</v>
      </c>
      <c r="CJ562" s="4">
        <f t="shared" si="7"/>
        <v>176903.32209539125</v>
      </c>
      <c r="CK562" s="4">
        <f t="shared" si="7"/>
        <v>182789.29716347935</v>
      </c>
      <c r="CL562" s="4">
        <f t="shared" si="7"/>
        <v>195427.72729231522</v>
      </c>
      <c r="CM562" s="4">
        <f t="shared" si="7"/>
        <v>195960.38674507473</v>
      </c>
      <c r="CN562" s="4">
        <f t="shared" si="7"/>
        <v>194995.06991032645</v>
      </c>
      <c r="CO562" s="4">
        <f t="shared" si="7"/>
        <v>193550.78460795881</v>
      </c>
      <c r="CP562" s="4">
        <f t="shared" si="7"/>
        <v>189088.84809108783</v>
      </c>
      <c r="CQ562" s="4">
        <f t="shared" si="7"/>
        <v>189209.37475123259</v>
      </c>
      <c r="CR562" s="4">
        <f t="shared" si="7"/>
        <v>185940.6954189479</v>
      </c>
      <c r="CS562" s="4">
        <f t="shared" si="7"/>
        <v>185058.08701680787</v>
      </c>
      <c r="CT562" s="4">
        <f t="shared" si="7"/>
        <v>188104.11941348284</v>
      </c>
      <c r="CU562" s="4">
        <f t="shared" si="7"/>
        <v>183043.03674440889</v>
      </c>
      <c r="CW562" s="5">
        <f t="shared" si="9"/>
        <v>2260070.7492505135</v>
      </c>
    </row>
    <row r="563" spans="2:101" s="4" customFormat="1" x14ac:dyDescent="0.25">
      <c r="B563" s="4" t="str">
        <f>VLOOKUP(C563,'Mapa Regiao'!$A$8:$B$11,2,0)</f>
        <v>SP</v>
      </c>
      <c r="C563" s="4">
        <v>35</v>
      </c>
      <c r="D563" s="4">
        <f t="shared" si="8"/>
        <v>367766.20301596588</v>
      </c>
      <c r="E563" s="4">
        <f t="shared" si="10"/>
        <v>408429.09561244573</v>
      </c>
      <c r="F563" s="4">
        <f t="shared" si="10"/>
        <v>455234.41423714196</v>
      </c>
      <c r="G563" s="4">
        <f t="shared" si="10"/>
        <v>461681.20426947618</v>
      </c>
      <c r="H563" s="4">
        <f t="shared" si="10"/>
        <v>448007.18855817488</v>
      </c>
      <c r="I563" s="4">
        <f t="shared" si="10"/>
        <v>453025.14069392276</v>
      </c>
      <c r="J563" s="4">
        <f t="shared" si="10"/>
        <v>415721.92219302536</v>
      </c>
      <c r="K563" s="4">
        <f t="shared" si="10"/>
        <v>401005.31570012274</v>
      </c>
      <c r="L563" s="4">
        <f t="shared" si="10"/>
        <v>386030.21082570951</v>
      </c>
      <c r="M563" s="4">
        <f t="shared" si="10"/>
        <v>342500.98443393724</v>
      </c>
      <c r="N563" s="4">
        <f t="shared" si="10"/>
        <v>353376.32969768124</v>
      </c>
      <c r="O563" s="4">
        <f t="shared" si="10"/>
        <v>325602.68015149765</v>
      </c>
      <c r="P563" s="4">
        <f t="shared" si="10"/>
        <v>402466.81715543225</v>
      </c>
      <c r="Q563" s="4">
        <f t="shared" si="10"/>
        <v>436834.99564647023</v>
      </c>
      <c r="R563" s="4">
        <f t="shared" si="10"/>
        <v>485295.43941638316</v>
      </c>
      <c r="S563" s="4">
        <f t="shared" si="10"/>
        <v>488950.57557507546</v>
      </c>
      <c r="T563" s="4">
        <f t="shared" si="10"/>
        <v>469986.74596194568</v>
      </c>
      <c r="U563" s="4">
        <f t="shared" si="10"/>
        <v>468048.49413780286</v>
      </c>
      <c r="V563" s="4">
        <f t="shared" si="10"/>
        <v>424630.49198749161</v>
      </c>
      <c r="W563" s="4">
        <f t="shared" si="10"/>
        <v>406305.62655598146</v>
      </c>
      <c r="X563" s="4">
        <f t="shared" si="10"/>
        <v>391830.98592689686</v>
      </c>
      <c r="Y563" s="4">
        <f t="shared" si="10"/>
        <v>353267.79010877531</v>
      </c>
      <c r="Z563" s="4">
        <f t="shared" si="10"/>
        <v>371417.52917075565</v>
      </c>
      <c r="AA563" s="4">
        <f t="shared" si="10"/>
        <v>350672.32814404112</v>
      </c>
      <c r="AB563" s="4">
        <f t="shared" si="10"/>
        <v>432442.86313929164</v>
      </c>
      <c r="AC563" s="4">
        <f t="shared" si="10"/>
        <v>468718.7914527696</v>
      </c>
      <c r="AD563" s="4">
        <f t="shared" si="10"/>
        <v>516405.39854261489</v>
      </c>
      <c r="AE563" s="4">
        <f t="shared" si="10"/>
        <v>517742.74607668963</v>
      </c>
      <c r="AF563" s="4">
        <f t="shared" si="10"/>
        <v>496208.94827959535</v>
      </c>
      <c r="AG563" s="4">
        <f t="shared" si="10"/>
        <v>492404.01911872812</v>
      </c>
      <c r="AH563" s="4">
        <f t="shared" si="10"/>
        <v>448240.14722120296</v>
      </c>
      <c r="AI563" s="4">
        <f t="shared" si="10"/>
        <v>430231.41660166881</v>
      </c>
      <c r="AJ563" s="4">
        <f t="shared" si="10"/>
        <v>416814.19495618343</v>
      </c>
      <c r="AK563" s="4">
        <f t="shared" si="10"/>
        <v>379680.43691977597</v>
      </c>
      <c r="AL563" s="4">
        <f t="shared" si="10"/>
        <v>399337.33431340038</v>
      </c>
      <c r="AM563" s="4">
        <f t="shared" si="10"/>
        <v>379990.62025962141</v>
      </c>
      <c r="AN563" s="4">
        <f t="shared" si="10"/>
        <v>462948.92206508532</v>
      </c>
      <c r="AO563" s="4">
        <f t="shared" si="10"/>
        <v>500148.26854326791</v>
      </c>
      <c r="AP563" s="4">
        <f t="shared" si="10"/>
        <v>548472.16602160083</v>
      </c>
      <c r="AQ563" s="4">
        <f t="shared" si="10"/>
        <v>550175.56798373652</v>
      </c>
      <c r="AR563" s="4">
        <f t="shared" si="10"/>
        <v>528796.84992645215</v>
      </c>
      <c r="AS563" s="4">
        <f t="shared" si="10"/>
        <v>525037.30949006334</v>
      </c>
      <c r="AT563" s="4">
        <f t="shared" si="10"/>
        <v>480928.55171215441</v>
      </c>
      <c r="AU563" s="4">
        <f t="shared" si="10"/>
        <v>463088.58493270131</v>
      </c>
      <c r="AV563" s="4">
        <f t="shared" si="10"/>
        <v>450012.91079173901</v>
      </c>
      <c r="AW563" s="4">
        <f t="shared" si="10"/>
        <v>413395.40393493307</v>
      </c>
      <c r="AX563" s="4">
        <f t="shared" si="10"/>
        <v>433696.06551344926</v>
      </c>
      <c r="AY563" s="4">
        <f t="shared" si="10"/>
        <v>415047.37533446983</v>
      </c>
      <c r="AZ563" s="4">
        <f t="shared" si="10"/>
        <v>498685.81139352184</v>
      </c>
      <c r="BA563" s="4">
        <f t="shared" si="10"/>
        <v>536497.17323131789</v>
      </c>
      <c r="BB563" s="4">
        <f t="shared" si="10"/>
        <v>585345.32542075939</v>
      </c>
      <c r="BC563" s="4">
        <f t="shared" si="10"/>
        <v>587492.80514238169</v>
      </c>
      <c r="BD563" s="4">
        <f t="shared" si="10"/>
        <v>566501.86617858289</v>
      </c>
      <c r="BE563" s="4">
        <f t="shared" si="10"/>
        <v>563101.38663718756</v>
      </c>
      <c r="BF563" s="4">
        <f t="shared" si="10"/>
        <v>519344.72956956225</v>
      </c>
      <c r="BG563" s="4">
        <f t="shared" si="10"/>
        <v>501861.58101810515</v>
      </c>
      <c r="BH563" s="4">
        <f t="shared" si="10"/>
        <v>489149.76994737744</v>
      </c>
      <c r="BI563" s="4">
        <f t="shared" si="10"/>
        <v>452900.041389841</v>
      </c>
      <c r="BJ563" s="4">
        <f t="shared" si="10"/>
        <v>473568.61830847315</v>
      </c>
      <c r="BK563" s="4">
        <f t="shared" si="10"/>
        <v>455287.42368537595</v>
      </c>
      <c r="BL563" s="4">
        <f t="shared" si="10"/>
        <v>539297.42799803533</v>
      </c>
      <c r="BM563" s="4">
        <f t="shared" si="10"/>
        <v>577493.39674327918</v>
      </c>
      <c r="BN563" s="4">
        <f t="shared" si="10"/>
        <v>626749.87363212008</v>
      </c>
      <c r="BO563" s="4">
        <f t="shared" si="10"/>
        <v>629337.50140219717</v>
      </c>
      <c r="BP563" s="4">
        <f t="shared" si="10"/>
        <v>608819.26979313884</v>
      </c>
      <c r="BQ563" s="4">
        <f t="shared" si="7"/>
        <v>605913.42662605806</v>
      </c>
      <c r="BR563" s="4">
        <f t="shared" si="7"/>
        <v>562649.61121846235</v>
      </c>
      <c r="BS563" s="4">
        <f t="shared" si="7"/>
        <v>545622.62123078667</v>
      </c>
      <c r="BT563" s="4">
        <f t="shared" si="7"/>
        <v>533290.68667856103</v>
      </c>
      <c r="BU563" s="4">
        <f t="shared" si="7"/>
        <v>497311.03280286776</v>
      </c>
      <c r="BV563" s="4">
        <f t="shared" si="7"/>
        <v>518125.77123106329</v>
      </c>
      <c r="BW563" s="4">
        <f t="shared" si="7"/>
        <v>499884.33972403064</v>
      </c>
      <c r="BX563" s="4">
        <f t="shared" si="7"/>
        <v>583882.95711062872</v>
      </c>
      <c r="BY563" s="4">
        <f t="shared" si="7"/>
        <v>622104.83932932024</v>
      </c>
      <c r="BZ563" s="4">
        <f t="shared" si="7"/>
        <v>671528.65309327201</v>
      </c>
      <c r="CA563" s="4">
        <f t="shared" si="7"/>
        <v>674515.89369388763</v>
      </c>
      <c r="CB563" s="4">
        <f t="shared" si="7"/>
        <v>654673.29212187813</v>
      </c>
      <c r="CC563" s="4">
        <f t="shared" si="7"/>
        <v>652688.16089014581</v>
      </c>
      <c r="CD563" s="4">
        <f t="shared" si="7"/>
        <v>610474.52005845052</v>
      </c>
      <c r="CE563" s="4">
        <f t="shared" si="7"/>
        <v>594443.47049794532</v>
      </c>
      <c r="CF563" s="4">
        <f t="shared" si="7"/>
        <v>582841.5962209776</v>
      </c>
      <c r="CG563" s="4">
        <f t="shared" si="7"/>
        <v>547143.2964691919</v>
      </c>
      <c r="CH563" s="4">
        <f t="shared" si="7"/>
        <v>567686.17601929372</v>
      </c>
      <c r="CI563" s="4">
        <f t="shared" si="7"/>
        <v>548636.61666370812</v>
      </c>
      <c r="CJ563" s="4">
        <f t="shared" si="7"/>
        <v>631452.1743060227</v>
      </c>
      <c r="CK563" s="4">
        <f t="shared" si="7"/>
        <v>668373.94121114956</v>
      </c>
      <c r="CL563" s="4">
        <f t="shared" si="7"/>
        <v>716753.96634326444</v>
      </c>
      <c r="CM563" s="4">
        <f t="shared" si="7"/>
        <v>719500.82443333557</v>
      </c>
      <c r="CN563" s="4">
        <f t="shared" si="7"/>
        <v>700311.26836112468</v>
      </c>
      <c r="CO563" s="4">
        <f t="shared" si="7"/>
        <v>700288.10850155633</v>
      </c>
      <c r="CP563" s="4">
        <f t="shared" si="7"/>
        <v>661658.23851326131</v>
      </c>
      <c r="CQ563" s="4">
        <f t="shared" si="7"/>
        <v>649115.45060897828</v>
      </c>
      <c r="CR563" s="4">
        <f t="shared" si="7"/>
        <v>642983.40254378342</v>
      </c>
      <c r="CS563" s="4">
        <f t="shared" si="7"/>
        <v>608896.18021859054</v>
      </c>
      <c r="CT563" s="4">
        <f t="shared" si="7"/>
        <v>621626.91810599342</v>
      </c>
      <c r="CU563" s="4">
        <f t="shared" si="7"/>
        <v>619951.91941076727</v>
      </c>
      <c r="CW563" s="5">
        <f t="shared" si="9"/>
        <v>7940912.3925578268</v>
      </c>
    </row>
    <row r="564" spans="2:101" s="4" customFormat="1" x14ac:dyDescent="0.25">
      <c r="B564" s="4" t="e">
        <f>VLOOKUP(C564,'Mapa Regiao'!$A$8:$B$11,2,0)</f>
        <v>#N/A</v>
      </c>
      <c r="D564" s="4">
        <f t="shared" si="8"/>
        <v>0</v>
      </c>
      <c r="E564" s="4">
        <f t="shared" si="10"/>
        <v>0</v>
      </c>
      <c r="F564" s="4">
        <f t="shared" si="10"/>
        <v>0</v>
      </c>
      <c r="G564" s="4">
        <f t="shared" si="10"/>
        <v>0</v>
      </c>
      <c r="H564" s="4">
        <f t="shared" si="10"/>
        <v>0</v>
      </c>
      <c r="I564" s="4">
        <f t="shared" si="10"/>
        <v>0</v>
      </c>
      <c r="J564" s="4">
        <f t="shared" si="10"/>
        <v>0</v>
      </c>
      <c r="K564" s="4">
        <f t="shared" si="10"/>
        <v>0</v>
      </c>
      <c r="L564" s="4">
        <f t="shared" si="10"/>
        <v>0</v>
      </c>
      <c r="M564" s="4">
        <f t="shared" si="10"/>
        <v>0</v>
      </c>
      <c r="N564" s="4">
        <f t="shared" si="10"/>
        <v>0</v>
      </c>
      <c r="O564" s="4">
        <f t="shared" si="10"/>
        <v>0</v>
      </c>
      <c r="P564" s="4">
        <f t="shared" si="10"/>
        <v>0</v>
      </c>
      <c r="Q564" s="4">
        <f t="shared" si="10"/>
        <v>0</v>
      </c>
      <c r="R564" s="4">
        <f t="shared" si="10"/>
        <v>0</v>
      </c>
      <c r="S564" s="4">
        <f t="shared" si="10"/>
        <v>0</v>
      </c>
      <c r="T564" s="4">
        <f t="shared" si="10"/>
        <v>0</v>
      </c>
      <c r="U564" s="4">
        <f t="shared" si="10"/>
        <v>0</v>
      </c>
      <c r="V564" s="4">
        <f t="shared" si="10"/>
        <v>0</v>
      </c>
      <c r="W564" s="4">
        <f t="shared" si="10"/>
        <v>0</v>
      </c>
      <c r="X564" s="4">
        <f t="shared" si="10"/>
        <v>0</v>
      </c>
      <c r="Y564" s="4">
        <f t="shared" si="10"/>
        <v>0</v>
      </c>
      <c r="Z564" s="4">
        <f t="shared" si="10"/>
        <v>0</v>
      </c>
      <c r="AA564" s="4">
        <f t="shared" si="10"/>
        <v>0</v>
      </c>
      <c r="AB564" s="4">
        <f t="shared" si="10"/>
        <v>0</v>
      </c>
      <c r="AC564" s="4">
        <f t="shared" si="10"/>
        <v>0</v>
      </c>
      <c r="AD564" s="4">
        <f t="shared" si="10"/>
        <v>0</v>
      </c>
      <c r="AE564" s="4">
        <f t="shared" si="10"/>
        <v>0</v>
      </c>
      <c r="AF564" s="4">
        <f t="shared" si="10"/>
        <v>0</v>
      </c>
      <c r="AG564" s="4">
        <f t="shared" si="10"/>
        <v>0</v>
      </c>
      <c r="AH564" s="4">
        <f t="shared" si="10"/>
        <v>0</v>
      </c>
      <c r="AI564" s="4">
        <f t="shared" si="10"/>
        <v>0</v>
      </c>
      <c r="AJ564" s="4">
        <f t="shared" si="10"/>
        <v>0</v>
      </c>
      <c r="AK564" s="4">
        <f t="shared" si="10"/>
        <v>0</v>
      </c>
      <c r="AL564" s="4">
        <f t="shared" si="10"/>
        <v>0</v>
      </c>
      <c r="AM564" s="4">
        <f t="shared" si="10"/>
        <v>0</v>
      </c>
      <c r="AN564" s="4">
        <f t="shared" si="10"/>
        <v>0</v>
      </c>
      <c r="AO564" s="4">
        <f t="shared" si="10"/>
        <v>0</v>
      </c>
      <c r="AP564" s="4">
        <f t="shared" si="10"/>
        <v>0</v>
      </c>
      <c r="AQ564" s="4">
        <f t="shared" si="10"/>
        <v>0</v>
      </c>
      <c r="AR564" s="4">
        <f t="shared" si="10"/>
        <v>0</v>
      </c>
      <c r="AS564" s="4">
        <f t="shared" si="10"/>
        <v>0</v>
      </c>
      <c r="AT564" s="4">
        <f t="shared" si="10"/>
        <v>0</v>
      </c>
      <c r="AU564" s="4">
        <f t="shared" si="10"/>
        <v>0</v>
      </c>
      <c r="AV564" s="4">
        <f t="shared" si="10"/>
        <v>0</v>
      </c>
      <c r="AW564" s="4">
        <f t="shared" si="10"/>
        <v>0</v>
      </c>
      <c r="AX564" s="4">
        <f t="shared" si="10"/>
        <v>0</v>
      </c>
      <c r="AY564" s="4">
        <f t="shared" si="10"/>
        <v>0</v>
      </c>
      <c r="AZ564" s="4">
        <f t="shared" si="10"/>
        <v>0</v>
      </c>
      <c r="BA564" s="4">
        <f t="shared" si="10"/>
        <v>0</v>
      </c>
      <c r="BB564" s="4">
        <f t="shared" si="10"/>
        <v>0</v>
      </c>
      <c r="BC564" s="4">
        <f t="shared" si="10"/>
        <v>0</v>
      </c>
      <c r="BD564" s="4">
        <f t="shared" si="10"/>
        <v>0</v>
      </c>
      <c r="BE564" s="4">
        <f t="shared" si="10"/>
        <v>0</v>
      </c>
      <c r="BF564" s="4">
        <f t="shared" si="10"/>
        <v>0</v>
      </c>
      <c r="BG564" s="4">
        <f t="shared" si="10"/>
        <v>0</v>
      </c>
      <c r="BH564" s="4">
        <f t="shared" si="10"/>
        <v>0</v>
      </c>
      <c r="BI564" s="4">
        <f t="shared" si="10"/>
        <v>0</v>
      </c>
      <c r="BJ564" s="4">
        <f t="shared" si="10"/>
        <v>0</v>
      </c>
      <c r="BK564" s="4">
        <f t="shared" si="10"/>
        <v>0</v>
      </c>
      <c r="BL564" s="4">
        <f t="shared" si="10"/>
        <v>0</v>
      </c>
      <c r="BM564" s="4">
        <f t="shared" si="10"/>
        <v>0</v>
      </c>
      <c r="BN564" s="4">
        <f t="shared" si="10"/>
        <v>0</v>
      </c>
      <c r="BO564" s="4">
        <f t="shared" si="10"/>
        <v>0</v>
      </c>
      <c r="BP564" s="4">
        <f t="shared" si="10"/>
        <v>0</v>
      </c>
      <c r="BQ564" s="4">
        <f t="shared" si="7"/>
        <v>0</v>
      </c>
      <c r="BR564" s="4">
        <f t="shared" si="7"/>
        <v>0</v>
      </c>
      <c r="BS564" s="4">
        <f t="shared" si="7"/>
        <v>0</v>
      </c>
      <c r="BT564" s="4">
        <f t="shared" si="7"/>
        <v>0</v>
      </c>
      <c r="BU564" s="4">
        <f t="shared" si="7"/>
        <v>0</v>
      </c>
      <c r="BV564" s="4">
        <f t="shared" si="7"/>
        <v>0</v>
      </c>
      <c r="BW564" s="4">
        <f t="shared" si="7"/>
        <v>0</v>
      </c>
      <c r="BX564" s="4">
        <f t="shared" si="7"/>
        <v>0</v>
      </c>
      <c r="BY564" s="4">
        <f t="shared" si="7"/>
        <v>0</v>
      </c>
      <c r="BZ564" s="4">
        <f t="shared" si="7"/>
        <v>0</v>
      </c>
      <c r="CA564" s="4">
        <f t="shared" si="7"/>
        <v>0</v>
      </c>
      <c r="CB564" s="4">
        <f t="shared" si="7"/>
        <v>0</v>
      </c>
      <c r="CC564" s="4">
        <f t="shared" si="7"/>
        <v>0</v>
      </c>
      <c r="CD564" s="4">
        <f t="shared" si="7"/>
        <v>0</v>
      </c>
      <c r="CE564" s="4">
        <f t="shared" si="7"/>
        <v>0</v>
      </c>
      <c r="CF564" s="4">
        <f t="shared" si="7"/>
        <v>0</v>
      </c>
      <c r="CG564" s="4">
        <f t="shared" si="7"/>
        <v>0</v>
      </c>
      <c r="CH564" s="4">
        <f t="shared" si="7"/>
        <v>0</v>
      </c>
      <c r="CI564" s="4">
        <f t="shared" si="7"/>
        <v>0</v>
      </c>
      <c r="CJ564" s="4">
        <f t="shared" si="7"/>
        <v>0</v>
      </c>
      <c r="CK564" s="4">
        <f t="shared" si="7"/>
        <v>0</v>
      </c>
      <c r="CL564" s="4">
        <f t="shared" si="7"/>
        <v>0</v>
      </c>
      <c r="CM564" s="4">
        <f t="shared" si="7"/>
        <v>0</v>
      </c>
      <c r="CN564" s="4">
        <f t="shared" si="7"/>
        <v>0</v>
      </c>
      <c r="CO564" s="4">
        <f t="shared" si="7"/>
        <v>0</v>
      </c>
      <c r="CP564" s="4">
        <f t="shared" si="7"/>
        <v>0</v>
      </c>
      <c r="CQ564" s="4">
        <f t="shared" si="7"/>
        <v>0</v>
      </c>
      <c r="CR564" s="4">
        <f t="shared" si="7"/>
        <v>0</v>
      </c>
      <c r="CS564" s="4">
        <f t="shared" si="7"/>
        <v>0</v>
      </c>
      <c r="CT564" s="4">
        <f t="shared" si="7"/>
        <v>0</v>
      </c>
      <c r="CU564" s="4">
        <f t="shared" si="7"/>
        <v>0</v>
      </c>
      <c r="CW564" s="5">
        <f t="shared" si="9"/>
        <v>0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142648.60347442227</v>
      </c>
      <c r="E566" s="4">
        <f t="shared" ref="E566:BP567" si="11">SUMIFS(E$6:E$553,$CX$6:$CX$553,$C566,$B$6:$B$553,"desl")</f>
        <v>142923.83675976767</v>
      </c>
      <c r="F566" s="4">
        <f t="shared" si="11"/>
        <v>156507.5642693082</v>
      </c>
      <c r="G566" s="4">
        <f t="shared" si="11"/>
        <v>150401.52643251437</v>
      </c>
      <c r="H566" s="4">
        <f t="shared" si="11"/>
        <v>159901.46938309618</v>
      </c>
      <c r="I566" s="4">
        <f t="shared" si="11"/>
        <v>149187.29201812422</v>
      </c>
      <c r="J566" s="4">
        <f t="shared" si="11"/>
        <v>155236.14258478637</v>
      </c>
      <c r="K566" s="4">
        <f t="shared" si="11"/>
        <v>161216.35145140227</v>
      </c>
      <c r="L566" s="4">
        <f t="shared" si="11"/>
        <v>152208.79932130279</v>
      </c>
      <c r="M566" s="4">
        <f t="shared" si="11"/>
        <v>171466.73839012143</v>
      </c>
      <c r="N566" s="4">
        <f t="shared" si="11"/>
        <v>169795.6367927164</v>
      </c>
      <c r="O566" s="4">
        <f t="shared" si="11"/>
        <v>163615.11159424996</v>
      </c>
      <c r="P566" s="4">
        <f t="shared" si="11"/>
        <v>153784.92499902929</v>
      </c>
      <c r="Q566" s="4">
        <f t="shared" si="11"/>
        <v>144683.93507919472</v>
      </c>
      <c r="R566" s="4">
        <f t="shared" si="11"/>
        <v>158161.16653707487</v>
      </c>
      <c r="S566" s="4">
        <f t="shared" si="11"/>
        <v>153694.7186191068</v>
      </c>
      <c r="T566" s="4">
        <f t="shared" si="11"/>
        <v>165933.8194222445</v>
      </c>
      <c r="U566" s="4">
        <f t="shared" si="11"/>
        <v>156568.24802682092</v>
      </c>
      <c r="V566" s="4">
        <f t="shared" si="11"/>
        <v>161510.31711479067</v>
      </c>
      <c r="W566" s="4">
        <f t="shared" si="11"/>
        <v>165545.03792912996</v>
      </c>
      <c r="X566" s="4">
        <f t="shared" si="11"/>
        <v>154868.32635530937</v>
      </c>
      <c r="Y566" s="4">
        <f t="shared" si="11"/>
        <v>173504.92581423209</v>
      </c>
      <c r="Z566" s="4">
        <f t="shared" si="11"/>
        <v>172440.97573777594</v>
      </c>
      <c r="AA566" s="4">
        <f t="shared" si="11"/>
        <v>167596.44658425587</v>
      </c>
      <c r="AB566" s="4">
        <f t="shared" si="11"/>
        <v>159134.44276290666</v>
      </c>
      <c r="AC566" s="4">
        <f t="shared" si="11"/>
        <v>150930.4648848912</v>
      </c>
      <c r="AD566" s="4">
        <f t="shared" si="11"/>
        <v>164693.60777864009</v>
      </c>
      <c r="AE566" s="4">
        <f t="shared" si="11"/>
        <v>160083.36431842501</v>
      </c>
      <c r="AF566" s="4">
        <f t="shared" si="11"/>
        <v>172066.88935763112</v>
      </c>
      <c r="AG566" s="4">
        <f t="shared" si="11"/>
        <v>162589.83808988842</v>
      </c>
      <c r="AH566" s="4">
        <f t="shared" si="11"/>
        <v>167659.89244202251</v>
      </c>
      <c r="AI566" s="4">
        <f t="shared" si="11"/>
        <v>172011.98173240732</v>
      </c>
      <c r="AJ566" s="4">
        <f t="shared" si="11"/>
        <v>161723.50824688081</v>
      </c>
      <c r="AK566" s="4">
        <f t="shared" si="11"/>
        <v>180715.60446517501</v>
      </c>
      <c r="AL566" s="4">
        <f t="shared" si="11"/>
        <v>179933.17163522998</v>
      </c>
      <c r="AM566" s="4">
        <f t="shared" si="11"/>
        <v>175315.00733951418</v>
      </c>
      <c r="AN566" s="4">
        <f t="shared" si="11"/>
        <v>167069.4246789928</v>
      </c>
      <c r="AO566" s="4">
        <f t="shared" si="11"/>
        <v>159107.1161295115</v>
      </c>
      <c r="AP566" s="4">
        <f t="shared" si="11"/>
        <v>173143.2863506159</v>
      </c>
      <c r="AQ566" s="4">
        <f t="shared" si="11"/>
        <v>168817.7655080806</v>
      </c>
      <c r="AR566" s="4">
        <f t="shared" si="11"/>
        <v>181069.6577274898</v>
      </c>
      <c r="AS566" s="4">
        <f t="shared" si="11"/>
        <v>171826.09001465479</v>
      </c>
      <c r="AT566" s="4">
        <f t="shared" si="11"/>
        <v>177094.37379506885</v>
      </c>
      <c r="AU566" s="4">
        <f t="shared" si="11"/>
        <v>181624.42795464682</v>
      </c>
      <c r="AV566" s="4">
        <f t="shared" si="11"/>
        <v>171514.03252375434</v>
      </c>
      <c r="AW566" s="4">
        <f t="shared" si="11"/>
        <v>190699.71817648754</v>
      </c>
      <c r="AX566" s="4">
        <f t="shared" si="11"/>
        <v>190131.22595621459</v>
      </c>
      <c r="AY566" s="4">
        <f t="shared" si="11"/>
        <v>185742.24839985912</v>
      </c>
      <c r="AZ566" s="4">
        <f t="shared" si="11"/>
        <v>177730.86909786015</v>
      </c>
      <c r="BA566" s="4">
        <f t="shared" si="11"/>
        <v>169998.03596990491</v>
      </c>
      <c r="BB566" s="4">
        <f t="shared" si="11"/>
        <v>184253.31174416229</v>
      </c>
      <c r="BC566" s="4">
        <f t="shared" si="11"/>
        <v>180135.61995884171</v>
      </c>
      <c r="BD566" s="4">
        <f t="shared" si="11"/>
        <v>192586.26642397023</v>
      </c>
      <c r="BE566" s="4">
        <f t="shared" si="11"/>
        <v>183535.35632467573</v>
      </c>
      <c r="BF566" s="4">
        <f t="shared" si="11"/>
        <v>188992.28967493706</v>
      </c>
      <c r="BG566" s="4">
        <f t="shared" si="11"/>
        <v>193707.76323939886</v>
      </c>
      <c r="BH566" s="4">
        <f t="shared" si="11"/>
        <v>183779.60367584298</v>
      </c>
      <c r="BI566" s="4">
        <f t="shared" si="11"/>
        <v>203144.55219194145</v>
      </c>
      <c r="BJ566" s="4">
        <f t="shared" si="11"/>
        <v>202753.29311943843</v>
      </c>
      <c r="BK566" s="4">
        <f t="shared" si="11"/>
        <v>198541.15263668468</v>
      </c>
      <c r="BL566" s="4">
        <f t="shared" si="11"/>
        <v>190707.99793327518</v>
      </c>
      <c r="BM566" s="4">
        <f t="shared" si="11"/>
        <v>183156.01229942453</v>
      </c>
      <c r="BN566" s="4">
        <f t="shared" si="11"/>
        <v>197594.92147805539</v>
      </c>
      <c r="BO566" s="4">
        <f t="shared" si="11"/>
        <v>193662.55184993224</v>
      </c>
      <c r="BP566" s="4">
        <f t="shared" si="11"/>
        <v>206297.97114066503</v>
      </c>
      <c r="BQ566" s="4">
        <f t="shared" ref="BQ566:CU570" si="12">SUMIFS(BQ$6:BQ$553,$CX$6:$CX$553,$C566,$B$6:$B$553,"desl")</f>
        <v>197428.20670129629</v>
      </c>
      <c r="BR566" s="4">
        <f t="shared" si="12"/>
        <v>203059.13938746089</v>
      </c>
      <c r="BS566" s="4">
        <f t="shared" si="12"/>
        <v>207938.03296801375</v>
      </c>
      <c r="BT566" s="4">
        <f t="shared" si="12"/>
        <v>198160.13750228114</v>
      </c>
      <c r="BU566" s="4">
        <f t="shared" si="12"/>
        <v>217661.53329858219</v>
      </c>
      <c r="BV566" s="4">
        <f t="shared" si="12"/>
        <v>217395.31357588473</v>
      </c>
      <c r="BW566" s="4">
        <f t="shared" si="12"/>
        <v>213303.00679917409</v>
      </c>
      <c r="BX566" s="4">
        <f t="shared" si="12"/>
        <v>205594.10025799336</v>
      </c>
      <c r="BY566" s="4">
        <f t="shared" si="12"/>
        <v>198181.81653792574</v>
      </c>
      <c r="BZ566" s="4">
        <f t="shared" si="12"/>
        <v>212784.80342820671</v>
      </c>
      <c r="CA566" s="4">
        <f t="shared" si="12"/>
        <v>209043.50499146793</v>
      </c>
      <c r="CB566" s="4">
        <f t="shared" si="12"/>
        <v>221890.26420032102</v>
      </c>
      <c r="CC566" s="4">
        <f t="shared" si="12"/>
        <v>213235.86894568405</v>
      </c>
      <c r="CD566" s="4">
        <f t="shared" si="12"/>
        <v>219064.22916637437</v>
      </c>
      <c r="CE566" s="4">
        <f t="shared" si="12"/>
        <v>224101.41549550279</v>
      </c>
      <c r="CF566" s="4">
        <f t="shared" si="12"/>
        <v>214430.26518437616</v>
      </c>
      <c r="CG566" s="4">
        <f t="shared" si="12"/>
        <v>233986.80498290941</v>
      </c>
      <c r="CH566" s="4">
        <f t="shared" si="12"/>
        <v>233738.05352701538</v>
      </c>
      <c r="CI566" s="4">
        <f t="shared" si="12"/>
        <v>229648.75221333379</v>
      </c>
      <c r="CJ566" s="4">
        <f t="shared" si="12"/>
        <v>221947.40965231039</v>
      </c>
      <c r="CK566" s="4">
        <f t="shared" si="12"/>
        <v>214570.37399169244</v>
      </c>
      <c r="CL566" s="4">
        <f t="shared" si="12"/>
        <v>229275.10501203075</v>
      </c>
      <c r="CM566" s="4">
        <f t="shared" si="12"/>
        <v>225678.1368001113</v>
      </c>
      <c r="CN566" s="4">
        <f t="shared" si="12"/>
        <v>238812.81732782791</v>
      </c>
      <c r="CO566" s="4">
        <f t="shared" si="12"/>
        <v>230549.5060799059</v>
      </c>
      <c r="CP566" s="4">
        <f t="shared" si="12"/>
        <v>236763.69690739049</v>
      </c>
      <c r="CQ566" s="4">
        <f t="shared" si="12"/>
        <v>242705.27086509968</v>
      </c>
      <c r="CR566" s="4">
        <f t="shared" si="12"/>
        <v>232955.5246793979</v>
      </c>
      <c r="CS566" s="4">
        <f t="shared" si="12"/>
        <v>251998.73978433083</v>
      </c>
      <c r="CT566" s="4">
        <f t="shared" si="12"/>
        <v>254808.62116877537</v>
      </c>
      <c r="CU566" s="4">
        <f t="shared" si="12"/>
        <v>241259.69188199466</v>
      </c>
      <c r="CW566" s="5">
        <f>SUM(CJ566:CU566)</f>
        <v>2821324.8941508681</v>
      </c>
    </row>
    <row r="567" spans="2:101" s="4" customFormat="1" x14ac:dyDescent="0.25">
      <c r="B567" s="4" t="str">
        <f>VLOOKUP(C567,'Mapa Regiao'!$A$8:$B$11,2,0)</f>
        <v>ES</v>
      </c>
      <c r="C567" s="4">
        <v>32</v>
      </c>
      <c r="D567" s="4">
        <f t="shared" ref="D567:S570" si="13">SUMIFS(D$6:D$553,$CX$6:$CX$553,$C567,$B$6:$B$553,"desl")</f>
        <v>28378.224139630322</v>
      </c>
      <c r="E567" s="4">
        <f t="shared" si="13"/>
        <v>29256.208282477848</v>
      </c>
      <c r="F567" s="4">
        <f t="shared" si="13"/>
        <v>32335.84207134198</v>
      </c>
      <c r="G567" s="4">
        <f t="shared" si="13"/>
        <v>31194.044817321857</v>
      </c>
      <c r="H567" s="4">
        <f t="shared" si="13"/>
        <v>32459.8614881467</v>
      </c>
      <c r="I567" s="4">
        <f t="shared" si="13"/>
        <v>29967.925326612705</v>
      </c>
      <c r="J567" s="4">
        <f t="shared" si="13"/>
        <v>29661.529381103326</v>
      </c>
      <c r="K567" s="4">
        <f t="shared" si="13"/>
        <v>30508.820022415712</v>
      </c>
      <c r="L567" s="4">
        <f t="shared" si="13"/>
        <v>27450.960294558812</v>
      </c>
      <c r="M567" s="4">
        <f t="shared" si="13"/>
        <v>30292.064722536219</v>
      </c>
      <c r="N567" s="4">
        <f t="shared" si="13"/>
        <v>30713.840294151094</v>
      </c>
      <c r="O567" s="4">
        <f t="shared" si="13"/>
        <v>29195.400602250265</v>
      </c>
      <c r="P567" s="4">
        <f t="shared" si="13"/>
        <v>29137.578241013933</v>
      </c>
      <c r="Q567" s="4">
        <f t="shared" si="13"/>
        <v>29417.048861479143</v>
      </c>
      <c r="R567" s="4">
        <f t="shared" si="13"/>
        <v>33376.494923322294</v>
      </c>
      <c r="S567" s="4">
        <f t="shared" si="13"/>
        <v>32149.991957461989</v>
      </c>
      <c r="T567" s="4">
        <f t="shared" si="11"/>
        <v>32759.632379097384</v>
      </c>
      <c r="U567" s="4">
        <f t="shared" si="11"/>
        <v>30045.045888125853</v>
      </c>
      <c r="V567" s="4">
        <f t="shared" si="11"/>
        <v>29604.147916197831</v>
      </c>
      <c r="W567" s="4">
        <f t="shared" si="11"/>
        <v>30391.959757081007</v>
      </c>
      <c r="X567" s="4">
        <f t="shared" si="11"/>
        <v>27381.275531602863</v>
      </c>
      <c r="Y567" s="4">
        <f t="shared" si="11"/>
        <v>30365.112713455943</v>
      </c>
      <c r="Z567" s="4">
        <f t="shared" si="11"/>
        <v>31024.63662646756</v>
      </c>
      <c r="AA567" s="4">
        <f t="shared" si="11"/>
        <v>29774.152317089709</v>
      </c>
      <c r="AB567" s="4">
        <f t="shared" si="11"/>
        <v>29950.217018256481</v>
      </c>
      <c r="AC567" s="4">
        <f t="shared" si="11"/>
        <v>30391.149671299503</v>
      </c>
      <c r="AD567" s="4">
        <f t="shared" si="11"/>
        <v>34426.885233078654</v>
      </c>
      <c r="AE567" s="4">
        <f t="shared" si="11"/>
        <v>33205.890216109532</v>
      </c>
      <c r="AF567" s="4">
        <f t="shared" si="11"/>
        <v>33781.12384501371</v>
      </c>
      <c r="AG567" s="4">
        <f t="shared" si="11"/>
        <v>31025.630498115788</v>
      </c>
      <c r="AH567" s="4">
        <f t="shared" si="11"/>
        <v>30563.42225683928</v>
      </c>
      <c r="AI567" s="4">
        <f t="shared" si="11"/>
        <v>31363.349202507852</v>
      </c>
      <c r="AJ567" s="4">
        <f t="shared" si="11"/>
        <v>28399.381900930999</v>
      </c>
      <c r="AK567" s="4">
        <f t="shared" si="11"/>
        <v>31456.661615306475</v>
      </c>
      <c r="AL567" s="4">
        <f t="shared" si="11"/>
        <v>32204.747753972573</v>
      </c>
      <c r="AM567" s="4">
        <f t="shared" si="11"/>
        <v>31046.736711423648</v>
      </c>
      <c r="AN567" s="4">
        <f t="shared" si="11"/>
        <v>31310.472389749939</v>
      </c>
      <c r="AO567" s="4">
        <f t="shared" si="11"/>
        <v>31828.73992719697</v>
      </c>
      <c r="AP567" s="4">
        <f t="shared" si="11"/>
        <v>35929.042141478552</v>
      </c>
      <c r="AQ567" s="4">
        <f t="shared" si="11"/>
        <v>34760.105133248631</v>
      </c>
      <c r="AR567" s="4">
        <f t="shared" si="11"/>
        <v>35377.273254434076</v>
      </c>
      <c r="AS567" s="4">
        <f t="shared" si="11"/>
        <v>32657.378140856599</v>
      </c>
      <c r="AT567" s="4">
        <f t="shared" si="11"/>
        <v>32228.752691659829</v>
      </c>
      <c r="AU567" s="4">
        <f t="shared" si="11"/>
        <v>33064.177771608207</v>
      </c>
      <c r="AV567" s="4">
        <f t="shared" si="11"/>
        <v>30140.355545560109</v>
      </c>
      <c r="AW567" s="4">
        <f t="shared" si="11"/>
        <v>33243.480693960781</v>
      </c>
      <c r="AX567" s="4">
        <f t="shared" si="11"/>
        <v>34042.485878804815</v>
      </c>
      <c r="AY567" s="4">
        <f t="shared" si="11"/>
        <v>32938.609966797798</v>
      </c>
      <c r="AZ567" s="4">
        <f t="shared" si="11"/>
        <v>33257.319944802693</v>
      </c>
      <c r="BA567" s="4">
        <f t="shared" si="11"/>
        <v>33829.220765293336</v>
      </c>
      <c r="BB567" s="4">
        <f t="shared" si="11"/>
        <v>37980.336652576792</v>
      </c>
      <c r="BC567" s="4">
        <f t="shared" si="11"/>
        <v>36858.8069017819</v>
      </c>
      <c r="BD567" s="4">
        <f t="shared" si="11"/>
        <v>37520.177923635376</v>
      </c>
      <c r="BE567" s="4">
        <f t="shared" si="11"/>
        <v>34841.986017137424</v>
      </c>
      <c r="BF567" s="4">
        <f t="shared" si="11"/>
        <v>34453.440774286835</v>
      </c>
      <c r="BG567" s="4">
        <f t="shared" si="11"/>
        <v>35328.110452549481</v>
      </c>
      <c r="BH567" s="4">
        <f t="shared" si="11"/>
        <v>32443.259777481268</v>
      </c>
      <c r="BI567" s="4">
        <f t="shared" si="11"/>
        <v>35585.408803035214</v>
      </c>
      <c r="BJ567" s="4">
        <f t="shared" si="11"/>
        <v>36423.646805573269</v>
      </c>
      <c r="BK567" s="4">
        <f t="shared" si="11"/>
        <v>35359.29393454481</v>
      </c>
      <c r="BL567" s="4">
        <f t="shared" si="11"/>
        <v>35717.89374495564</v>
      </c>
      <c r="BM567" s="4">
        <f t="shared" si="11"/>
        <v>36330.142246118106</v>
      </c>
      <c r="BN567" s="4">
        <f t="shared" si="11"/>
        <v>40522.130111208782</v>
      </c>
      <c r="BO567" s="4">
        <f t="shared" si="11"/>
        <v>39441.95368113312</v>
      </c>
      <c r="BP567" s="4">
        <f t="shared" si="11"/>
        <v>40144.904976980994</v>
      </c>
      <c r="BQ567" s="4">
        <f t="shared" si="12"/>
        <v>37507.975467918892</v>
      </c>
      <c r="BR567" s="4">
        <f t="shared" si="12"/>
        <v>37159.530524432877</v>
      </c>
      <c r="BS567" s="4">
        <f t="shared" si="12"/>
        <v>38072.098448664619</v>
      </c>
      <c r="BT567" s="4">
        <f t="shared" si="12"/>
        <v>35221.944857871582</v>
      </c>
      <c r="BU567" s="4">
        <f t="shared" si="12"/>
        <v>38394.976798757285</v>
      </c>
      <c r="BV567" s="4">
        <f t="shared" si="12"/>
        <v>39260.427366600794</v>
      </c>
      <c r="BW567" s="4">
        <f t="shared" si="12"/>
        <v>38220.774297733828</v>
      </c>
      <c r="BX567" s="4">
        <f t="shared" si="12"/>
        <v>38603.731505960233</v>
      </c>
      <c r="BY567" s="4">
        <f t="shared" si="12"/>
        <v>39242.819605007709</v>
      </c>
      <c r="BZ567" s="4">
        <f t="shared" si="12"/>
        <v>43466.899010498157</v>
      </c>
      <c r="CA567" s="4">
        <f t="shared" si="12"/>
        <v>42425.854297994563</v>
      </c>
      <c r="CB567" s="4">
        <f t="shared" si="12"/>
        <v>43174.948519729827</v>
      </c>
      <c r="CC567" s="4">
        <f t="shared" si="12"/>
        <v>40588.894445428276</v>
      </c>
      <c r="CD567" s="4">
        <f t="shared" si="12"/>
        <v>40291.763803779824</v>
      </c>
      <c r="CE567" s="4">
        <f t="shared" si="12"/>
        <v>41250.584848584229</v>
      </c>
      <c r="CF567" s="4">
        <f t="shared" si="12"/>
        <v>38436.347191534966</v>
      </c>
      <c r="CG567" s="4">
        <f t="shared" si="12"/>
        <v>41631.003214180033</v>
      </c>
      <c r="CH567" s="4">
        <f t="shared" si="12"/>
        <v>42502.616226693543</v>
      </c>
      <c r="CI567" s="4">
        <f t="shared" si="12"/>
        <v>41456.101322146591</v>
      </c>
      <c r="CJ567" s="4">
        <f t="shared" si="12"/>
        <v>41823.758319384295</v>
      </c>
      <c r="CK567" s="4">
        <f t="shared" si="12"/>
        <v>42447.755653711713</v>
      </c>
      <c r="CL567" s="4">
        <f t="shared" si="12"/>
        <v>46672.878315617309</v>
      </c>
      <c r="CM567" s="4">
        <f t="shared" si="12"/>
        <v>45650.47596531923</v>
      </c>
      <c r="CN567" s="4">
        <f t="shared" si="12"/>
        <v>46458.690971570402</v>
      </c>
      <c r="CO567" s="4">
        <f t="shared" si="12"/>
        <v>43970.000444840189</v>
      </c>
      <c r="CP567" s="4">
        <f t="shared" si="12"/>
        <v>43780.391153037759</v>
      </c>
      <c r="CQ567" s="4">
        <f t="shared" si="12"/>
        <v>44962.675531317087</v>
      </c>
      <c r="CR567" s="4">
        <f t="shared" si="12"/>
        <v>42183.085839065185</v>
      </c>
      <c r="CS567" s="4">
        <f t="shared" si="12"/>
        <v>45233.287319300536</v>
      </c>
      <c r="CT567" s="4">
        <f t="shared" si="12"/>
        <v>46870.842820501661</v>
      </c>
      <c r="CU567" s="4">
        <f t="shared" si="12"/>
        <v>44016.624282444565</v>
      </c>
      <c r="CW567" s="5">
        <f t="shared" ref="CW567:CW577" si="14">SUM(CJ567:CU567)</f>
        <v>534070.46661610994</v>
      </c>
    </row>
    <row r="568" spans="2:101" s="4" customFormat="1" x14ac:dyDescent="0.25">
      <c r="B568" s="4" t="str">
        <f>VLOOKUP(C568,'Mapa Regiao'!$A$8:$B$11,2,0)</f>
        <v>RJ</v>
      </c>
      <c r="C568" s="4">
        <v>33</v>
      </c>
      <c r="D568" s="4">
        <f t="shared" si="13"/>
        <v>132010.95144718123</v>
      </c>
      <c r="E568" s="4">
        <f t="shared" ref="E568:BP570" si="15">SUMIFS(E$6:E$553,$CX$6:$CX$553,$C568,$B$6:$B$553,"desl")</f>
        <v>125312.35492059973</v>
      </c>
      <c r="F568" s="4">
        <f t="shared" si="15"/>
        <v>135846.66413482488</v>
      </c>
      <c r="G568" s="4">
        <f t="shared" si="15"/>
        <v>125687.27297932911</v>
      </c>
      <c r="H568" s="4">
        <f t="shared" si="15"/>
        <v>128079.91132095794</v>
      </c>
      <c r="I568" s="4">
        <f t="shared" si="15"/>
        <v>118607.52145183238</v>
      </c>
      <c r="J568" s="4">
        <f t="shared" si="15"/>
        <v>113671.32464624292</v>
      </c>
      <c r="K568" s="4">
        <f t="shared" si="15"/>
        <v>118193.72300992149</v>
      </c>
      <c r="L568" s="4">
        <f t="shared" si="15"/>
        <v>108320.52880787285</v>
      </c>
      <c r="M568" s="4">
        <f t="shared" si="15"/>
        <v>119116.89440156893</v>
      </c>
      <c r="N568" s="4">
        <f t="shared" si="15"/>
        <v>126913.73036236918</v>
      </c>
      <c r="O568" s="4">
        <f t="shared" si="15"/>
        <v>123468.23445659013</v>
      </c>
      <c r="P568" s="4">
        <f t="shared" si="15"/>
        <v>131333.58714262355</v>
      </c>
      <c r="Q568" s="4">
        <f t="shared" si="15"/>
        <v>122887.98559087551</v>
      </c>
      <c r="R568" s="4">
        <f t="shared" si="15"/>
        <v>134217.9587944253</v>
      </c>
      <c r="S568" s="4">
        <f t="shared" si="15"/>
        <v>123477.51372619579</v>
      </c>
      <c r="T568" s="4">
        <f t="shared" si="15"/>
        <v>125124.85277302712</v>
      </c>
      <c r="U568" s="4">
        <f t="shared" si="15"/>
        <v>115397.31490873755</v>
      </c>
      <c r="V568" s="4">
        <f t="shared" si="15"/>
        <v>110124.68611263891</v>
      </c>
      <c r="W568" s="4">
        <f t="shared" si="15"/>
        <v>114631.2950370942</v>
      </c>
      <c r="X568" s="4">
        <f t="shared" si="15"/>
        <v>105252.12268298796</v>
      </c>
      <c r="Y568" s="4">
        <f t="shared" si="15"/>
        <v>116934.72436236223</v>
      </c>
      <c r="Z568" s="4">
        <f t="shared" si="15"/>
        <v>125786.22094330861</v>
      </c>
      <c r="AA568" s="4">
        <f t="shared" si="15"/>
        <v>123294.59110458697</v>
      </c>
      <c r="AB568" s="4">
        <f t="shared" si="15"/>
        <v>131806.35702164192</v>
      </c>
      <c r="AC568" s="4">
        <f t="shared" si="15"/>
        <v>123647.31935817449</v>
      </c>
      <c r="AD568" s="4">
        <f t="shared" si="15"/>
        <v>134996.87828218311</v>
      </c>
      <c r="AE568" s="4">
        <f t="shared" si="15"/>
        <v>124168.75095823934</v>
      </c>
      <c r="AF568" s="4">
        <f t="shared" si="15"/>
        <v>125770.17503332972</v>
      </c>
      <c r="AG568" s="4">
        <f t="shared" si="15"/>
        <v>116129.01161945603</v>
      </c>
      <c r="AH568" s="4">
        <f t="shared" si="15"/>
        <v>111093.91656523431</v>
      </c>
      <c r="AI568" s="4">
        <f t="shared" si="15"/>
        <v>115956.27541937267</v>
      </c>
      <c r="AJ568" s="4">
        <f t="shared" si="15"/>
        <v>106997.08162245384</v>
      </c>
      <c r="AK568" s="4">
        <f t="shared" si="15"/>
        <v>119113.98066838179</v>
      </c>
      <c r="AL568" s="4">
        <f t="shared" si="15"/>
        <v>128381.54419290676</v>
      </c>
      <c r="AM568" s="4">
        <f t="shared" si="15"/>
        <v>126273.11293859081</v>
      </c>
      <c r="AN568" s="4">
        <f t="shared" si="15"/>
        <v>135131.6878952152</v>
      </c>
      <c r="AO568" s="4">
        <f t="shared" si="15"/>
        <v>127284.21584895041</v>
      </c>
      <c r="AP568" s="4">
        <f t="shared" si="15"/>
        <v>138913.23165806866</v>
      </c>
      <c r="AQ568" s="4">
        <f t="shared" si="15"/>
        <v>128337.91734705199</v>
      </c>
      <c r="AR568" s="4">
        <f t="shared" si="15"/>
        <v>130174.2867603882</v>
      </c>
      <c r="AS568" s="4">
        <f t="shared" si="15"/>
        <v>120761.80850752452</v>
      </c>
      <c r="AT568" s="4">
        <f t="shared" si="15"/>
        <v>115961.09685073592</v>
      </c>
      <c r="AU568" s="4">
        <f t="shared" si="15"/>
        <v>121072.47491611721</v>
      </c>
      <c r="AV568" s="4">
        <f t="shared" si="15"/>
        <v>112380.28456452448</v>
      </c>
      <c r="AW568" s="4">
        <f t="shared" si="15"/>
        <v>124779.37870100283</v>
      </c>
      <c r="AX568" s="4">
        <f t="shared" si="15"/>
        <v>134337.02689715099</v>
      </c>
      <c r="AY568" s="4">
        <f t="shared" si="15"/>
        <v>132517.71591085588</v>
      </c>
      <c r="AZ568" s="4">
        <f t="shared" si="15"/>
        <v>141656.99414030786</v>
      </c>
      <c r="BA568" s="4">
        <f t="shared" si="15"/>
        <v>134077.61139836436</v>
      </c>
      <c r="BB568" s="4">
        <f t="shared" si="15"/>
        <v>145961.49157612209</v>
      </c>
      <c r="BC568" s="4">
        <f t="shared" si="15"/>
        <v>135629.86755196576</v>
      </c>
      <c r="BD568" s="4">
        <f t="shared" si="15"/>
        <v>137701.96831688593</v>
      </c>
      <c r="BE568" s="4">
        <f t="shared" si="15"/>
        <v>128520.28108942302</v>
      </c>
      <c r="BF568" s="4">
        <f t="shared" si="15"/>
        <v>123947.46798779143</v>
      </c>
      <c r="BG568" s="4">
        <f t="shared" si="15"/>
        <v>129284.8322986929</v>
      </c>
      <c r="BH568" s="4">
        <f t="shared" si="15"/>
        <v>120817.01206424971</v>
      </c>
      <c r="BI568" s="4">
        <f t="shared" si="15"/>
        <v>133439.0140827627</v>
      </c>
      <c r="BJ568" s="4">
        <f t="shared" si="15"/>
        <v>143218.52940152917</v>
      </c>
      <c r="BK568" s="4">
        <f t="shared" si="15"/>
        <v>141620.85010589944</v>
      </c>
      <c r="BL568" s="4">
        <f t="shared" si="15"/>
        <v>150982.52001240363</v>
      </c>
      <c r="BM568" s="4">
        <f t="shared" si="15"/>
        <v>143627.06223236566</v>
      </c>
      <c r="BN568" s="4">
        <f t="shared" si="15"/>
        <v>155736.4654507837</v>
      </c>
      <c r="BO568" s="4">
        <f t="shared" si="15"/>
        <v>145630.9099488011</v>
      </c>
      <c r="BP568" s="4">
        <f t="shared" si="15"/>
        <v>147927.25709941119</v>
      </c>
      <c r="BQ568" s="4">
        <f t="shared" si="12"/>
        <v>138964.43122765227</v>
      </c>
      <c r="BR568" s="4">
        <f t="shared" si="12"/>
        <v>134600.84773024204</v>
      </c>
      <c r="BS568" s="4">
        <f t="shared" si="12"/>
        <v>140133.80448777371</v>
      </c>
      <c r="BT568" s="4">
        <f t="shared" si="12"/>
        <v>131845.44002839661</v>
      </c>
      <c r="BU568" s="4">
        <f t="shared" si="12"/>
        <v>144631.144130434</v>
      </c>
      <c r="BV568" s="4">
        <f t="shared" si="12"/>
        <v>154562.95006020347</v>
      </c>
      <c r="BW568" s="4">
        <f t="shared" si="12"/>
        <v>153114.67254954114</v>
      </c>
      <c r="BX568" s="4">
        <f t="shared" si="12"/>
        <v>162634.43983243292</v>
      </c>
      <c r="BY568" s="4">
        <f t="shared" si="12"/>
        <v>155457.78669682055</v>
      </c>
      <c r="BZ568" s="4">
        <f t="shared" si="12"/>
        <v>167775.32863574603</v>
      </c>
      <c r="CA568" s="4">
        <f t="shared" si="12"/>
        <v>157908.43308886146</v>
      </c>
      <c r="CB568" s="4">
        <f t="shared" si="12"/>
        <v>160464.96282489903</v>
      </c>
      <c r="CC568" s="4">
        <f t="shared" si="12"/>
        <v>151764.69676366332</v>
      </c>
      <c r="CD568" s="4">
        <f t="shared" si="12"/>
        <v>147640.45284201979</v>
      </c>
      <c r="CE568" s="4">
        <f t="shared" si="12"/>
        <v>153364.03340877913</v>
      </c>
      <c r="CF568" s="4">
        <f t="shared" si="12"/>
        <v>145200.36299649748</v>
      </c>
      <c r="CG568" s="4">
        <f t="shared" si="12"/>
        <v>158041.72070851436</v>
      </c>
      <c r="CH568" s="4">
        <f t="shared" si="12"/>
        <v>167974.48825703058</v>
      </c>
      <c r="CI568" s="4">
        <f t="shared" si="12"/>
        <v>166504.45176137259</v>
      </c>
      <c r="CJ568" s="4">
        <f t="shared" si="12"/>
        <v>176018.32635823957</v>
      </c>
      <c r="CK568" s="4">
        <f t="shared" si="12"/>
        <v>168893.29903677956</v>
      </c>
      <c r="CL568" s="4">
        <f t="shared" si="12"/>
        <v>181377.32237857126</v>
      </c>
      <c r="CM568" s="4">
        <f t="shared" si="12"/>
        <v>171790.18380828126</v>
      </c>
      <c r="CN568" s="4">
        <f t="shared" si="12"/>
        <v>174763.14028428588</v>
      </c>
      <c r="CO568" s="4">
        <f t="shared" si="12"/>
        <v>166627.54769425918</v>
      </c>
      <c r="CP568" s="4">
        <f t="shared" si="12"/>
        <v>163013.04966652318</v>
      </c>
      <c r="CQ568" s="4">
        <f t="shared" si="12"/>
        <v>169478.29270699318</v>
      </c>
      <c r="CR568" s="4">
        <f t="shared" si="12"/>
        <v>161564.8906689249</v>
      </c>
      <c r="CS568" s="4">
        <f t="shared" si="12"/>
        <v>173395.55684605127</v>
      </c>
      <c r="CT568" s="4">
        <f t="shared" si="12"/>
        <v>185435.91530245444</v>
      </c>
      <c r="CU568" s="4">
        <f t="shared" si="12"/>
        <v>179168.09082902336</v>
      </c>
      <c r="CW568" s="5">
        <f t="shared" si="14"/>
        <v>2071525.6155803872</v>
      </c>
    </row>
    <row r="569" spans="2:101" s="4" customFormat="1" x14ac:dyDescent="0.25">
      <c r="B569" s="4" t="str">
        <f>VLOOKUP(C569,'Mapa Regiao'!$A$8:$B$11,2,0)</f>
        <v>SP</v>
      </c>
      <c r="C569" s="4">
        <v>35</v>
      </c>
      <c r="D569" s="4">
        <f t="shared" si="13"/>
        <v>411317.07318780804</v>
      </c>
      <c r="E569" s="4">
        <f t="shared" si="15"/>
        <v>416605.41922331753</v>
      </c>
      <c r="F569" s="4">
        <f t="shared" si="15"/>
        <v>445508.32893460593</v>
      </c>
      <c r="G569" s="4">
        <f t="shared" si="15"/>
        <v>419343.43957766017</v>
      </c>
      <c r="H569" s="4">
        <f t="shared" si="15"/>
        <v>438929.98838888831</v>
      </c>
      <c r="I569" s="4">
        <f t="shared" si="15"/>
        <v>381508.32945817313</v>
      </c>
      <c r="J569" s="4">
        <f t="shared" si="15"/>
        <v>387740.58792229003</v>
      </c>
      <c r="K569" s="4">
        <f t="shared" si="15"/>
        <v>398718.3725991582</v>
      </c>
      <c r="L569" s="4">
        <f t="shared" si="15"/>
        <v>357296.4456799255</v>
      </c>
      <c r="M569" s="4">
        <f t="shared" si="15"/>
        <v>434431.64043992019</v>
      </c>
      <c r="N569" s="4">
        <f t="shared" si="15"/>
        <v>447309.71663436468</v>
      </c>
      <c r="O569" s="4">
        <f t="shared" si="15"/>
        <v>455105.04357161303</v>
      </c>
      <c r="P569" s="4">
        <f t="shared" si="15"/>
        <v>428338.29258084553</v>
      </c>
      <c r="Q569" s="4">
        <f t="shared" si="15"/>
        <v>415166.18961171119</v>
      </c>
      <c r="R569" s="4">
        <f t="shared" si="15"/>
        <v>454010.24107626948</v>
      </c>
      <c r="S569" s="4">
        <f t="shared" si="15"/>
        <v>424612.18270936701</v>
      </c>
      <c r="T569" s="4">
        <f t="shared" si="15"/>
        <v>440578.05979487963</v>
      </c>
      <c r="U569" s="4">
        <f t="shared" si="15"/>
        <v>381719.14724397293</v>
      </c>
      <c r="V569" s="4">
        <f t="shared" si="15"/>
        <v>384484.37588531931</v>
      </c>
      <c r="W569" s="4">
        <f t="shared" si="15"/>
        <v>394411.56209999928</v>
      </c>
      <c r="X569" s="4">
        <f t="shared" si="15"/>
        <v>354807.39987555047</v>
      </c>
      <c r="Y569" s="4">
        <f t="shared" si="15"/>
        <v>436047.34262422641</v>
      </c>
      <c r="Z569" s="4">
        <f t="shared" si="15"/>
        <v>454198.84272967605</v>
      </c>
      <c r="AA569" s="4">
        <f t="shared" si="15"/>
        <v>466582.87499650224</v>
      </c>
      <c r="AB569" s="4">
        <f t="shared" si="15"/>
        <v>442538.29812569509</v>
      </c>
      <c r="AC569" s="4">
        <f t="shared" si="15"/>
        <v>430053.48257770744</v>
      </c>
      <c r="AD569" s="4">
        <f t="shared" si="15"/>
        <v>468147.51104408794</v>
      </c>
      <c r="AE569" s="4">
        <f t="shared" si="15"/>
        <v>437497.41322545742</v>
      </c>
      <c r="AF569" s="4">
        <f t="shared" si="15"/>
        <v>452540.86925892951</v>
      </c>
      <c r="AG569" s="4">
        <f t="shared" si="15"/>
        <v>393534.37204746949</v>
      </c>
      <c r="AH569" s="4">
        <f t="shared" si="15"/>
        <v>396956.48767085106</v>
      </c>
      <c r="AI569" s="4">
        <f t="shared" si="15"/>
        <v>408110.77763364703</v>
      </c>
      <c r="AJ569" s="4">
        <f t="shared" si="15"/>
        <v>369992.41031451855</v>
      </c>
      <c r="AK569" s="4">
        <f t="shared" si="15"/>
        <v>452727.70037545369</v>
      </c>
      <c r="AL569" s="4">
        <f t="shared" si="15"/>
        <v>472254.00290568487</v>
      </c>
      <c r="AM569" s="4">
        <f t="shared" si="15"/>
        <v>485857.20892284706</v>
      </c>
      <c r="AN569" s="4">
        <f t="shared" si="15"/>
        <v>462882.11505990307</v>
      </c>
      <c r="AO569" s="4">
        <f t="shared" si="15"/>
        <v>451326.23726168042</v>
      </c>
      <c r="AP569" s="4">
        <f t="shared" si="15"/>
        <v>490212.80017050845</v>
      </c>
      <c r="AQ569" s="4">
        <f t="shared" si="15"/>
        <v>460230.2652003374</v>
      </c>
      <c r="AR569" s="4">
        <f t="shared" si="15"/>
        <v>475849.35500430397</v>
      </c>
      <c r="AS569" s="4">
        <f t="shared" si="15"/>
        <v>417382.44257588219</v>
      </c>
      <c r="AT569" s="4">
        <f t="shared" si="15"/>
        <v>421372.47909142927</v>
      </c>
      <c r="AU569" s="4">
        <f t="shared" si="15"/>
        <v>433174.36771274399</v>
      </c>
      <c r="AV569" s="4">
        <f t="shared" si="15"/>
        <v>395804.43111990631</v>
      </c>
      <c r="AW569" s="4">
        <f t="shared" si="15"/>
        <v>479375.42510469048</v>
      </c>
      <c r="AX569" s="4">
        <f t="shared" si="15"/>
        <v>499785.55960868602</v>
      </c>
      <c r="AY569" s="4">
        <f t="shared" si="15"/>
        <v>514273.12138999428</v>
      </c>
      <c r="AZ569" s="4">
        <f t="shared" si="15"/>
        <v>492143.69238427532</v>
      </c>
      <c r="BA569" s="4">
        <f t="shared" si="15"/>
        <v>481374.077456292</v>
      </c>
      <c r="BB569" s="4">
        <f t="shared" si="15"/>
        <v>520986.46529683575</v>
      </c>
      <c r="BC569" s="4">
        <f t="shared" si="15"/>
        <v>491682.11998557753</v>
      </c>
      <c r="BD569" s="4">
        <f t="shared" si="15"/>
        <v>507949.73377570801</v>
      </c>
      <c r="BE569" s="4">
        <f t="shared" si="15"/>
        <v>450117.37032079278</v>
      </c>
      <c r="BF569" s="4">
        <f t="shared" si="15"/>
        <v>454737.51991024928</v>
      </c>
      <c r="BG569" s="4">
        <f t="shared" si="15"/>
        <v>467168.40759993426</v>
      </c>
      <c r="BH569" s="4">
        <f t="shared" si="15"/>
        <v>430425.90255262365</v>
      </c>
      <c r="BI569" s="4">
        <f t="shared" si="15"/>
        <v>514621.65389609232</v>
      </c>
      <c r="BJ569" s="4">
        <f t="shared" si="15"/>
        <v>535654.42793368595</v>
      </c>
      <c r="BK569" s="4">
        <f t="shared" si="15"/>
        <v>550765.51297048002</v>
      </c>
      <c r="BL569" s="4">
        <f t="shared" si="15"/>
        <v>529265.18890819093</v>
      </c>
      <c r="BM569" s="4">
        <f t="shared" si="15"/>
        <v>519134.83340971189</v>
      </c>
      <c r="BN569" s="4">
        <f t="shared" si="15"/>
        <v>559398.80718832859</v>
      </c>
      <c r="BO569" s="4">
        <f t="shared" si="15"/>
        <v>530756.01926016062</v>
      </c>
      <c r="BP569" s="4">
        <f t="shared" si="15"/>
        <v>547686.85169326956</v>
      </c>
      <c r="BQ569" s="4">
        <f t="shared" si="12"/>
        <v>490504.8963277333</v>
      </c>
      <c r="BR569" s="4">
        <f t="shared" si="12"/>
        <v>495743.53466305713</v>
      </c>
      <c r="BS569" s="4">
        <f t="shared" si="12"/>
        <v>508740.86431759433</v>
      </c>
      <c r="BT569" s="4">
        <f t="shared" si="12"/>
        <v>472497.26585862739</v>
      </c>
      <c r="BU569" s="4">
        <f t="shared" si="12"/>
        <v>557120.38847084413</v>
      </c>
      <c r="BV569" s="4">
        <f t="shared" si="12"/>
        <v>578522.67626069626</v>
      </c>
      <c r="BW569" s="4">
        <f t="shared" si="12"/>
        <v>593979.55880829482</v>
      </c>
      <c r="BX569" s="4">
        <f t="shared" si="12"/>
        <v>572852.7085859587</v>
      </c>
      <c r="BY569" s="4">
        <f t="shared" si="12"/>
        <v>563181.44846380339</v>
      </c>
      <c r="BZ569" s="4">
        <f t="shared" si="12"/>
        <v>604037.4966487512</v>
      </c>
      <c r="CA569" s="4">
        <f t="shared" si="12"/>
        <v>576136.82249933179</v>
      </c>
      <c r="CB569" s="4">
        <f t="shared" si="12"/>
        <v>593931.66757149412</v>
      </c>
      <c r="CC569" s="4">
        <f t="shared" si="12"/>
        <v>537659.0002410271</v>
      </c>
      <c r="CD569" s="4">
        <f t="shared" si="12"/>
        <v>543740.56662008748</v>
      </c>
      <c r="CE569" s="4">
        <f t="shared" si="12"/>
        <v>557394.06917065545</v>
      </c>
      <c r="CF569" s="4">
        <f t="shared" si="12"/>
        <v>521528.2769237844</v>
      </c>
      <c r="CG569" s="4">
        <f t="shared" si="12"/>
        <v>606213.4462384244</v>
      </c>
      <c r="CH569" s="4">
        <f t="shared" si="12"/>
        <v>627403.79446194367</v>
      </c>
      <c r="CI569" s="4">
        <f t="shared" si="12"/>
        <v>642492.82175741903</v>
      </c>
      <c r="CJ569" s="4">
        <f t="shared" si="12"/>
        <v>620990.99518813193</v>
      </c>
      <c r="CK569" s="4">
        <f t="shared" si="12"/>
        <v>611136.14990359521</v>
      </c>
      <c r="CL569" s="4">
        <f t="shared" si="12"/>
        <v>652285.05993131688</v>
      </c>
      <c r="CM569" s="4">
        <f t="shared" si="12"/>
        <v>625101.56812790211</v>
      </c>
      <c r="CN569" s="4">
        <f t="shared" si="12"/>
        <v>644442.32818127726</v>
      </c>
      <c r="CO569" s="4">
        <f t="shared" si="12"/>
        <v>590280.55614617188</v>
      </c>
      <c r="CP569" s="4">
        <f t="shared" si="12"/>
        <v>598449.27554863947</v>
      </c>
      <c r="CQ569" s="4">
        <f t="shared" si="12"/>
        <v>616013.80415457441</v>
      </c>
      <c r="CR569" s="4">
        <f t="shared" si="12"/>
        <v>579785.92870526249</v>
      </c>
      <c r="CS569" s="4">
        <f t="shared" si="12"/>
        <v>661437.83117153554</v>
      </c>
      <c r="CT569" s="4">
        <f t="shared" si="12"/>
        <v>696754.20203577098</v>
      </c>
      <c r="CU569" s="4">
        <f t="shared" si="12"/>
        <v>670294.66789346142</v>
      </c>
      <c r="CW569" s="5">
        <f t="shared" si="14"/>
        <v>7566972.36698764</v>
      </c>
    </row>
    <row r="570" spans="2:101" s="4" customFormat="1" x14ac:dyDescent="0.25">
      <c r="B570" s="4" t="e">
        <f>VLOOKUP(C570,'Mapa Regiao'!$A$8:$B$11,2,0)</f>
        <v>#N/A</v>
      </c>
      <c r="D570" s="4">
        <f t="shared" si="13"/>
        <v>0</v>
      </c>
      <c r="E570" s="4">
        <f t="shared" si="15"/>
        <v>0</v>
      </c>
      <c r="F570" s="4">
        <f t="shared" si="15"/>
        <v>0</v>
      </c>
      <c r="G570" s="4">
        <f t="shared" si="15"/>
        <v>0</v>
      </c>
      <c r="H570" s="4">
        <f t="shared" si="15"/>
        <v>0</v>
      </c>
      <c r="I570" s="4">
        <f t="shared" si="15"/>
        <v>0</v>
      </c>
      <c r="J570" s="4">
        <f t="shared" si="15"/>
        <v>0</v>
      </c>
      <c r="K570" s="4">
        <f t="shared" si="15"/>
        <v>0</v>
      </c>
      <c r="L570" s="4">
        <f t="shared" si="15"/>
        <v>0</v>
      </c>
      <c r="M570" s="4">
        <f t="shared" si="15"/>
        <v>0</v>
      </c>
      <c r="N570" s="4">
        <f t="shared" si="15"/>
        <v>0</v>
      </c>
      <c r="O570" s="4">
        <f t="shared" si="15"/>
        <v>0</v>
      </c>
      <c r="P570" s="4">
        <f t="shared" si="15"/>
        <v>0</v>
      </c>
      <c r="Q570" s="4">
        <f t="shared" si="15"/>
        <v>0</v>
      </c>
      <c r="R570" s="4">
        <f t="shared" si="15"/>
        <v>0</v>
      </c>
      <c r="S570" s="4">
        <f t="shared" si="15"/>
        <v>0</v>
      </c>
      <c r="T570" s="4">
        <f t="shared" si="15"/>
        <v>0</v>
      </c>
      <c r="U570" s="4">
        <f t="shared" si="15"/>
        <v>0</v>
      </c>
      <c r="V570" s="4">
        <f t="shared" si="15"/>
        <v>0</v>
      </c>
      <c r="W570" s="4">
        <f t="shared" si="15"/>
        <v>0</v>
      </c>
      <c r="X570" s="4">
        <f t="shared" si="15"/>
        <v>0</v>
      </c>
      <c r="Y570" s="4">
        <f t="shared" si="15"/>
        <v>0</v>
      </c>
      <c r="Z570" s="4">
        <f t="shared" si="15"/>
        <v>0</v>
      </c>
      <c r="AA570" s="4">
        <f t="shared" si="15"/>
        <v>0</v>
      </c>
      <c r="AB570" s="4">
        <f t="shared" si="15"/>
        <v>0</v>
      </c>
      <c r="AC570" s="4">
        <f t="shared" si="15"/>
        <v>0</v>
      </c>
      <c r="AD570" s="4">
        <f t="shared" si="15"/>
        <v>0</v>
      </c>
      <c r="AE570" s="4">
        <f t="shared" si="15"/>
        <v>0</v>
      </c>
      <c r="AF570" s="4">
        <f t="shared" si="15"/>
        <v>0</v>
      </c>
      <c r="AG570" s="4">
        <f t="shared" si="15"/>
        <v>0</v>
      </c>
      <c r="AH570" s="4">
        <f t="shared" si="15"/>
        <v>0</v>
      </c>
      <c r="AI570" s="4">
        <f t="shared" si="15"/>
        <v>0</v>
      </c>
      <c r="AJ570" s="4">
        <f t="shared" si="15"/>
        <v>0</v>
      </c>
      <c r="AK570" s="4">
        <f t="shared" si="15"/>
        <v>0</v>
      </c>
      <c r="AL570" s="4">
        <f t="shared" si="15"/>
        <v>0</v>
      </c>
      <c r="AM570" s="4">
        <f t="shared" si="15"/>
        <v>0</v>
      </c>
      <c r="AN570" s="4">
        <f t="shared" si="15"/>
        <v>0</v>
      </c>
      <c r="AO570" s="4">
        <f t="shared" si="15"/>
        <v>0</v>
      </c>
      <c r="AP570" s="4">
        <f t="shared" si="15"/>
        <v>0</v>
      </c>
      <c r="AQ570" s="4">
        <f t="shared" si="15"/>
        <v>0</v>
      </c>
      <c r="AR570" s="4">
        <f t="shared" si="15"/>
        <v>0</v>
      </c>
      <c r="AS570" s="4">
        <f t="shared" si="15"/>
        <v>0</v>
      </c>
      <c r="AT570" s="4">
        <f t="shared" si="15"/>
        <v>0</v>
      </c>
      <c r="AU570" s="4">
        <f t="shared" si="15"/>
        <v>0</v>
      </c>
      <c r="AV570" s="4">
        <f t="shared" si="15"/>
        <v>0</v>
      </c>
      <c r="AW570" s="4">
        <f t="shared" si="15"/>
        <v>0</v>
      </c>
      <c r="AX570" s="4">
        <f t="shared" si="15"/>
        <v>0</v>
      </c>
      <c r="AY570" s="4">
        <f t="shared" si="15"/>
        <v>0</v>
      </c>
      <c r="AZ570" s="4">
        <f t="shared" si="15"/>
        <v>0</v>
      </c>
      <c r="BA570" s="4">
        <f t="shared" si="15"/>
        <v>0</v>
      </c>
      <c r="BB570" s="4">
        <f t="shared" si="15"/>
        <v>0</v>
      </c>
      <c r="BC570" s="4">
        <f t="shared" si="15"/>
        <v>0</v>
      </c>
      <c r="BD570" s="4">
        <f t="shared" si="15"/>
        <v>0</v>
      </c>
      <c r="BE570" s="4">
        <f t="shared" si="15"/>
        <v>0</v>
      </c>
      <c r="BF570" s="4">
        <f t="shared" si="15"/>
        <v>0</v>
      </c>
      <c r="BG570" s="4">
        <f t="shared" si="15"/>
        <v>0</v>
      </c>
      <c r="BH570" s="4">
        <f t="shared" si="15"/>
        <v>0</v>
      </c>
      <c r="BI570" s="4">
        <f t="shared" si="15"/>
        <v>0</v>
      </c>
      <c r="BJ570" s="4">
        <f t="shared" si="15"/>
        <v>0</v>
      </c>
      <c r="BK570" s="4">
        <f t="shared" si="15"/>
        <v>0</v>
      </c>
      <c r="BL570" s="4">
        <f t="shared" si="15"/>
        <v>0</v>
      </c>
      <c r="BM570" s="4">
        <f t="shared" si="15"/>
        <v>0</v>
      </c>
      <c r="BN570" s="4">
        <f t="shared" si="15"/>
        <v>0</v>
      </c>
      <c r="BO570" s="4">
        <f t="shared" si="15"/>
        <v>0</v>
      </c>
      <c r="BP570" s="4">
        <f t="shared" si="15"/>
        <v>0</v>
      </c>
      <c r="BQ570" s="4">
        <f t="shared" si="12"/>
        <v>0</v>
      </c>
      <c r="BR570" s="4">
        <f t="shared" si="12"/>
        <v>0</v>
      </c>
      <c r="BS570" s="4">
        <f t="shared" si="12"/>
        <v>0</v>
      </c>
      <c r="BT570" s="4">
        <f t="shared" si="12"/>
        <v>0</v>
      </c>
      <c r="BU570" s="4">
        <f t="shared" si="12"/>
        <v>0</v>
      </c>
      <c r="BV570" s="4">
        <f t="shared" si="12"/>
        <v>0</v>
      </c>
      <c r="BW570" s="4">
        <f t="shared" si="12"/>
        <v>0</v>
      </c>
      <c r="BX570" s="4">
        <f t="shared" si="12"/>
        <v>0</v>
      </c>
      <c r="BY570" s="4">
        <f t="shared" si="12"/>
        <v>0</v>
      </c>
      <c r="BZ570" s="4">
        <f t="shared" si="12"/>
        <v>0</v>
      </c>
      <c r="CA570" s="4">
        <f t="shared" si="12"/>
        <v>0</v>
      </c>
      <c r="CB570" s="4">
        <f t="shared" si="12"/>
        <v>0</v>
      </c>
      <c r="CC570" s="4">
        <f t="shared" si="12"/>
        <v>0</v>
      </c>
      <c r="CD570" s="4">
        <f t="shared" si="12"/>
        <v>0</v>
      </c>
      <c r="CE570" s="4">
        <f t="shared" si="12"/>
        <v>0</v>
      </c>
      <c r="CF570" s="4">
        <f t="shared" si="12"/>
        <v>0</v>
      </c>
      <c r="CG570" s="4">
        <f t="shared" si="12"/>
        <v>0</v>
      </c>
      <c r="CH570" s="4">
        <f t="shared" si="12"/>
        <v>0</v>
      </c>
      <c r="CI570" s="4">
        <f t="shared" si="12"/>
        <v>0</v>
      </c>
      <c r="CJ570" s="4">
        <f t="shared" si="12"/>
        <v>0</v>
      </c>
      <c r="CK570" s="4">
        <f t="shared" si="12"/>
        <v>0</v>
      </c>
      <c r="CL570" s="4">
        <f t="shared" si="12"/>
        <v>0</v>
      </c>
      <c r="CM570" s="4">
        <f t="shared" si="12"/>
        <v>0</v>
      </c>
      <c r="CN570" s="4">
        <f t="shared" si="12"/>
        <v>0</v>
      </c>
      <c r="CO570" s="4">
        <f t="shared" si="12"/>
        <v>0</v>
      </c>
      <c r="CP570" s="4">
        <f t="shared" si="12"/>
        <v>0</v>
      </c>
      <c r="CQ570" s="4">
        <f t="shared" si="12"/>
        <v>0</v>
      </c>
      <c r="CR570" s="4">
        <f t="shared" si="12"/>
        <v>0</v>
      </c>
      <c r="CS570" s="4">
        <f t="shared" si="12"/>
        <v>0</v>
      </c>
      <c r="CT570" s="4">
        <f t="shared" si="12"/>
        <v>0</v>
      </c>
      <c r="CU570" s="4">
        <f t="shared" si="12"/>
        <v>0</v>
      </c>
      <c r="CW570" s="5">
        <f t="shared" si="14"/>
        <v>0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Regiao'!$A$8:$B$11,2,0)</f>
        <v>MG</v>
      </c>
      <c r="C572" s="4">
        <v>31</v>
      </c>
      <c r="D572" s="4">
        <f>D560-D566</f>
        <v>-19739.122499106306</v>
      </c>
      <c r="E572" s="4">
        <f t="shared" ref="E572:BP576" si="16">E560-E566</f>
        <v>-8027.2570844872389</v>
      </c>
      <c r="F572" s="4">
        <f t="shared" si="16"/>
        <v>1344.1430580446904</v>
      </c>
      <c r="G572" s="4">
        <f t="shared" si="16"/>
        <v>13037.870491342037</v>
      </c>
      <c r="H572" s="4">
        <f t="shared" si="16"/>
        <v>8190.5533002289885</v>
      </c>
      <c r="I572" s="4">
        <f t="shared" si="16"/>
        <v>23708.555915014847</v>
      </c>
      <c r="J572" s="4">
        <f t="shared" si="16"/>
        <v>11987.334877531161</v>
      </c>
      <c r="K572" s="4">
        <f t="shared" si="16"/>
        <v>4013.3787156759936</v>
      </c>
      <c r="L572" s="4">
        <f t="shared" si="16"/>
        <v>3196.2438889791956</v>
      </c>
      <c r="M572" s="4">
        <f t="shared" si="16"/>
        <v>-32001.674667435378</v>
      </c>
      <c r="N572" s="4">
        <f t="shared" si="16"/>
        <v>-39683.984282001329</v>
      </c>
      <c r="O572" s="4">
        <f t="shared" si="16"/>
        <v>-54593.176538598826</v>
      </c>
      <c r="P572" s="4">
        <f t="shared" si="16"/>
        <v>-19404.255408574216</v>
      </c>
      <c r="Q572" s="4">
        <f t="shared" si="16"/>
        <v>6081.780702495802</v>
      </c>
      <c r="R572" s="4">
        <f t="shared" si="16"/>
        <v>21039.943511211692</v>
      </c>
      <c r="S572" s="4">
        <f t="shared" si="16"/>
        <v>29522.481039625563</v>
      </c>
      <c r="T572" s="4">
        <f t="shared" si="16"/>
        <v>18354.70392834887</v>
      </c>
      <c r="U572" s="4">
        <f t="shared" si="16"/>
        <v>27605.983505604352</v>
      </c>
      <c r="V572" s="4">
        <f t="shared" si="16"/>
        <v>12233.740686371457</v>
      </c>
      <c r="W572" s="4">
        <f t="shared" si="16"/>
        <v>3477.85441245744</v>
      </c>
      <c r="X572" s="4">
        <f t="shared" si="16"/>
        <v>4063.5545389598701</v>
      </c>
      <c r="Y572" s="4">
        <f t="shared" si="16"/>
        <v>-28692.110342998145</v>
      </c>
      <c r="Z572" s="4">
        <f t="shared" si="16"/>
        <v>-34316.5548664979</v>
      </c>
      <c r="AA572" s="4">
        <f t="shared" si="16"/>
        <v>-48179.108888957126</v>
      </c>
      <c r="AB572" s="4">
        <f t="shared" si="16"/>
        <v>-12838.831544906163</v>
      </c>
      <c r="AC572" s="4">
        <f t="shared" si="16"/>
        <v>12287.700098117872</v>
      </c>
      <c r="AD572" s="4">
        <f t="shared" si="16"/>
        <v>26754.226152345247</v>
      </c>
      <c r="AE572" s="4">
        <f t="shared" si="16"/>
        <v>34816.312399930524</v>
      </c>
      <c r="AF572" s="4">
        <f t="shared" si="16"/>
        <v>23301.873802410992</v>
      </c>
      <c r="AG572" s="4">
        <f t="shared" si="16"/>
        <v>32198.67649499877</v>
      </c>
      <c r="AH572" s="4">
        <f t="shared" si="16"/>
        <v>16416.482657472778</v>
      </c>
      <c r="AI572" s="4">
        <f t="shared" si="16"/>
        <v>7229.523918863968</v>
      </c>
      <c r="AJ572" s="4">
        <f t="shared" si="16"/>
        <v>7458.5998145062476</v>
      </c>
      <c r="AK572" s="4">
        <f t="shared" si="16"/>
        <v>-25485.451557790249</v>
      </c>
      <c r="AL572" s="4">
        <f t="shared" si="16"/>
        <v>-31098.195426461782</v>
      </c>
      <c r="AM572" s="4">
        <f t="shared" si="16"/>
        <v>-44797.303418458512</v>
      </c>
      <c r="AN572" s="4">
        <f t="shared" si="16"/>
        <v>-9244.0473299088771</v>
      </c>
      <c r="AO572" s="4">
        <f t="shared" si="16"/>
        <v>16037.338292495784</v>
      </c>
      <c r="AP572" s="4">
        <f t="shared" si="16"/>
        <v>30530.9802761639</v>
      </c>
      <c r="AQ572" s="4">
        <f t="shared" si="16"/>
        <v>38480.298707786249</v>
      </c>
      <c r="AR572" s="4">
        <f t="shared" si="16"/>
        <v>26750.301063702151</v>
      </c>
      <c r="AS572" s="4">
        <f t="shared" si="16"/>
        <v>35389.637449866714</v>
      </c>
      <c r="AT572" s="4">
        <f t="shared" si="16"/>
        <v>19365.18932841369</v>
      </c>
      <c r="AU572" s="4">
        <f t="shared" si="16"/>
        <v>9986.4743059202738</v>
      </c>
      <c r="AV572" s="4">
        <f t="shared" si="16"/>
        <v>10083.395993948507</v>
      </c>
      <c r="AW572" s="4">
        <f t="shared" si="16"/>
        <v>-22943.781829749991</v>
      </c>
      <c r="AX572" s="4">
        <f t="shared" si="16"/>
        <v>-28609.988500643143</v>
      </c>
      <c r="AY572" s="4">
        <f t="shared" si="16"/>
        <v>-42351.669107448542</v>
      </c>
      <c r="AZ572" s="4">
        <f t="shared" si="16"/>
        <v>-6843.3321092130791</v>
      </c>
      <c r="BA572" s="4">
        <f t="shared" si="16"/>
        <v>18383.780499268061</v>
      </c>
      <c r="BB572" s="4">
        <f t="shared" si="16"/>
        <v>32811.397457421728</v>
      </c>
      <c r="BC572" s="4">
        <f t="shared" si="16"/>
        <v>40683.23369212012</v>
      </c>
      <c r="BD572" s="4">
        <f t="shared" si="16"/>
        <v>28866.108644740307</v>
      </c>
      <c r="BE572" s="4">
        <f t="shared" si="16"/>
        <v>37411.526988696278</v>
      </c>
      <c r="BF572" s="4">
        <f t="shared" si="16"/>
        <v>21289.923093891935</v>
      </c>
      <c r="BG572" s="4">
        <f t="shared" si="16"/>
        <v>11814.407277648716</v>
      </c>
      <c r="BH572" s="4">
        <f t="shared" si="16"/>
        <v>11817.581765723648</v>
      </c>
      <c r="BI572" s="4">
        <f t="shared" si="16"/>
        <v>-21299.248188613477</v>
      </c>
      <c r="BJ572" s="4">
        <f t="shared" si="16"/>
        <v>-27051.724478421645</v>
      </c>
      <c r="BK572" s="4">
        <f t="shared" si="16"/>
        <v>-40878.007831223891</v>
      </c>
      <c r="BL572" s="4">
        <f t="shared" si="16"/>
        <v>-5454.0076354645425</v>
      </c>
      <c r="BM572" s="4">
        <f t="shared" si="16"/>
        <v>19689.213318620605</v>
      </c>
      <c r="BN572" s="4">
        <f t="shared" si="16"/>
        <v>34035.703658098035</v>
      </c>
      <c r="BO572" s="4">
        <f t="shared" si="16"/>
        <v>41833.126384592528</v>
      </c>
      <c r="BP572" s="4">
        <f t="shared" si="16"/>
        <v>29952.383657347673</v>
      </c>
      <c r="BQ572" s="4">
        <f t="shared" ref="BQ572:CU576" si="17">BQ560-BQ566</f>
        <v>38447.240279330465</v>
      </c>
      <c r="BR572" s="4">
        <f t="shared" si="17"/>
        <v>22286.877213237371</v>
      </c>
      <c r="BS572" s="4">
        <f t="shared" si="17"/>
        <v>12778.882055207243</v>
      </c>
      <c r="BT572" s="4">
        <f t="shared" si="17"/>
        <v>12746.618957524595</v>
      </c>
      <c r="BU572" s="4">
        <f t="shared" si="17"/>
        <v>-20419.706195190724</v>
      </c>
      <c r="BV572" s="4">
        <f t="shared" si="17"/>
        <v>-26245.901086838014</v>
      </c>
      <c r="BW572" s="4">
        <f t="shared" si="17"/>
        <v>-40176.199391445291</v>
      </c>
      <c r="BX572" s="4">
        <f t="shared" si="17"/>
        <v>-4885.6716447408544</v>
      </c>
      <c r="BY572" s="4">
        <f t="shared" si="17"/>
        <v>20104.237640986539</v>
      </c>
      <c r="BZ572" s="4">
        <f t="shared" si="17"/>
        <v>34296.221055667032</v>
      </c>
      <c r="CA572" s="4">
        <f t="shared" si="17"/>
        <v>41963.575514488854</v>
      </c>
      <c r="CB572" s="4">
        <f t="shared" si="17"/>
        <v>30004.839016843296</v>
      </c>
      <c r="CC572" s="4">
        <f t="shared" si="17"/>
        <v>38495.733400924539</v>
      </c>
      <c r="CD572" s="4">
        <f t="shared" si="17"/>
        <v>22412.38668352575</v>
      </c>
      <c r="CE572" s="4">
        <f t="shared" si="17"/>
        <v>13046.890335395117</v>
      </c>
      <c r="CF572" s="4">
        <f t="shared" si="17"/>
        <v>13180.7930647209</v>
      </c>
      <c r="CG572" s="4">
        <f t="shared" si="17"/>
        <v>-19857.794734976022</v>
      </c>
      <c r="CH572" s="4">
        <f t="shared" si="17"/>
        <v>-25665.744055244315</v>
      </c>
      <c r="CI572" s="4">
        <f t="shared" si="17"/>
        <v>-39743.734736469924</v>
      </c>
      <c r="CJ572" s="4">
        <f t="shared" si="17"/>
        <v>-4776.2537973489671</v>
      </c>
      <c r="CK572" s="4">
        <f t="shared" si="17"/>
        <v>19748.24924931908</v>
      </c>
      <c r="CL572" s="4">
        <f t="shared" si="17"/>
        <v>33410.206027915061</v>
      </c>
      <c r="CM572" s="4">
        <f t="shared" si="17"/>
        <v>40680.981895655539</v>
      </c>
      <c r="CN572" s="4">
        <f t="shared" si="17"/>
        <v>28440.191762415576</v>
      </c>
      <c r="CO572" s="4">
        <f t="shared" si="17"/>
        <v>36968.908232076734</v>
      </c>
      <c r="CP572" s="4">
        <f t="shared" si="17"/>
        <v>21419.861625494523</v>
      </c>
      <c r="CQ572" s="4">
        <f t="shared" si="17"/>
        <v>12135.117021374492</v>
      </c>
      <c r="CR572" s="4">
        <f t="shared" si="17"/>
        <v>13821.717073735286</v>
      </c>
      <c r="CS572" s="4">
        <f t="shared" si="17"/>
        <v>-18258.94957620214</v>
      </c>
      <c r="CT572" s="4">
        <f t="shared" si="17"/>
        <v>-28402.4534131283</v>
      </c>
      <c r="CU572" s="4">
        <f t="shared" si="17"/>
        <v>-27507.985606761184</v>
      </c>
      <c r="CW572" s="5">
        <f t="shared" si="14"/>
        <v>127679.5904945457</v>
      </c>
    </row>
    <row r="573" spans="2:101" s="4" customFormat="1" x14ac:dyDescent="0.25">
      <c r="B573" s="4" t="str">
        <f>VLOOKUP(C573,'Mapa Regiao'!$A$8:$B$11,2,0)</f>
        <v>ES</v>
      </c>
      <c r="C573" s="4">
        <v>32</v>
      </c>
      <c r="D573" s="4">
        <f t="shared" ref="D573:S576" si="18">D561-D567</f>
        <v>-3853.7055737969094</v>
      </c>
      <c r="E573" s="4">
        <f t="shared" si="18"/>
        <v>-2149.9048787185748</v>
      </c>
      <c r="F573" s="4">
        <f t="shared" si="18"/>
        <v>-575.49337415436457</v>
      </c>
      <c r="G573" s="4">
        <f t="shared" si="18"/>
        <v>746.33496807964548</v>
      </c>
      <c r="H573" s="4">
        <f t="shared" si="18"/>
        <v>-108.33809906108218</v>
      </c>
      <c r="I573" s="4">
        <f t="shared" si="18"/>
        <v>2424.0475378898227</v>
      </c>
      <c r="J573" s="4">
        <f t="shared" si="18"/>
        <v>1380.09487044446</v>
      </c>
      <c r="K573" s="4">
        <f t="shared" si="18"/>
        <v>-146.98663630367082</v>
      </c>
      <c r="L573" s="4">
        <f t="shared" si="18"/>
        <v>393.68892820652036</v>
      </c>
      <c r="M573" s="4">
        <f t="shared" si="18"/>
        <v>-4558.9676234774015</v>
      </c>
      <c r="N573" s="4">
        <f t="shared" si="18"/>
        <v>-5835.6217158241307</v>
      </c>
      <c r="O573" s="4">
        <f t="shared" si="18"/>
        <v>-7732.9393724152796</v>
      </c>
      <c r="P573" s="4">
        <f t="shared" si="18"/>
        <v>-1900.358335962148</v>
      </c>
      <c r="Q573" s="4">
        <f t="shared" si="18"/>
        <v>220.60960784889176</v>
      </c>
      <c r="R573" s="4">
        <f t="shared" si="18"/>
        <v>1045.5856137573865</v>
      </c>
      <c r="S573" s="4">
        <f t="shared" si="18"/>
        <v>1725.2706666712584</v>
      </c>
      <c r="T573" s="4">
        <f t="shared" si="16"/>
        <v>1219.8315504839047</v>
      </c>
      <c r="U573" s="4">
        <f t="shared" si="16"/>
        <v>3794.9214481823292</v>
      </c>
      <c r="V573" s="4">
        <f t="shared" si="16"/>
        <v>2591.1878037532661</v>
      </c>
      <c r="W573" s="4">
        <f t="shared" si="16"/>
        <v>850.35432490224048</v>
      </c>
      <c r="X573" s="4">
        <f t="shared" si="16"/>
        <v>1209.7229938372693</v>
      </c>
      <c r="Y573" s="4">
        <f t="shared" si="16"/>
        <v>-3763.3720323212619</v>
      </c>
      <c r="Z573" s="4">
        <f t="shared" si="16"/>
        <v>-4938.6494692862107</v>
      </c>
      <c r="AA573" s="4">
        <f t="shared" si="16"/>
        <v>-6668.8790979253208</v>
      </c>
      <c r="AB573" s="4">
        <f t="shared" si="16"/>
        <v>-673.47085931370384</v>
      </c>
      <c r="AC573" s="4">
        <f t="shared" si="16"/>
        <v>1536.2482558817392</v>
      </c>
      <c r="AD573" s="4">
        <f t="shared" si="16"/>
        <v>2350.5507449781071</v>
      </c>
      <c r="AE573" s="4">
        <f t="shared" si="16"/>
        <v>2938.2557744209698</v>
      </c>
      <c r="AF573" s="4">
        <f t="shared" si="16"/>
        <v>2301.8214359428966</v>
      </c>
      <c r="AG573" s="4">
        <f t="shared" si="16"/>
        <v>4751.9319323826421</v>
      </c>
      <c r="AH573" s="4">
        <f t="shared" si="16"/>
        <v>3458.6837903665364</v>
      </c>
      <c r="AI573" s="4">
        <f t="shared" si="16"/>
        <v>1671.1607212480667</v>
      </c>
      <c r="AJ573" s="4">
        <f t="shared" si="16"/>
        <v>2017.4913956550517</v>
      </c>
      <c r="AK573" s="4">
        <f t="shared" si="16"/>
        <v>-2950.5853388414398</v>
      </c>
      <c r="AL573" s="4">
        <f t="shared" si="16"/>
        <v>-4116.7765875347686</v>
      </c>
      <c r="AM573" s="4">
        <f t="shared" si="16"/>
        <v>-5842.3453640074949</v>
      </c>
      <c r="AN573" s="4">
        <f t="shared" si="16"/>
        <v>150.25385601068047</v>
      </c>
      <c r="AO573" s="4">
        <f t="shared" si="16"/>
        <v>2349.7782500443936</v>
      </c>
      <c r="AP573" s="4">
        <f t="shared" si="16"/>
        <v>3147.3748380770994</v>
      </c>
      <c r="AQ573" s="4">
        <f t="shared" si="16"/>
        <v>3712.4739159112942</v>
      </c>
      <c r="AR573" s="4">
        <f t="shared" si="16"/>
        <v>3048.1185376318317</v>
      </c>
      <c r="AS573" s="4">
        <f t="shared" si="16"/>
        <v>5466.3029781809746</v>
      </c>
      <c r="AT573" s="4">
        <f t="shared" si="16"/>
        <v>4139.5153692518506</v>
      </c>
      <c r="AU573" s="4">
        <f t="shared" si="16"/>
        <v>2319.8691560041407</v>
      </c>
      <c r="AV573" s="4">
        <f t="shared" si="16"/>
        <v>2638.1789052237</v>
      </c>
      <c r="AW573" s="4">
        <f t="shared" si="16"/>
        <v>-2352.4128911331281</v>
      </c>
      <c r="AX573" s="4">
        <f t="shared" si="16"/>
        <v>-3535.9008668210226</v>
      </c>
      <c r="AY573" s="4">
        <f t="shared" si="16"/>
        <v>-5275.2481865752707</v>
      </c>
      <c r="AZ573" s="4">
        <f t="shared" si="16"/>
        <v>704.75301181410759</v>
      </c>
      <c r="BA573" s="4">
        <f t="shared" si="16"/>
        <v>2890.7686918192776</v>
      </c>
      <c r="BB573" s="4">
        <f t="shared" si="16"/>
        <v>3672.7268028465987</v>
      </c>
      <c r="BC573" s="4">
        <f t="shared" si="16"/>
        <v>4219.8904889705664</v>
      </c>
      <c r="BD573" s="4">
        <f t="shared" si="16"/>
        <v>3535.9542248040816</v>
      </c>
      <c r="BE573" s="4">
        <f t="shared" si="16"/>
        <v>5933.9231539719549</v>
      </c>
      <c r="BF573" s="4">
        <f t="shared" si="16"/>
        <v>4587.1962925913249</v>
      </c>
      <c r="BG573" s="4">
        <f t="shared" si="16"/>
        <v>2748.4024198896514</v>
      </c>
      <c r="BH573" s="4">
        <f t="shared" si="16"/>
        <v>3048.4035958280874</v>
      </c>
      <c r="BI573" s="4">
        <f t="shared" si="16"/>
        <v>-1959.9611625912803</v>
      </c>
      <c r="BJ573" s="4">
        <f t="shared" si="16"/>
        <v>-3161.121031964256</v>
      </c>
      <c r="BK573" s="4">
        <f t="shared" si="16"/>
        <v>-4918.3755723233771</v>
      </c>
      <c r="BL573" s="4">
        <f t="shared" si="16"/>
        <v>1043.4117624933569</v>
      </c>
      <c r="BM573" s="4">
        <f t="shared" si="16"/>
        <v>3211.1666817553414</v>
      </c>
      <c r="BN573" s="4">
        <f t="shared" si="16"/>
        <v>3975.3645184191992</v>
      </c>
      <c r="BO573" s="4">
        <f t="shared" si="16"/>
        <v>4505.9647719224959</v>
      </c>
      <c r="BP573" s="4">
        <f t="shared" si="16"/>
        <v>3807.3033748738089</v>
      </c>
      <c r="BQ573" s="4">
        <f t="shared" si="17"/>
        <v>6192.7444442698907</v>
      </c>
      <c r="BR573" s="4">
        <f t="shared" si="17"/>
        <v>4835.5607302298449</v>
      </c>
      <c r="BS573" s="4">
        <f t="shared" si="17"/>
        <v>2987.6445526981115</v>
      </c>
      <c r="BT573" s="4">
        <f t="shared" si="17"/>
        <v>3278.5164638484857</v>
      </c>
      <c r="BU573" s="4">
        <f t="shared" si="17"/>
        <v>-1740.7506182644574</v>
      </c>
      <c r="BV573" s="4">
        <f t="shared" si="17"/>
        <v>-2956.4001996715306</v>
      </c>
      <c r="BW573" s="4">
        <f t="shared" si="17"/>
        <v>-4733.0473602347338</v>
      </c>
      <c r="BX573" s="4">
        <f t="shared" si="17"/>
        <v>1204.2330329285978</v>
      </c>
      <c r="BY573" s="4">
        <f t="shared" si="17"/>
        <v>3343.7447497933535</v>
      </c>
      <c r="BZ573" s="4">
        <f t="shared" si="17"/>
        <v>4079.0679131860088</v>
      </c>
      <c r="CA573" s="4">
        <f t="shared" si="17"/>
        <v>4584.6006194898291</v>
      </c>
      <c r="CB573" s="4">
        <f t="shared" si="17"/>
        <v>3869.4105209711997</v>
      </c>
      <c r="CC573" s="4">
        <f t="shared" si="17"/>
        <v>6250.3892398794123</v>
      </c>
      <c r="CD573" s="4">
        <f t="shared" si="17"/>
        <v>4901.5259736096632</v>
      </c>
      <c r="CE573" s="4">
        <f t="shared" si="17"/>
        <v>3071.704092109976</v>
      </c>
      <c r="CF573" s="4">
        <f t="shared" si="17"/>
        <v>3383.5799250957716</v>
      </c>
      <c r="CG573" s="4">
        <f t="shared" si="17"/>
        <v>-1620.7733041632018</v>
      </c>
      <c r="CH573" s="4">
        <f t="shared" si="17"/>
        <v>-2836.9392105806619</v>
      </c>
      <c r="CI573" s="4">
        <f t="shared" si="17"/>
        <v>-4636.4921079424239</v>
      </c>
      <c r="CJ573" s="4">
        <f t="shared" si="17"/>
        <v>1254.605155666708</v>
      </c>
      <c r="CK573" s="4">
        <f t="shared" si="17"/>
        <v>3328.7481783574622</v>
      </c>
      <c r="CL573" s="4">
        <f t="shared" si="17"/>
        <v>3983.3117357996452</v>
      </c>
      <c r="CM573" s="4">
        <f t="shared" si="17"/>
        <v>4422.6105100105488</v>
      </c>
      <c r="CN573" s="4">
        <f t="shared" si="17"/>
        <v>3648.5963505176478</v>
      </c>
      <c r="CO573" s="4">
        <f t="shared" si="17"/>
        <v>6006.6725905435305</v>
      </c>
      <c r="CP573" s="4">
        <f t="shared" si="17"/>
        <v>4723.5412234805044</v>
      </c>
      <c r="CQ573" s="4">
        <f t="shared" si="17"/>
        <v>2892.8561524214965</v>
      </c>
      <c r="CR573" s="4">
        <f t="shared" si="17"/>
        <v>3430.0563652780183</v>
      </c>
      <c r="CS573" s="4">
        <f t="shared" si="17"/>
        <v>-1138.2349067229952</v>
      </c>
      <c r="CT573" s="4">
        <f t="shared" si="17"/>
        <v>-3348.0726355535517</v>
      </c>
      <c r="CU573" s="4">
        <f t="shared" si="17"/>
        <v>-2619.8947618162856</v>
      </c>
      <c r="CW573" s="5">
        <f t="shared" si="14"/>
        <v>26584.795957982729</v>
      </c>
    </row>
    <row r="574" spans="2:101" s="4" customFormat="1" x14ac:dyDescent="0.25">
      <c r="B574" s="4" t="str">
        <f>VLOOKUP(C574,'Mapa Regiao'!$A$8:$B$11,2,0)</f>
        <v>RJ</v>
      </c>
      <c r="C574" s="4">
        <v>33</v>
      </c>
      <c r="D574" s="4">
        <f t="shared" si="18"/>
        <v>-32699.745736459125</v>
      </c>
      <c r="E574" s="4">
        <f t="shared" si="18"/>
        <v>-17444.118974315497</v>
      </c>
      <c r="F574" s="4">
        <f t="shared" si="18"/>
        <v>-14656.834571860221</v>
      </c>
      <c r="G574" s="4">
        <f t="shared" si="18"/>
        <v>-3572.5568806045922</v>
      </c>
      <c r="H574" s="4">
        <f t="shared" si="18"/>
        <v>-6097.8531552892237</v>
      </c>
      <c r="I574" s="4">
        <f t="shared" si="18"/>
        <v>2366.3981763156917</v>
      </c>
      <c r="J574" s="4">
        <f t="shared" si="18"/>
        <v>2764.4083225290815</v>
      </c>
      <c r="K574" s="4">
        <f t="shared" si="18"/>
        <v>-2627.006271422506</v>
      </c>
      <c r="L574" s="4">
        <f t="shared" si="18"/>
        <v>2220.8792377188656</v>
      </c>
      <c r="M574" s="4">
        <f t="shared" si="18"/>
        <v>-11908.603647109281</v>
      </c>
      <c r="N574" s="4">
        <f t="shared" si="18"/>
        <v>-18166.89439022461</v>
      </c>
      <c r="O574" s="4">
        <f t="shared" si="18"/>
        <v>-22796.112455814902</v>
      </c>
      <c r="P574" s="4">
        <f t="shared" si="18"/>
        <v>-20211.561829829356</v>
      </c>
      <c r="Q574" s="4">
        <f t="shared" si="18"/>
        <v>-6927.3718021218665</v>
      </c>
      <c r="R574" s="4">
        <f t="shared" si="18"/>
        <v>-6158.2143341155315</v>
      </c>
      <c r="S574" s="4">
        <f t="shared" si="18"/>
        <v>4769.2165265803778</v>
      </c>
      <c r="T574" s="4">
        <f t="shared" si="16"/>
        <v>1687.5566142899042</v>
      </c>
      <c r="U574" s="4">
        <f t="shared" si="16"/>
        <v>9154.3100863811851</v>
      </c>
      <c r="V574" s="4">
        <f t="shared" si="16"/>
        <v>8686.6064544454275</v>
      </c>
      <c r="W574" s="4">
        <f t="shared" si="16"/>
        <v>2645.2011834037112</v>
      </c>
      <c r="X574" s="4">
        <f t="shared" si="16"/>
        <v>7125.6545473851002</v>
      </c>
      <c r="Y574" s="4">
        <f t="shared" si="16"/>
        <v>-6954.5163552931044</v>
      </c>
      <c r="Z574" s="4">
        <f t="shared" si="16"/>
        <v>-12841.756403240608</v>
      </c>
      <c r="AA574" s="4">
        <f t="shared" si="16"/>
        <v>-16987.877476240057</v>
      </c>
      <c r="AB574" s="4">
        <f t="shared" si="16"/>
        <v>-13987.906201284626</v>
      </c>
      <c r="AC574" s="4">
        <f t="shared" si="16"/>
        <v>-491.90982725794311</v>
      </c>
      <c r="AD574" s="4">
        <f t="shared" si="16"/>
        <v>233.43791214298108</v>
      </c>
      <c r="AE574" s="4">
        <f t="shared" si="16"/>
        <v>10909.744655867078</v>
      </c>
      <c r="AF574" s="4">
        <f t="shared" si="16"/>
        <v>7471.9638688126579</v>
      </c>
      <c r="AG574" s="4">
        <f t="shared" si="16"/>
        <v>14580.330352403937</v>
      </c>
      <c r="AH574" s="4">
        <f t="shared" si="16"/>
        <v>13822.707755466487</v>
      </c>
      <c r="AI574" s="4">
        <f t="shared" si="16"/>
        <v>7586.6043335247668</v>
      </c>
      <c r="AJ574" s="4">
        <f t="shared" si="16"/>
        <v>11958.983005357994</v>
      </c>
      <c r="AK574" s="4">
        <f t="shared" si="16"/>
        <v>-2168.744754541709</v>
      </c>
      <c r="AL574" s="4">
        <f t="shared" si="16"/>
        <v>-8072.1909956378804</v>
      </c>
      <c r="AM574" s="4">
        <f t="shared" si="16"/>
        <v>-12227.161808452802</v>
      </c>
      <c r="AN574" s="4">
        <f t="shared" si="16"/>
        <v>-9244.8295147433819</v>
      </c>
      <c r="AO574" s="4">
        <f t="shared" si="16"/>
        <v>4215.0799899109406</v>
      </c>
      <c r="AP574" s="4">
        <f t="shared" si="16"/>
        <v>4880.6711189118505</v>
      </c>
      <c r="AQ574" s="4">
        <f t="shared" si="16"/>
        <v>15472.140021076193</v>
      </c>
      <c r="AR574" s="4">
        <f t="shared" si="16"/>
        <v>11927.219517397141</v>
      </c>
      <c r="AS574" s="4">
        <f t="shared" si="16"/>
        <v>18913.174056559539</v>
      </c>
      <c r="AT574" s="4">
        <f t="shared" si="16"/>
        <v>18027.925972521538</v>
      </c>
      <c r="AU574" s="4">
        <f t="shared" si="16"/>
        <v>11669.534264980524</v>
      </c>
      <c r="AV574" s="4">
        <f t="shared" si="16"/>
        <v>15933.092802002793</v>
      </c>
      <c r="AW574" s="4">
        <f t="shared" si="16"/>
        <v>1713.6678838087246</v>
      </c>
      <c r="AX574" s="4">
        <f t="shared" si="16"/>
        <v>-4265.6123746488884</v>
      </c>
      <c r="AY574" s="4">
        <f t="shared" si="16"/>
        <v>-8485.537919195689</v>
      </c>
      <c r="AZ574" s="4">
        <f t="shared" si="16"/>
        <v>-5563.8017062694707</v>
      </c>
      <c r="BA574" s="4">
        <f t="shared" si="16"/>
        <v>7834.0675542547251</v>
      </c>
      <c r="BB574" s="4">
        <f t="shared" si="16"/>
        <v>8432.6209366912371</v>
      </c>
      <c r="BC574" s="4">
        <f t="shared" si="16"/>
        <v>18951.200119938265</v>
      </c>
      <c r="BD574" s="4">
        <f t="shared" si="16"/>
        <v>15328.859381851973</v>
      </c>
      <c r="BE574" s="4">
        <f t="shared" si="16"/>
        <v>22235.285828835942</v>
      </c>
      <c r="BF574" s="4">
        <f t="shared" si="16"/>
        <v>21270.795974450128</v>
      </c>
      <c r="BG574" s="4">
        <f t="shared" si="16"/>
        <v>14835.009276788274</v>
      </c>
      <c r="BH574" s="4">
        <f t="shared" si="16"/>
        <v>19023.438579784837</v>
      </c>
      <c r="BI574" s="4">
        <f t="shared" si="16"/>
        <v>4730.594218522252</v>
      </c>
      <c r="BJ574" s="4">
        <f t="shared" si="16"/>
        <v>-1321.4392847643758</v>
      </c>
      <c r="BK574" s="4">
        <f t="shared" si="16"/>
        <v>-5614.3807851875899</v>
      </c>
      <c r="BL574" s="4">
        <f t="shared" si="16"/>
        <v>-2766.2157700129028</v>
      </c>
      <c r="BM574" s="4">
        <f t="shared" si="16"/>
        <v>10558.164309270709</v>
      </c>
      <c r="BN574" s="4">
        <f t="shared" si="16"/>
        <v>11084.860107923276</v>
      </c>
      <c r="BO574" s="4">
        <f t="shared" si="16"/>
        <v>21535.335525021132</v>
      </c>
      <c r="BP574" s="4">
        <f t="shared" si="16"/>
        <v>17850.737954342359</v>
      </c>
      <c r="BQ574" s="4">
        <f t="shared" si="17"/>
        <v>24702.079172827449</v>
      </c>
      <c r="BR574" s="4">
        <f t="shared" si="17"/>
        <v>23689.524583071703</v>
      </c>
      <c r="BS574" s="4">
        <f t="shared" si="17"/>
        <v>17210.586233028618</v>
      </c>
      <c r="BT574" s="4">
        <f t="shared" si="17"/>
        <v>21356.652663497603</v>
      </c>
      <c r="BU574" s="4">
        <f t="shared" si="17"/>
        <v>7016.6143789694761</v>
      </c>
      <c r="BV574" s="4">
        <f t="shared" si="17"/>
        <v>906.62083387674647</v>
      </c>
      <c r="BW574" s="4">
        <f t="shared" si="17"/>
        <v>-3459.5395997106389</v>
      </c>
      <c r="BX574" s="4">
        <f t="shared" si="17"/>
        <v>-700.94011030293768</v>
      </c>
      <c r="BY574" s="4">
        <f t="shared" si="17"/>
        <v>12521.427418991108</v>
      </c>
      <c r="BZ574" s="4">
        <f t="shared" si="17"/>
        <v>12943.060875174153</v>
      </c>
      <c r="CA574" s="4">
        <f t="shared" si="17"/>
        <v>23299.188415919023</v>
      </c>
      <c r="CB574" s="4">
        <f t="shared" si="17"/>
        <v>19545.961378047301</v>
      </c>
      <c r="CC574" s="4">
        <f t="shared" si="17"/>
        <v>26366.063276411995</v>
      </c>
      <c r="CD574" s="4">
        <f t="shared" si="17"/>
        <v>25362.988875699957</v>
      </c>
      <c r="CE574" s="4">
        <f t="shared" si="17"/>
        <v>18926.119943943631</v>
      </c>
      <c r="CF574" s="4">
        <f t="shared" si="17"/>
        <v>23126.778170342528</v>
      </c>
      <c r="CG574" s="4">
        <f t="shared" si="17"/>
        <v>8826.3276041008357</v>
      </c>
      <c r="CH574" s="4">
        <f t="shared" si="17"/>
        <v>2711.7311964305409</v>
      </c>
      <c r="CI574" s="4">
        <f t="shared" si="17"/>
        <v>-1726.7189776602027</v>
      </c>
      <c r="CJ574" s="4">
        <f t="shared" si="17"/>
        <v>884.99573715167935</v>
      </c>
      <c r="CK574" s="4">
        <f t="shared" si="17"/>
        <v>13895.998126699793</v>
      </c>
      <c r="CL574" s="4">
        <f t="shared" si="17"/>
        <v>14050.404913743958</v>
      </c>
      <c r="CM574" s="4">
        <f t="shared" si="17"/>
        <v>24170.202936793474</v>
      </c>
      <c r="CN574" s="4">
        <f t="shared" si="17"/>
        <v>20231.929626040568</v>
      </c>
      <c r="CO574" s="4">
        <f t="shared" si="17"/>
        <v>26923.236913699628</v>
      </c>
      <c r="CP574" s="4">
        <f t="shared" si="17"/>
        <v>26075.798424564651</v>
      </c>
      <c r="CQ574" s="4">
        <f t="shared" si="17"/>
        <v>19731.082044239418</v>
      </c>
      <c r="CR574" s="4">
        <f t="shared" si="17"/>
        <v>24375.804750023002</v>
      </c>
      <c r="CS574" s="4">
        <f t="shared" si="17"/>
        <v>11662.530170756596</v>
      </c>
      <c r="CT574" s="4">
        <f t="shared" si="17"/>
        <v>2668.2041110284044</v>
      </c>
      <c r="CU574" s="4">
        <f t="shared" si="17"/>
        <v>3874.9459153855278</v>
      </c>
      <c r="CW574" s="5">
        <f t="shared" si="14"/>
        <v>188545.1336701267</v>
      </c>
    </row>
    <row r="575" spans="2:101" s="4" customFormat="1" x14ac:dyDescent="0.25">
      <c r="B575" s="4" t="str">
        <f>VLOOKUP(C575,'Mapa Regiao'!$A$8:$B$11,2,0)</f>
        <v>SP</v>
      </c>
      <c r="C575" s="4">
        <v>35</v>
      </c>
      <c r="D575" s="4">
        <f t="shared" si="18"/>
        <v>-43550.870171842165</v>
      </c>
      <c r="E575" s="4">
        <f t="shared" si="16"/>
        <v>-8176.3236108717974</v>
      </c>
      <c r="F575" s="4">
        <f t="shared" si="16"/>
        <v>9726.0853025360266</v>
      </c>
      <c r="G575" s="4">
        <f t="shared" si="16"/>
        <v>42337.764691816003</v>
      </c>
      <c r="H575" s="4">
        <f t="shared" si="16"/>
        <v>9077.2001692865742</v>
      </c>
      <c r="I575" s="4">
        <f t="shared" si="16"/>
        <v>71516.811235749628</v>
      </c>
      <c r="J575" s="4">
        <f t="shared" si="16"/>
        <v>27981.334270735329</v>
      </c>
      <c r="K575" s="4">
        <f t="shared" si="16"/>
        <v>2286.9431009645341</v>
      </c>
      <c r="L575" s="4">
        <f t="shared" si="16"/>
        <v>28733.765145784011</v>
      </c>
      <c r="M575" s="4">
        <f t="shared" si="16"/>
        <v>-91930.65600598295</v>
      </c>
      <c r="N575" s="4">
        <f t="shared" si="16"/>
        <v>-93933.386936683441</v>
      </c>
      <c r="O575" s="4">
        <f t="shared" si="16"/>
        <v>-129502.36342011538</v>
      </c>
      <c r="P575" s="4">
        <f t="shared" si="16"/>
        <v>-25871.475425413286</v>
      </c>
      <c r="Q575" s="4">
        <f t="shared" si="16"/>
        <v>21668.806034759036</v>
      </c>
      <c r="R575" s="4">
        <f t="shared" si="16"/>
        <v>31285.198340113682</v>
      </c>
      <c r="S575" s="4">
        <f t="shared" si="16"/>
        <v>64338.392865708447</v>
      </c>
      <c r="T575" s="4">
        <f t="shared" si="16"/>
        <v>29408.686167066044</v>
      </c>
      <c r="U575" s="4">
        <f t="shared" si="16"/>
        <v>86329.346893829934</v>
      </c>
      <c r="V575" s="4">
        <f t="shared" si="16"/>
        <v>40146.116102172295</v>
      </c>
      <c r="W575" s="4">
        <f t="shared" si="16"/>
        <v>11894.064455982181</v>
      </c>
      <c r="X575" s="4">
        <f t="shared" si="16"/>
        <v>37023.586051346385</v>
      </c>
      <c r="Y575" s="4">
        <f t="shared" si="16"/>
        <v>-82779.552515451098</v>
      </c>
      <c r="Z575" s="4">
        <f t="shared" si="16"/>
        <v>-82781.313558920403</v>
      </c>
      <c r="AA575" s="4">
        <f t="shared" si="16"/>
        <v>-115910.54685246112</v>
      </c>
      <c r="AB575" s="4">
        <f t="shared" si="16"/>
        <v>-10095.434986403445</v>
      </c>
      <c r="AC575" s="4">
        <f t="shared" si="16"/>
        <v>38665.308875062154</v>
      </c>
      <c r="AD575" s="4">
        <f t="shared" si="16"/>
        <v>48257.88749852695</v>
      </c>
      <c r="AE575" s="4">
        <f t="shared" si="16"/>
        <v>80245.332851232204</v>
      </c>
      <c r="AF575" s="4">
        <f t="shared" si="16"/>
        <v>43668.079020665842</v>
      </c>
      <c r="AG575" s="4">
        <f t="shared" si="16"/>
        <v>98869.647071258631</v>
      </c>
      <c r="AH575" s="4">
        <f t="shared" si="16"/>
        <v>51283.659550351906</v>
      </c>
      <c r="AI575" s="4">
        <f t="shared" si="16"/>
        <v>22120.638968021784</v>
      </c>
      <c r="AJ575" s="4">
        <f t="shared" si="16"/>
        <v>46821.784641664883</v>
      </c>
      <c r="AK575" s="4">
        <f t="shared" si="16"/>
        <v>-73047.263455677719</v>
      </c>
      <c r="AL575" s="4">
        <f t="shared" si="16"/>
        <v>-72916.668592284492</v>
      </c>
      <c r="AM575" s="4">
        <f t="shared" si="16"/>
        <v>-105866.58866322564</v>
      </c>
      <c r="AN575" s="4">
        <f t="shared" si="16"/>
        <v>66.807005182257853</v>
      </c>
      <c r="AO575" s="4">
        <f t="shared" si="16"/>
        <v>48822.031281587493</v>
      </c>
      <c r="AP575" s="4">
        <f t="shared" si="16"/>
        <v>58259.365851092385</v>
      </c>
      <c r="AQ575" s="4">
        <f t="shared" si="16"/>
        <v>89945.302783399122</v>
      </c>
      <c r="AR575" s="4">
        <f t="shared" si="16"/>
        <v>52947.49492214818</v>
      </c>
      <c r="AS575" s="4">
        <f t="shared" si="16"/>
        <v>107654.86691418116</v>
      </c>
      <c r="AT575" s="4">
        <f t="shared" si="16"/>
        <v>59556.072620725143</v>
      </c>
      <c r="AU575" s="4">
        <f t="shared" si="16"/>
        <v>29914.217219957325</v>
      </c>
      <c r="AV575" s="4">
        <f t="shared" si="16"/>
        <v>54208.479671832698</v>
      </c>
      <c r="AW575" s="4">
        <f t="shared" si="16"/>
        <v>-65980.021169757412</v>
      </c>
      <c r="AX575" s="4">
        <f t="shared" si="16"/>
        <v>-66089.494095236761</v>
      </c>
      <c r="AY575" s="4">
        <f t="shared" si="16"/>
        <v>-99225.746055524447</v>
      </c>
      <c r="AZ575" s="4">
        <f t="shared" si="16"/>
        <v>6542.1190092465258</v>
      </c>
      <c r="BA575" s="4">
        <f t="shared" si="16"/>
        <v>55123.095775025897</v>
      </c>
      <c r="BB575" s="4">
        <f t="shared" si="16"/>
        <v>64358.86012392363</v>
      </c>
      <c r="BC575" s="4">
        <f t="shared" si="16"/>
        <v>95810.68515680416</v>
      </c>
      <c r="BD575" s="4">
        <f t="shared" si="16"/>
        <v>58552.132402874879</v>
      </c>
      <c r="BE575" s="4">
        <f t="shared" si="16"/>
        <v>112984.01631639479</v>
      </c>
      <c r="BF575" s="4">
        <f t="shared" si="16"/>
        <v>64607.209659312968</v>
      </c>
      <c r="BG575" s="4">
        <f t="shared" si="16"/>
        <v>34693.173418170889</v>
      </c>
      <c r="BH575" s="4">
        <f t="shared" si="16"/>
        <v>58723.86739475379</v>
      </c>
      <c r="BI575" s="4">
        <f t="shared" si="16"/>
        <v>-61721.612506251317</v>
      </c>
      <c r="BJ575" s="4">
        <f t="shared" si="16"/>
        <v>-62085.809625212802</v>
      </c>
      <c r="BK575" s="4">
        <f t="shared" si="16"/>
        <v>-95478.08928510407</v>
      </c>
      <c r="BL575" s="4">
        <f t="shared" si="16"/>
        <v>10032.239089844399</v>
      </c>
      <c r="BM575" s="4">
        <f t="shared" si="16"/>
        <v>58358.56333356729</v>
      </c>
      <c r="BN575" s="4">
        <f t="shared" si="16"/>
        <v>67351.066443791497</v>
      </c>
      <c r="BO575" s="4">
        <f t="shared" si="16"/>
        <v>98581.482142036548</v>
      </c>
      <c r="BP575" s="4">
        <f t="shared" si="16"/>
        <v>61132.418099869275</v>
      </c>
      <c r="BQ575" s="4">
        <f t="shared" si="17"/>
        <v>115408.53029832477</v>
      </c>
      <c r="BR575" s="4">
        <f t="shared" si="17"/>
        <v>66906.07655540522</v>
      </c>
      <c r="BS575" s="4">
        <f t="shared" si="17"/>
        <v>36881.756913192337</v>
      </c>
      <c r="BT575" s="4">
        <f t="shared" si="17"/>
        <v>60793.420819933643</v>
      </c>
      <c r="BU575" s="4">
        <f t="shared" si="17"/>
        <v>-59809.355667976371</v>
      </c>
      <c r="BV575" s="4">
        <f t="shared" si="17"/>
        <v>-60396.905029632966</v>
      </c>
      <c r="BW575" s="4">
        <f t="shared" si="17"/>
        <v>-94095.219084264187</v>
      </c>
      <c r="BX575" s="4">
        <f t="shared" si="17"/>
        <v>11030.248524670023</v>
      </c>
      <c r="BY575" s="4">
        <f t="shared" si="17"/>
        <v>58923.390865516849</v>
      </c>
      <c r="BZ575" s="4">
        <f t="shared" si="17"/>
        <v>67491.156444520806</v>
      </c>
      <c r="CA575" s="4">
        <f t="shared" si="17"/>
        <v>98379.071194555843</v>
      </c>
      <c r="CB575" s="4">
        <f t="shared" si="17"/>
        <v>60741.624550384004</v>
      </c>
      <c r="CC575" s="4">
        <f t="shared" si="17"/>
        <v>115029.16064911871</v>
      </c>
      <c r="CD575" s="4">
        <f t="shared" si="17"/>
        <v>66733.953438363038</v>
      </c>
      <c r="CE575" s="4">
        <f t="shared" si="17"/>
        <v>37049.401327289874</v>
      </c>
      <c r="CF575" s="4">
        <f t="shared" si="17"/>
        <v>61313.3192971932</v>
      </c>
      <c r="CG575" s="4">
        <f t="shared" si="17"/>
        <v>-59070.149769232492</v>
      </c>
      <c r="CH575" s="4">
        <f t="shared" si="17"/>
        <v>-59717.618442649953</v>
      </c>
      <c r="CI575" s="4">
        <f t="shared" si="17"/>
        <v>-93856.205093710916</v>
      </c>
      <c r="CJ575" s="4">
        <f t="shared" si="17"/>
        <v>10461.179117890773</v>
      </c>
      <c r="CK575" s="4">
        <f t="shared" si="17"/>
        <v>57237.791307554347</v>
      </c>
      <c r="CL575" s="4">
        <f t="shared" si="17"/>
        <v>64468.906411947566</v>
      </c>
      <c r="CM575" s="4">
        <f t="shared" si="17"/>
        <v>94399.256305433461</v>
      </c>
      <c r="CN575" s="4">
        <f t="shared" si="17"/>
        <v>55868.940179847414</v>
      </c>
      <c r="CO575" s="4">
        <f t="shared" si="17"/>
        <v>110007.55235538445</v>
      </c>
      <c r="CP575" s="4">
        <f t="shared" si="17"/>
        <v>63208.962964621838</v>
      </c>
      <c r="CQ575" s="4">
        <f t="shared" si="17"/>
        <v>33101.646454403875</v>
      </c>
      <c r="CR575" s="4">
        <f t="shared" si="17"/>
        <v>63197.473838520935</v>
      </c>
      <c r="CS575" s="4">
        <f t="shared" si="17"/>
        <v>-52541.650952944998</v>
      </c>
      <c r="CT575" s="4">
        <f t="shared" si="17"/>
        <v>-75127.283929777564</v>
      </c>
      <c r="CU575" s="4">
        <f t="shared" si="17"/>
        <v>-50342.748482694151</v>
      </c>
      <c r="CW575" s="5">
        <f t="shared" si="14"/>
        <v>373940.02557018795</v>
      </c>
    </row>
    <row r="576" spans="2:101" s="4" customFormat="1" x14ac:dyDescent="0.25">
      <c r="B576" s="4" t="e">
        <f>VLOOKUP(C576,'Mapa Regiao'!$A$8:$B$11,2,0)</f>
        <v>#N/A</v>
      </c>
      <c r="D576" s="4">
        <f t="shared" si="18"/>
        <v>0</v>
      </c>
      <c r="E576" s="4">
        <f t="shared" si="16"/>
        <v>0</v>
      </c>
      <c r="F576" s="4">
        <f t="shared" si="16"/>
        <v>0</v>
      </c>
      <c r="G576" s="4">
        <f t="shared" si="16"/>
        <v>0</v>
      </c>
      <c r="H576" s="4">
        <f t="shared" si="16"/>
        <v>0</v>
      </c>
      <c r="I576" s="4">
        <f t="shared" si="16"/>
        <v>0</v>
      </c>
      <c r="J576" s="4">
        <f t="shared" si="16"/>
        <v>0</v>
      </c>
      <c r="K576" s="4">
        <f t="shared" si="16"/>
        <v>0</v>
      </c>
      <c r="L576" s="4">
        <f t="shared" si="16"/>
        <v>0</v>
      </c>
      <c r="M576" s="4">
        <f t="shared" si="16"/>
        <v>0</v>
      </c>
      <c r="N576" s="4">
        <f t="shared" si="16"/>
        <v>0</v>
      </c>
      <c r="O576" s="4">
        <f t="shared" si="16"/>
        <v>0</v>
      </c>
      <c r="P576" s="4">
        <f t="shared" si="16"/>
        <v>0</v>
      </c>
      <c r="Q576" s="4">
        <f t="shared" si="16"/>
        <v>0</v>
      </c>
      <c r="R576" s="4">
        <f t="shared" si="16"/>
        <v>0</v>
      </c>
      <c r="S576" s="4">
        <f t="shared" si="16"/>
        <v>0</v>
      </c>
      <c r="T576" s="4">
        <f t="shared" si="16"/>
        <v>0</v>
      </c>
      <c r="U576" s="4">
        <f t="shared" si="16"/>
        <v>0</v>
      </c>
      <c r="V576" s="4">
        <f t="shared" si="16"/>
        <v>0</v>
      </c>
      <c r="W576" s="4">
        <f t="shared" si="16"/>
        <v>0</v>
      </c>
      <c r="X576" s="4">
        <f t="shared" si="16"/>
        <v>0</v>
      </c>
      <c r="Y576" s="4">
        <f t="shared" si="16"/>
        <v>0</v>
      </c>
      <c r="Z576" s="4">
        <f t="shared" si="16"/>
        <v>0</v>
      </c>
      <c r="AA576" s="4">
        <f t="shared" si="16"/>
        <v>0</v>
      </c>
      <c r="AB576" s="4">
        <f t="shared" si="16"/>
        <v>0</v>
      </c>
      <c r="AC576" s="4">
        <f t="shared" si="16"/>
        <v>0</v>
      </c>
      <c r="AD576" s="4">
        <f t="shared" si="16"/>
        <v>0</v>
      </c>
      <c r="AE576" s="4">
        <f t="shared" si="16"/>
        <v>0</v>
      </c>
      <c r="AF576" s="4">
        <f t="shared" si="16"/>
        <v>0</v>
      </c>
      <c r="AG576" s="4">
        <f t="shared" si="16"/>
        <v>0</v>
      </c>
      <c r="AH576" s="4">
        <f t="shared" ref="AH576:BP576" si="19">AH564-AH570</f>
        <v>0</v>
      </c>
      <c r="AI576" s="4">
        <f t="shared" si="19"/>
        <v>0</v>
      </c>
      <c r="AJ576" s="4">
        <f t="shared" si="19"/>
        <v>0</v>
      </c>
      <c r="AK576" s="4">
        <f t="shared" si="19"/>
        <v>0</v>
      </c>
      <c r="AL576" s="4">
        <f t="shared" si="19"/>
        <v>0</v>
      </c>
      <c r="AM576" s="4">
        <f t="shared" si="19"/>
        <v>0</v>
      </c>
      <c r="AN576" s="4">
        <f t="shared" si="19"/>
        <v>0</v>
      </c>
      <c r="AO576" s="4">
        <f t="shared" si="19"/>
        <v>0</v>
      </c>
      <c r="AP576" s="4">
        <f t="shared" si="19"/>
        <v>0</v>
      </c>
      <c r="AQ576" s="4">
        <f t="shared" si="19"/>
        <v>0</v>
      </c>
      <c r="AR576" s="4">
        <f t="shared" si="19"/>
        <v>0</v>
      </c>
      <c r="AS576" s="4">
        <f t="shared" si="19"/>
        <v>0</v>
      </c>
      <c r="AT576" s="4">
        <f t="shared" si="19"/>
        <v>0</v>
      </c>
      <c r="AU576" s="4">
        <f t="shared" si="19"/>
        <v>0</v>
      </c>
      <c r="AV576" s="4">
        <f t="shared" si="19"/>
        <v>0</v>
      </c>
      <c r="AW576" s="4">
        <f t="shared" si="19"/>
        <v>0</v>
      </c>
      <c r="AX576" s="4">
        <f t="shared" si="19"/>
        <v>0</v>
      </c>
      <c r="AY576" s="4">
        <f t="shared" si="19"/>
        <v>0</v>
      </c>
      <c r="AZ576" s="4">
        <f t="shared" si="19"/>
        <v>0</v>
      </c>
      <c r="BA576" s="4">
        <f t="shared" si="19"/>
        <v>0</v>
      </c>
      <c r="BB576" s="4">
        <f t="shared" si="19"/>
        <v>0</v>
      </c>
      <c r="BC576" s="4">
        <f t="shared" si="19"/>
        <v>0</v>
      </c>
      <c r="BD576" s="4">
        <f t="shared" si="19"/>
        <v>0</v>
      </c>
      <c r="BE576" s="4">
        <f t="shared" si="19"/>
        <v>0</v>
      </c>
      <c r="BF576" s="4">
        <f t="shared" si="19"/>
        <v>0</v>
      </c>
      <c r="BG576" s="4">
        <f t="shared" si="19"/>
        <v>0</v>
      </c>
      <c r="BH576" s="4">
        <f t="shared" si="19"/>
        <v>0</v>
      </c>
      <c r="BI576" s="4">
        <f t="shared" si="19"/>
        <v>0</v>
      </c>
      <c r="BJ576" s="4">
        <f t="shared" si="19"/>
        <v>0</v>
      </c>
      <c r="BK576" s="4">
        <f t="shared" si="19"/>
        <v>0</v>
      </c>
      <c r="BL576" s="4">
        <f t="shared" si="19"/>
        <v>0</v>
      </c>
      <c r="BM576" s="4">
        <f t="shared" si="19"/>
        <v>0</v>
      </c>
      <c r="BN576" s="4">
        <f t="shared" si="19"/>
        <v>0</v>
      </c>
      <c r="BO576" s="4">
        <f t="shared" si="19"/>
        <v>0</v>
      </c>
      <c r="BP576" s="4">
        <f t="shared" si="19"/>
        <v>0</v>
      </c>
      <c r="BQ576" s="4">
        <f t="shared" si="17"/>
        <v>0</v>
      </c>
      <c r="BR576" s="4">
        <f t="shared" si="17"/>
        <v>0</v>
      </c>
      <c r="BS576" s="4">
        <f t="shared" si="17"/>
        <v>0</v>
      </c>
      <c r="BT576" s="4">
        <f t="shared" si="17"/>
        <v>0</v>
      </c>
      <c r="BU576" s="4">
        <f t="shared" si="17"/>
        <v>0</v>
      </c>
      <c r="BV576" s="4">
        <f t="shared" si="17"/>
        <v>0</v>
      </c>
      <c r="BW576" s="4">
        <f t="shared" si="17"/>
        <v>0</v>
      </c>
      <c r="BX576" s="4">
        <f t="shared" si="17"/>
        <v>0</v>
      </c>
      <c r="BY576" s="4">
        <f t="shared" si="17"/>
        <v>0</v>
      </c>
      <c r="BZ576" s="4">
        <f t="shared" si="17"/>
        <v>0</v>
      </c>
      <c r="CA576" s="4">
        <f t="shared" si="17"/>
        <v>0</v>
      </c>
      <c r="CB576" s="4">
        <f t="shared" si="17"/>
        <v>0</v>
      </c>
      <c r="CC576" s="4">
        <f t="shared" si="17"/>
        <v>0</v>
      </c>
      <c r="CD576" s="4">
        <f t="shared" si="17"/>
        <v>0</v>
      </c>
      <c r="CE576" s="4">
        <f t="shared" si="17"/>
        <v>0</v>
      </c>
      <c r="CF576" s="4">
        <f t="shared" si="17"/>
        <v>0</v>
      </c>
      <c r="CG576" s="4">
        <f t="shared" si="17"/>
        <v>0</v>
      </c>
      <c r="CH576" s="4">
        <f t="shared" si="17"/>
        <v>0</v>
      </c>
      <c r="CI576" s="4">
        <f t="shared" si="17"/>
        <v>0</v>
      </c>
      <c r="CJ576" s="4">
        <f t="shared" si="17"/>
        <v>0</v>
      </c>
      <c r="CK576" s="4">
        <f t="shared" si="17"/>
        <v>0</v>
      </c>
      <c r="CL576" s="4">
        <f t="shared" si="17"/>
        <v>0</v>
      </c>
      <c r="CM576" s="4">
        <f t="shared" si="17"/>
        <v>0</v>
      </c>
      <c r="CN576" s="4">
        <f t="shared" si="17"/>
        <v>0</v>
      </c>
      <c r="CO576" s="4">
        <f t="shared" si="17"/>
        <v>0</v>
      </c>
      <c r="CP576" s="4">
        <f t="shared" si="17"/>
        <v>0</v>
      </c>
      <c r="CQ576" s="4">
        <f t="shared" si="17"/>
        <v>0</v>
      </c>
      <c r="CR576" s="4">
        <f t="shared" si="17"/>
        <v>0</v>
      </c>
      <c r="CS576" s="4">
        <f t="shared" si="17"/>
        <v>0</v>
      </c>
      <c r="CT576" s="4">
        <f t="shared" si="17"/>
        <v>0</v>
      </c>
      <c r="CU576" s="4">
        <f t="shared" si="17"/>
        <v>0</v>
      </c>
      <c r="CW576" s="5">
        <f t="shared" si="14"/>
        <v>0</v>
      </c>
    </row>
    <row r="577" spans="4:101" s="4" customFormat="1" x14ac:dyDescent="0.25">
      <c r="D577" s="4">
        <f>SUM(D572:D576)</f>
        <v>-99843.443981204502</v>
      </c>
      <c r="E577" s="4">
        <f t="shared" ref="E577:BP577" si="20">SUM(E572:E576)</f>
        <v>-35797.604548393108</v>
      </c>
      <c r="F577" s="4">
        <f t="shared" si="20"/>
        <v>-4162.0995854338689</v>
      </c>
      <c r="G577" s="4">
        <f t="shared" si="20"/>
        <v>52549.413270633093</v>
      </c>
      <c r="H577" s="4">
        <f t="shared" si="20"/>
        <v>11061.562215165257</v>
      </c>
      <c r="I577" s="4">
        <f t="shared" si="20"/>
        <v>100015.81286496999</v>
      </c>
      <c r="J577" s="4">
        <f t="shared" si="20"/>
        <v>44113.172341240032</v>
      </c>
      <c r="K577" s="4">
        <f t="shared" si="20"/>
        <v>3526.3289089143509</v>
      </c>
      <c r="L577" s="4">
        <f t="shared" si="20"/>
        <v>34544.577200688596</v>
      </c>
      <c r="M577" s="4">
        <f t="shared" si="20"/>
        <v>-140399.90194400502</v>
      </c>
      <c r="N577" s="4">
        <f t="shared" si="20"/>
        <v>-157619.88732473351</v>
      </c>
      <c r="O577" s="4">
        <f t="shared" si="20"/>
        <v>-214624.59178694437</v>
      </c>
      <c r="P577" s="4">
        <f t="shared" si="20"/>
        <v>-67387.650999778998</v>
      </c>
      <c r="Q577" s="4">
        <f t="shared" si="20"/>
        <v>21043.824542981863</v>
      </c>
      <c r="R577" s="4">
        <f t="shared" si="20"/>
        <v>47212.513130967229</v>
      </c>
      <c r="S577" s="4">
        <f t="shared" si="20"/>
        <v>100355.36109858565</v>
      </c>
      <c r="T577" s="4">
        <f t="shared" si="20"/>
        <v>50670.778260188723</v>
      </c>
      <c r="U577" s="4">
        <f t="shared" si="20"/>
        <v>126884.5619339978</v>
      </c>
      <c r="V577" s="4">
        <f t="shared" si="20"/>
        <v>63657.651046742445</v>
      </c>
      <c r="W577" s="4">
        <f t="shared" si="20"/>
        <v>18867.474376745573</v>
      </c>
      <c r="X577" s="4">
        <f t="shared" si="20"/>
        <v>49422.518131528625</v>
      </c>
      <c r="Y577" s="4">
        <f t="shared" si="20"/>
        <v>-122189.55124606361</v>
      </c>
      <c r="Z577" s="4">
        <f t="shared" si="20"/>
        <v>-134878.27429794511</v>
      </c>
      <c r="AA577" s="4">
        <f t="shared" si="20"/>
        <v>-187746.41231558361</v>
      </c>
      <c r="AB577" s="4">
        <f t="shared" si="20"/>
        <v>-37595.643591907938</v>
      </c>
      <c r="AC577" s="4">
        <f t="shared" si="20"/>
        <v>51997.347401803825</v>
      </c>
      <c r="AD577" s="4">
        <f t="shared" si="20"/>
        <v>77596.102307993278</v>
      </c>
      <c r="AE577" s="4">
        <f t="shared" si="20"/>
        <v>128909.64568145078</v>
      </c>
      <c r="AF577" s="4">
        <f t="shared" si="20"/>
        <v>76743.738127832388</v>
      </c>
      <c r="AG577" s="4">
        <f t="shared" si="20"/>
        <v>150400.58585104399</v>
      </c>
      <c r="AH577" s="4">
        <f t="shared" si="20"/>
        <v>84981.533753657714</v>
      </c>
      <c r="AI577" s="4">
        <f t="shared" si="20"/>
        <v>38607.927941658585</v>
      </c>
      <c r="AJ577" s="4">
        <f t="shared" si="20"/>
        <v>68256.858857184183</v>
      </c>
      <c r="AK577" s="4">
        <f t="shared" si="20"/>
        <v>-103652.04510685112</v>
      </c>
      <c r="AL577" s="4">
        <f t="shared" si="20"/>
        <v>-116203.83160191892</v>
      </c>
      <c r="AM577" s="4">
        <f t="shared" si="20"/>
        <v>-168733.39925414446</v>
      </c>
      <c r="AN577" s="4">
        <f t="shared" si="20"/>
        <v>-18271.815983459321</v>
      </c>
      <c r="AO577" s="4">
        <f t="shared" si="20"/>
        <v>71424.227814038604</v>
      </c>
      <c r="AP577" s="4">
        <f t="shared" si="20"/>
        <v>96818.392084245235</v>
      </c>
      <c r="AQ577" s="4">
        <f t="shared" si="20"/>
        <v>147610.21542817284</v>
      </c>
      <c r="AR577" s="4">
        <f t="shared" si="20"/>
        <v>94673.134040879304</v>
      </c>
      <c r="AS577" s="4">
        <f t="shared" si="20"/>
        <v>167423.9813987884</v>
      </c>
      <c r="AT577" s="4">
        <f t="shared" si="20"/>
        <v>101088.70329091222</v>
      </c>
      <c r="AU577" s="4">
        <f t="shared" si="20"/>
        <v>53890.094946862264</v>
      </c>
      <c r="AV577" s="4">
        <f t="shared" si="20"/>
        <v>82863.147373007698</v>
      </c>
      <c r="AW577" s="4">
        <f t="shared" si="20"/>
        <v>-89562.548006831814</v>
      </c>
      <c r="AX577" s="4">
        <f t="shared" si="20"/>
        <v>-102500.99583734982</v>
      </c>
      <c r="AY577" s="4">
        <f t="shared" si="20"/>
        <v>-155338.20126874396</v>
      </c>
      <c r="AZ577" s="4">
        <f t="shared" si="20"/>
        <v>-5160.2617944219164</v>
      </c>
      <c r="BA577" s="4">
        <f t="shared" si="20"/>
        <v>84231.712520367961</v>
      </c>
      <c r="BB577" s="4">
        <f t="shared" si="20"/>
        <v>109275.60532088319</v>
      </c>
      <c r="BC577" s="4">
        <f t="shared" si="20"/>
        <v>159665.0094578331</v>
      </c>
      <c r="BD577" s="4">
        <f t="shared" si="20"/>
        <v>106283.05465427124</v>
      </c>
      <c r="BE577" s="4">
        <f t="shared" si="20"/>
        <v>178564.75228789897</v>
      </c>
      <c r="BF577" s="4">
        <f t="shared" si="20"/>
        <v>111755.12502024636</v>
      </c>
      <c r="BG577" s="4">
        <f t="shared" si="20"/>
        <v>64090.99239249753</v>
      </c>
      <c r="BH577" s="4">
        <f t="shared" si="20"/>
        <v>92613.291336090362</v>
      </c>
      <c r="BI577" s="4">
        <f t="shared" si="20"/>
        <v>-80250.227638933822</v>
      </c>
      <c r="BJ577" s="4">
        <f t="shared" si="20"/>
        <v>-93620.094420363079</v>
      </c>
      <c r="BK577" s="4">
        <f t="shared" si="20"/>
        <v>-146888.85347383894</v>
      </c>
      <c r="BL577" s="4">
        <f t="shared" si="20"/>
        <v>2855.4274468603107</v>
      </c>
      <c r="BM577" s="4">
        <f t="shared" si="20"/>
        <v>91817.107643213938</v>
      </c>
      <c r="BN577" s="4">
        <f t="shared" si="20"/>
        <v>116446.99472823201</v>
      </c>
      <c r="BO577" s="4">
        <f t="shared" si="20"/>
        <v>166455.90882357271</v>
      </c>
      <c r="BP577" s="4">
        <f t="shared" si="20"/>
        <v>112742.84308643312</v>
      </c>
      <c r="BQ577" s="4">
        <f t="shared" ref="BQ577:CU577" si="21">SUM(BQ572:BQ576)</f>
        <v>184750.59419475257</v>
      </c>
      <c r="BR577" s="4">
        <f t="shared" si="21"/>
        <v>117718.03908194414</v>
      </c>
      <c r="BS577" s="4">
        <f t="shared" si="21"/>
        <v>69858.86975412631</v>
      </c>
      <c r="BT577" s="4">
        <f t="shared" si="21"/>
        <v>98175.208904804327</v>
      </c>
      <c r="BU577" s="4">
        <f t="shared" si="21"/>
        <v>-74953.198102462076</v>
      </c>
      <c r="BV577" s="4">
        <f t="shared" si="21"/>
        <v>-88692.585482265771</v>
      </c>
      <c r="BW577" s="4">
        <f t="shared" si="21"/>
        <v>-142464.00543565484</v>
      </c>
      <c r="BX577" s="4">
        <f t="shared" si="21"/>
        <v>6647.8698025548292</v>
      </c>
      <c r="BY577" s="4">
        <f t="shared" si="21"/>
        <v>94892.800675287843</v>
      </c>
      <c r="BZ577" s="4">
        <f t="shared" si="21"/>
        <v>118809.506288548</v>
      </c>
      <c r="CA577" s="4">
        <f t="shared" si="21"/>
        <v>168226.43574445354</v>
      </c>
      <c r="CB577" s="4">
        <f t="shared" si="21"/>
        <v>114161.8354662458</v>
      </c>
      <c r="CC577" s="4">
        <f t="shared" si="21"/>
        <v>186141.34656633466</v>
      </c>
      <c r="CD577" s="4">
        <f t="shared" si="21"/>
        <v>119410.85497119841</v>
      </c>
      <c r="CE577" s="4">
        <f t="shared" si="21"/>
        <v>72094.115698738606</v>
      </c>
      <c r="CF577" s="4">
        <f t="shared" si="21"/>
        <v>101004.47045735241</v>
      </c>
      <c r="CG577" s="4">
        <f t="shared" si="21"/>
        <v>-71722.39020427088</v>
      </c>
      <c r="CH577" s="4">
        <f t="shared" si="21"/>
        <v>-85508.570512044389</v>
      </c>
      <c r="CI577" s="4">
        <f t="shared" si="21"/>
        <v>-139963.15091578348</v>
      </c>
      <c r="CJ577" s="4">
        <f t="shared" si="21"/>
        <v>7824.5262133601937</v>
      </c>
      <c r="CK577" s="4">
        <f t="shared" si="21"/>
        <v>94210.786861930683</v>
      </c>
      <c r="CL577" s="4">
        <f t="shared" si="21"/>
        <v>115912.82908940624</v>
      </c>
      <c r="CM577" s="4">
        <f t="shared" si="21"/>
        <v>163673.05164789304</v>
      </c>
      <c r="CN577" s="4">
        <f t="shared" si="21"/>
        <v>108189.65791882121</v>
      </c>
      <c r="CO577" s="4">
        <f t="shared" si="21"/>
        <v>179906.37009170436</v>
      </c>
      <c r="CP577" s="4">
        <f t="shared" si="21"/>
        <v>115428.16423816152</v>
      </c>
      <c r="CQ577" s="4">
        <f t="shared" si="21"/>
        <v>67860.701672439289</v>
      </c>
      <c r="CR577" s="4">
        <f t="shared" si="21"/>
        <v>104825.05202755725</v>
      </c>
      <c r="CS577" s="4">
        <f t="shared" si="21"/>
        <v>-60276.305265113537</v>
      </c>
      <c r="CT577" s="4">
        <f t="shared" si="21"/>
        <v>-104209.605867431</v>
      </c>
      <c r="CU577" s="4">
        <f t="shared" si="21"/>
        <v>-76595.682935886085</v>
      </c>
      <c r="CW577" s="5">
        <f t="shared" si="14"/>
        <v>716749.54569284315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X577"/>
  <sheetViews>
    <sheetView topLeftCell="A542" workbookViewId="0">
      <selection activeCell="D560" sqref="D560:L563"/>
    </sheetView>
  </sheetViews>
  <sheetFormatPr defaultRowHeight="15" x14ac:dyDescent="0.25"/>
  <cols>
    <col min="2" max="2" width="19.5703125" bestFit="1" customWidth="1"/>
    <col min="101" max="101" width="10.5703125" bestFit="1" customWidth="1"/>
  </cols>
  <sheetData>
    <row r="1" spans="1:102" x14ac:dyDescent="0.25">
      <c r="A1" t="s">
        <v>0</v>
      </c>
    </row>
    <row r="2" spans="1:102" x14ac:dyDescent="0.25">
      <c r="A2" t="s">
        <v>1</v>
      </c>
      <c r="B2" t="s">
        <v>2</v>
      </c>
    </row>
    <row r="3" spans="1:102" x14ac:dyDescent="0.25">
      <c r="A3" t="s">
        <v>3</v>
      </c>
      <c r="B3" t="s">
        <v>4</v>
      </c>
    </row>
    <row r="4" spans="1:102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25">
      <c r="A6" t="s">
        <v>100</v>
      </c>
      <c r="B6" t="s">
        <v>101</v>
      </c>
      <c r="C6" t="s">
        <v>102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  <c r="CV6">
        <v>1</v>
      </c>
      <c r="CW6">
        <v>1</v>
      </c>
      <c r="CX6">
        <v>11</v>
      </c>
    </row>
    <row r="7" spans="1:102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25">
      <c r="A8" t="s">
        <v>100</v>
      </c>
      <c r="B8" t="s">
        <v>105</v>
      </c>
      <c r="C8" t="s">
        <v>102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  <c r="CV8">
        <v>-1</v>
      </c>
      <c r="CW8">
        <v>1</v>
      </c>
      <c r="CX8">
        <v>11</v>
      </c>
    </row>
    <row r="9" spans="1:102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25">
      <c r="A10" t="s">
        <v>106</v>
      </c>
      <c r="B10" t="s">
        <v>101</v>
      </c>
      <c r="C10" t="s">
        <v>102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  <c r="CV10">
        <v>1</v>
      </c>
      <c r="CW10">
        <v>1</v>
      </c>
      <c r="CX10">
        <v>11</v>
      </c>
    </row>
    <row r="11" spans="1:102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25">
      <c r="A12" t="s">
        <v>106</v>
      </c>
      <c r="B12" t="s">
        <v>105</v>
      </c>
      <c r="C12" t="s">
        <v>102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  <c r="CV12">
        <v>-1</v>
      </c>
      <c r="CW12">
        <v>1</v>
      </c>
      <c r="CX12">
        <v>11</v>
      </c>
    </row>
    <row r="13" spans="1:102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25">
      <c r="A14" t="s">
        <v>107</v>
      </c>
      <c r="B14" t="s">
        <v>101</v>
      </c>
      <c r="C14" t="s">
        <v>102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  <c r="CV14">
        <v>1</v>
      </c>
      <c r="CW14">
        <v>1</v>
      </c>
      <c r="CX14">
        <v>12</v>
      </c>
    </row>
    <row r="15" spans="1:102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25">
      <c r="A16" t="s">
        <v>107</v>
      </c>
      <c r="B16" t="s">
        <v>105</v>
      </c>
      <c r="C16" t="s">
        <v>102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  <c r="CV16">
        <v>-1</v>
      </c>
      <c r="CW16">
        <v>1</v>
      </c>
      <c r="CX16">
        <v>12</v>
      </c>
    </row>
    <row r="17" spans="1:102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25">
      <c r="A18" t="s">
        <v>108</v>
      </c>
      <c r="B18" t="s">
        <v>101</v>
      </c>
      <c r="C18" t="s">
        <v>102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  <c r="CV18">
        <v>1</v>
      </c>
      <c r="CW18">
        <v>1</v>
      </c>
      <c r="CX18">
        <v>12</v>
      </c>
    </row>
    <row r="19" spans="1:102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25">
      <c r="A20" t="s">
        <v>108</v>
      </c>
      <c r="B20" t="s">
        <v>105</v>
      </c>
      <c r="C20" t="s">
        <v>102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  <c r="CV20">
        <v>-1</v>
      </c>
      <c r="CW20">
        <v>1</v>
      </c>
      <c r="CX20">
        <v>12</v>
      </c>
    </row>
    <row r="21" spans="1:102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25">
      <c r="A22" t="s">
        <v>109</v>
      </c>
      <c r="B22" t="s">
        <v>101</v>
      </c>
      <c r="C22" t="s">
        <v>102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  <c r="CV22">
        <v>1</v>
      </c>
      <c r="CW22">
        <v>1</v>
      </c>
      <c r="CX22">
        <v>13</v>
      </c>
    </row>
    <row r="23" spans="1:102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25">
      <c r="A24" t="s">
        <v>109</v>
      </c>
      <c r="B24" t="s">
        <v>105</v>
      </c>
      <c r="C24" t="s">
        <v>102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  <c r="CV24">
        <v>-1</v>
      </c>
      <c r="CW24">
        <v>1</v>
      </c>
      <c r="CX24">
        <v>13</v>
      </c>
    </row>
    <row r="25" spans="1:102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25">
      <c r="A26" t="s">
        <v>110</v>
      </c>
      <c r="B26" t="s">
        <v>101</v>
      </c>
      <c r="C26" t="s">
        <v>102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  <c r="CV26">
        <v>1</v>
      </c>
      <c r="CW26">
        <v>1</v>
      </c>
      <c r="CX26">
        <v>13</v>
      </c>
    </row>
    <row r="27" spans="1:102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25">
      <c r="A28" t="s">
        <v>110</v>
      </c>
      <c r="B28" t="s">
        <v>105</v>
      </c>
      <c r="C28" t="s">
        <v>102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  <c r="CV28">
        <v>-1</v>
      </c>
      <c r="CW28">
        <v>1</v>
      </c>
      <c r="CX28">
        <v>13</v>
      </c>
    </row>
    <row r="29" spans="1:102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25">
      <c r="A30" t="s">
        <v>111</v>
      </c>
      <c r="B30" t="s">
        <v>101</v>
      </c>
      <c r="C30" t="s">
        <v>102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  <c r="CV30">
        <v>1</v>
      </c>
      <c r="CW30">
        <v>1</v>
      </c>
      <c r="CX30">
        <v>13</v>
      </c>
    </row>
    <row r="31" spans="1:102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25">
      <c r="A32" t="s">
        <v>111</v>
      </c>
      <c r="B32" t="s">
        <v>105</v>
      </c>
      <c r="C32" t="s">
        <v>102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  <c r="CV32">
        <v>-1</v>
      </c>
      <c r="CW32">
        <v>1</v>
      </c>
      <c r="CX32">
        <v>13</v>
      </c>
    </row>
    <row r="33" spans="1:102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25">
      <c r="A34" t="s">
        <v>112</v>
      </c>
      <c r="B34" t="s">
        <v>101</v>
      </c>
      <c r="C34" t="s">
        <v>102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  <c r="CV34">
        <v>1</v>
      </c>
      <c r="CW34">
        <v>1</v>
      </c>
      <c r="CX34">
        <v>13</v>
      </c>
    </row>
    <row r="35" spans="1:102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25">
      <c r="A36" t="s">
        <v>112</v>
      </c>
      <c r="B36" t="s">
        <v>105</v>
      </c>
      <c r="C36" t="s">
        <v>102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  <c r="CV36">
        <v>-1</v>
      </c>
      <c r="CW36">
        <v>1</v>
      </c>
      <c r="CX36">
        <v>13</v>
      </c>
    </row>
    <row r="37" spans="1:102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25">
      <c r="A38" t="s">
        <v>113</v>
      </c>
      <c r="B38" t="s">
        <v>101</v>
      </c>
      <c r="C38" t="s">
        <v>102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  <c r="CV38">
        <v>1</v>
      </c>
      <c r="CW38">
        <v>1</v>
      </c>
      <c r="CX38">
        <v>14</v>
      </c>
    </row>
    <row r="39" spans="1:102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25">
      <c r="A40" t="s">
        <v>113</v>
      </c>
      <c r="B40" t="s">
        <v>105</v>
      </c>
      <c r="C40" t="s">
        <v>102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  <c r="CV40">
        <v>-1</v>
      </c>
      <c r="CW40">
        <v>1</v>
      </c>
      <c r="CX40">
        <v>14</v>
      </c>
    </row>
    <row r="41" spans="1:102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25">
      <c r="A42" t="s">
        <v>114</v>
      </c>
      <c r="B42" t="s">
        <v>101</v>
      </c>
      <c r="C42" t="s">
        <v>102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  <c r="CV42">
        <v>1</v>
      </c>
      <c r="CW42">
        <v>1</v>
      </c>
      <c r="CX42">
        <v>14</v>
      </c>
    </row>
    <row r="43" spans="1:102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25">
      <c r="A44" t="s">
        <v>114</v>
      </c>
      <c r="B44" t="s">
        <v>105</v>
      </c>
      <c r="C44" t="s">
        <v>102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  <c r="CV44">
        <v>-1</v>
      </c>
      <c r="CW44">
        <v>1</v>
      </c>
      <c r="CX44">
        <v>14</v>
      </c>
    </row>
    <row r="45" spans="1:102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25">
      <c r="A46" t="s">
        <v>115</v>
      </c>
      <c r="B46" t="s">
        <v>101</v>
      </c>
      <c r="C46" t="s">
        <v>102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  <c r="CV46">
        <v>1</v>
      </c>
      <c r="CW46">
        <v>1</v>
      </c>
      <c r="CX46">
        <v>15</v>
      </c>
    </row>
    <row r="47" spans="1:102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25">
      <c r="A48" t="s">
        <v>115</v>
      </c>
      <c r="B48" t="s">
        <v>105</v>
      </c>
      <c r="C48" t="s">
        <v>102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  <c r="CV48">
        <v>-1</v>
      </c>
      <c r="CW48">
        <v>1</v>
      </c>
      <c r="CX48">
        <v>15</v>
      </c>
    </row>
    <row r="49" spans="1:102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25">
      <c r="A50" t="s">
        <v>116</v>
      </c>
      <c r="B50" t="s">
        <v>101</v>
      </c>
      <c r="C50" t="s">
        <v>102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  <c r="CV50">
        <v>1</v>
      </c>
      <c r="CW50">
        <v>1</v>
      </c>
      <c r="CX50">
        <v>15</v>
      </c>
    </row>
    <row r="51" spans="1:102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25">
      <c r="A52" t="s">
        <v>116</v>
      </c>
      <c r="B52" t="s">
        <v>105</v>
      </c>
      <c r="C52" t="s">
        <v>102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  <c r="CV52">
        <v>-1</v>
      </c>
      <c r="CW52">
        <v>1</v>
      </c>
      <c r="CX52">
        <v>15</v>
      </c>
    </row>
    <row r="53" spans="1:102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25">
      <c r="A54" t="s">
        <v>117</v>
      </c>
      <c r="B54" t="s">
        <v>101</v>
      </c>
      <c r="C54" t="s">
        <v>102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  <c r="CV54">
        <v>1</v>
      </c>
      <c r="CW54">
        <v>1</v>
      </c>
      <c r="CX54">
        <v>15</v>
      </c>
    </row>
    <row r="55" spans="1:102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25">
      <c r="A56" t="s">
        <v>117</v>
      </c>
      <c r="B56" t="s">
        <v>105</v>
      </c>
      <c r="C56" t="s">
        <v>102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  <c r="CV56">
        <v>-1</v>
      </c>
      <c r="CW56">
        <v>1</v>
      </c>
      <c r="CX56">
        <v>15</v>
      </c>
    </row>
    <row r="57" spans="1:102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25">
      <c r="A58" t="s">
        <v>118</v>
      </c>
      <c r="B58" t="s">
        <v>101</v>
      </c>
      <c r="C58" t="s">
        <v>102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  <c r="CV58">
        <v>1</v>
      </c>
      <c r="CW58">
        <v>1</v>
      </c>
      <c r="CX58">
        <v>15</v>
      </c>
    </row>
    <row r="59" spans="1:102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25">
      <c r="A60" t="s">
        <v>118</v>
      </c>
      <c r="B60" t="s">
        <v>105</v>
      </c>
      <c r="C60" t="s">
        <v>102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  <c r="CV60">
        <v>-1</v>
      </c>
      <c r="CW60">
        <v>1</v>
      </c>
      <c r="CX60">
        <v>15</v>
      </c>
    </row>
    <row r="61" spans="1:102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25">
      <c r="A62" t="s">
        <v>119</v>
      </c>
      <c r="B62" t="s">
        <v>101</v>
      </c>
      <c r="C62" t="s">
        <v>102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  <c r="CV62">
        <v>1</v>
      </c>
      <c r="CW62">
        <v>1</v>
      </c>
      <c r="CX62">
        <v>15</v>
      </c>
    </row>
    <row r="63" spans="1:102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25">
      <c r="A64" t="s">
        <v>119</v>
      </c>
      <c r="B64" t="s">
        <v>105</v>
      </c>
      <c r="C64" t="s">
        <v>102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  <c r="CV64">
        <v>-1</v>
      </c>
      <c r="CW64">
        <v>1</v>
      </c>
      <c r="CX64">
        <v>15</v>
      </c>
    </row>
    <row r="65" spans="1:102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25">
      <c r="A66" t="s">
        <v>120</v>
      </c>
      <c r="B66" t="s">
        <v>101</v>
      </c>
      <c r="C66" t="s">
        <v>102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  <c r="CV66">
        <v>1</v>
      </c>
      <c r="CW66">
        <v>1</v>
      </c>
      <c r="CX66">
        <v>15</v>
      </c>
    </row>
    <row r="67" spans="1:102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25">
      <c r="A68" t="s">
        <v>120</v>
      </c>
      <c r="B68" t="s">
        <v>105</v>
      </c>
      <c r="C68" t="s">
        <v>102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  <c r="CV68">
        <v>-1</v>
      </c>
      <c r="CW68">
        <v>1</v>
      </c>
      <c r="CX68">
        <v>15</v>
      </c>
    </row>
    <row r="69" spans="1:102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25">
      <c r="A70" t="s">
        <v>121</v>
      </c>
      <c r="B70" t="s">
        <v>101</v>
      </c>
      <c r="C70" t="s">
        <v>102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  <c r="CV70">
        <v>1</v>
      </c>
      <c r="CW70">
        <v>1</v>
      </c>
      <c r="CX70">
        <v>16</v>
      </c>
    </row>
    <row r="71" spans="1:102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25">
      <c r="A72" t="s">
        <v>121</v>
      </c>
      <c r="B72" t="s">
        <v>105</v>
      </c>
      <c r="C72" t="s">
        <v>102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  <c r="CV72">
        <v>-1</v>
      </c>
      <c r="CW72">
        <v>1</v>
      </c>
      <c r="CX72">
        <v>16</v>
      </c>
    </row>
    <row r="73" spans="1:102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25">
      <c r="A74" t="s">
        <v>122</v>
      </c>
      <c r="B74" t="s">
        <v>101</v>
      </c>
      <c r="C74" t="s">
        <v>102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  <c r="CV74">
        <v>1</v>
      </c>
      <c r="CW74">
        <v>1</v>
      </c>
      <c r="CX74">
        <v>16</v>
      </c>
    </row>
    <row r="75" spans="1:102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25">
      <c r="A76" t="s">
        <v>122</v>
      </c>
      <c r="B76" t="s">
        <v>105</v>
      </c>
      <c r="C76" t="s">
        <v>102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  <c r="CV76">
        <v>-1</v>
      </c>
      <c r="CW76">
        <v>1</v>
      </c>
      <c r="CX76">
        <v>16</v>
      </c>
    </row>
    <row r="77" spans="1:102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25">
      <c r="A78" t="s">
        <v>123</v>
      </c>
      <c r="B78" t="s">
        <v>101</v>
      </c>
      <c r="C78" t="s">
        <v>102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  <c r="CV78">
        <v>1</v>
      </c>
      <c r="CW78">
        <v>1</v>
      </c>
      <c r="CX78">
        <v>17</v>
      </c>
    </row>
    <row r="79" spans="1:102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25">
      <c r="A80" t="s">
        <v>123</v>
      </c>
      <c r="B80" t="s">
        <v>105</v>
      </c>
      <c r="C80" t="s">
        <v>102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  <c r="CV80">
        <v>-1</v>
      </c>
      <c r="CW80">
        <v>1</v>
      </c>
      <c r="CX80">
        <v>17</v>
      </c>
    </row>
    <row r="81" spans="1:102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25">
      <c r="A82" t="s">
        <v>124</v>
      </c>
      <c r="B82" t="s">
        <v>101</v>
      </c>
      <c r="C82" t="s">
        <v>102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  <c r="CV82">
        <v>1</v>
      </c>
      <c r="CW82">
        <v>1</v>
      </c>
      <c r="CX82">
        <v>17</v>
      </c>
    </row>
    <row r="83" spans="1:102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25">
      <c r="A84" t="s">
        <v>124</v>
      </c>
      <c r="B84" t="s">
        <v>105</v>
      </c>
      <c r="C84" t="s">
        <v>102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  <c r="CV84">
        <v>-1</v>
      </c>
      <c r="CW84">
        <v>1</v>
      </c>
      <c r="CX84">
        <v>17</v>
      </c>
    </row>
    <row r="85" spans="1:102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25">
      <c r="A86" t="s">
        <v>125</v>
      </c>
      <c r="B86" t="s">
        <v>101</v>
      </c>
      <c r="C86" t="s">
        <v>102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  <c r="CV86">
        <v>1</v>
      </c>
      <c r="CW86">
        <v>2</v>
      </c>
      <c r="CX86">
        <v>21</v>
      </c>
    </row>
    <row r="87" spans="1:102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25">
      <c r="A88" t="s">
        <v>125</v>
      </c>
      <c r="B88" t="s">
        <v>105</v>
      </c>
      <c r="C88" t="s">
        <v>102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  <c r="CV88">
        <v>-1</v>
      </c>
      <c r="CW88">
        <v>2</v>
      </c>
      <c r="CX88">
        <v>21</v>
      </c>
    </row>
    <row r="89" spans="1:102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25">
      <c r="A90" t="s">
        <v>126</v>
      </c>
      <c r="B90" t="s">
        <v>101</v>
      </c>
      <c r="C90" t="s">
        <v>102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  <c r="CV90">
        <v>1</v>
      </c>
      <c r="CW90">
        <v>2</v>
      </c>
      <c r="CX90">
        <v>21</v>
      </c>
    </row>
    <row r="91" spans="1:102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25">
      <c r="A92" t="s">
        <v>126</v>
      </c>
      <c r="B92" t="s">
        <v>105</v>
      </c>
      <c r="C92" t="s">
        <v>102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  <c r="CV92">
        <v>-1</v>
      </c>
      <c r="CW92">
        <v>2</v>
      </c>
      <c r="CX92">
        <v>21</v>
      </c>
    </row>
    <row r="93" spans="1:102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25">
      <c r="A94" t="s">
        <v>127</v>
      </c>
      <c r="B94" t="s">
        <v>101</v>
      </c>
      <c r="C94" t="s">
        <v>102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  <c r="CV94">
        <v>1</v>
      </c>
      <c r="CW94">
        <v>2</v>
      </c>
      <c r="CX94">
        <v>21</v>
      </c>
    </row>
    <row r="95" spans="1:102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25">
      <c r="A96" t="s">
        <v>127</v>
      </c>
      <c r="B96" t="s">
        <v>105</v>
      </c>
      <c r="C96" t="s">
        <v>102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  <c r="CV96">
        <v>-1</v>
      </c>
      <c r="CW96">
        <v>2</v>
      </c>
      <c r="CX96">
        <v>21</v>
      </c>
    </row>
    <row r="97" spans="1:102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25">
      <c r="A98" t="s">
        <v>128</v>
      </c>
      <c r="B98" t="s">
        <v>101</v>
      </c>
      <c r="C98" t="s">
        <v>102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  <c r="CV98">
        <v>1</v>
      </c>
      <c r="CW98">
        <v>2</v>
      </c>
      <c r="CX98">
        <v>21</v>
      </c>
    </row>
    <row r="99" spans="1:102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25">
      <c r="A100" t="s">
        <v>128</v>
      </c>
      <c r="B100" t="s">
        <v>105</v>
      </c>
      <c r="C100" t="s">
        <v>102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  <c r="CV100">
        <v>-1</v>
      </c>
      <c r="CW100">
        <v>2</v>
      </c>
      <c r="CX100">
        <v>21</v>
      </c>
    </row>
    <row r="101" spans="1:102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25">
      <c r="A102" t="s">
        <v>129</v>
      </c>
      <c r="B102" t="s">
        <v>101</v>
      </c>
      <c r="C102" t="s">
        <v>102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  <c r="CV102">
        <v>1</v>
      </c>
      <c r="CW102">
        <v>2</v>
      </c>
      <c r="CX102">
        <v>21</v>
      </c>
    </row>
    <row r="103" spans="1:102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25">
      <c r="A104" t="s">
        <v>129</v>
      </c>
      <c r="B104" t="s">
        <v>105</v>
      </c>
      <c r="C104" t="s">
        <v>102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  <c r="CV104">
        <v>-1</v>
      </c>
      <c r="CW104">
        <v>2</v>
      </c>
      <c r="CX104">
        <v>21</v>
      </c>
    </row>
    <row r="105" spans="1:102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25">
      <c r="A106" t="s">
        <v>130</v>
      </c>
      <c r="B106" t="s">
        <v>101</v>
      </c>
      <c r="C106" t="s">
        <v>102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  <c r="CV106">
        <v>1</v>
      </c>
      <c r="CW106">
        <v>2</v>
      </c>
      <c r="CX106">
        <v>22</v>
      </c>
    </row>
    <row r="107" spans="1:102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25">
      <c r="A108" t="s">
        <v>130</v>
      </c>
      <c r="B108" t="s">
        <v>105</v>
      </c>
      <c r="C108" t="s">
        <v>102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  <c r="CV108">
        <v>-1</v>
      </c>
      <c r="CW108">
        <v>2</v>
      </c>
      <c r="CX108">
        <v>22</v>
      </c>
    </row>
    <row r="109" spans="1:102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25">
      <c r="A110" t="s">
        <v>131</v>
      </c>
      <c r="B110" t="s">
        <v>101</v>
      </c>
      <c r="C110" t="s">
        <v>102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  <c r="CV110">
        <v>1</v>
      </c>
      <c r="CW110">
        <v>2</v>
      </c>
      <c r="CX110">
        <v>22</v>
      </c>
    </row>
    <row r="111" spans="1:102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25">
      <c r="A112" t="s">
        <v>131</v>
      </c>
      <c r="B112" t="s">
        <v>105</v>
      </c>
      <c r="C112" t="s">
        <v>102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  <c r="CV112">
        <v>-1</v>
      </c>
      <c r="CW112">
        <v>2</v>
      </c>
      <c r="CX112">
        <v>22</v>
      </c>
    </row>
    <row r="113" spans="1:102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25">
      <c r="A114" t="s">
        <v>132</v>
      </c>
      <c r="B114" t="s">
        <v>101</v>
      </c>
      <c r="C114" t="s">
        <v>102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  <c r="CV114">
        <v>1</v>
      </c>
      <c r="CW114">
        <v>2</v>
      </c>
      <c r="CX114">
        <v>22</v>
      </c>
    </row>
    <row r="115" spans="1:102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25">
      <c r="A116" t="s">
        <v>132</v>
      </c>
      <c r="B116" t="s">
        <v>105</v>
      </c>
      <c r="C116" t="s">
        <v>102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  <c r="CV116">
        <v>-1</v>
      </c>
      <c r="CW116">
        <v>2</v>
      </c>
      <c r="CX116">
        <v>22</v>
      </c>
    </row>
    <row r="117" spans="1:102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25">
      <c r="A118" t="s">
        <v>133</v>
      </c>
      <c r="B118" t="s">
        <v>101</v>
      </c>
      <c r="C118" t="s">
        <v>102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  <c r="CV118">
        <v>1</v>
      </c>
      <c r="CW118">
        <v>2</v>
      </c>
      <c r="CX118">
        <v>22</v>
      </c>
    </row>
    <row r="119" spans="1:102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25">
      <c r="A120" t="s">
        <v>133</v>
      </c>
      <c r="B120" t="s">
        <v>105</v>
      </c>
      <c r="C120" t="s">
        <v>102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  <c r="CV120">
        <v>-1</v>
      </c>
      <c r="CW120">
        <v>2</v>
      </c>
      <c r="CX120">
        <v>22</v>
      </c>
    </row>
    <row r="121" spans="1:102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25">
      <c r="A122" t="s">
        <v>134</v>
      </c>
      <c r="B122" t="s">
        <v>101</v>
      </c>
      <c r="C122" t="s">
        <v>102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  <c r="CV122">
        <v>1</v>
      </c>
      <c r="CW122">
        <v>2</v>
      </c>
      <c r="CX122">
        <v>23</v>
      </c>
    </row>
    <row r="123" spans="1:102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25">
      <c r="A124" t="s">
        <v>134</v>
      </c>
      <c r="B124" t="s">
        <v>105</v>
      </c>
      <c r="C124" t="s">
        <v>102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  <c r="CV124">
        <v>-1</v>
      </c>
      <c r="CW124">
        <v>2</v>
      </c>
      <c r="CX124">
        <v>23</v>
      </c>
    </row>
    <row r="125" spans="1:102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25">
      <c r="A126" t="s">
        <v>135</v>
      </c>
      <c r="B126" t="s">
        <v>101</v>
      </c>
      <c r="C126" t="s">
        <v>102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  <c r="CV126">
        <v>1</v>
      </c>
      <c r="CW126">
        <v>2</v>
      </c>
      <c r="CX126">
        <v>23</v>
      </c>
    </row>
    <row r="127" spans="1:102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25">
      <c r="A128" t="s">
        <v>135</v>
      </c>
      <c r="B128" t="s">
        <v>105</v>
      </c>
      <c r="C128" t="s">
        <v>102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  <c r="CV128">
        <v>-1</v>
      </c>
      <c r="CW128">
        <v>2</v>
      </c>
      <c r="CX128">
        <v>23</v>
      </c>
    </row>
    <row r="129" spans="1:102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25">
      <c r="A130" t="s">
        <v>136</v>
      </c>
      <c r="B130" t="s">
        <v>101</v>
      </c>
      <c r="C130" t="s">
        <v>102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  <c r="CV130">
        <v>1</v>
      </c>
      <c r="CW130">
        <v>2</v>
      </c>
      <c r="CX130">
        <v>23</v>
      </c>
    </row>
    <row r="131" spans="1:102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25">
      <c r="A132" t="s">
        <v>136</v>
      </c>
      <c r="B132" t="s">
        <v>105</v>
      </c>
      <c r="C132" t="s">
        <v>102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  <c r="CV132">
        <v>-1</v>
      </c>
      <c r="CW132">
        <v>2</v>
      </c>
      <c r="CX132">
        <v>23</v>
      </c>
    </row>
    <row r="133" spans="1:102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25">
      <c r="A134" t="s">
        <v>137</v>
      </c>
      <c r="B134" t="s">
        <v>101</v>
      </c>
      <c r="C134" t="s">
        <v>102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  <c r="CV134">
        <v>1</v>
      </c>
      <c r="CW134">
        <v>2</v>
      </c>
      <c r="CX134">
        <v>23</v>
      </c>
    </row>
    <row r="135" spans="1:102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25">
      <c r="A136" t="s">
        <v>137</v>
      </c>
      <c r="B136" t="s">
        <v>105</v>
      </c>
      <c r="C136" t="s">
        <v>102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  <c r="CV136">
        <v>-1</v>
      </c>
      <c r="CW136">
        <v>2</v>
      </c>
      <c r="CX136">
        <v>23</v>
      </c>
    </row>
    <row r="137" spans="1:102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25">
      <c r="A138" t="s">
        <v>138</v>
      </c>
      <c r="B138" t="s">
        <v>101</v>
      </c>
      <c r="C138" t="s">
        <v>102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  <c r="CV138">
        <v>1</v>
      </c>
      <c r="CW138">
        <v>2</v>
      </c>
      <c r="CX138">
        <v>23</v>
      </c>
    </row>
    <row r="139" spans="1:102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25">
      <c r="A140" t="s">
        <v>138</v>
      </c>
      <c r="B140" t="s">
        <v>105</v>
      </c>
      <c r="C140" t="s">
        <v>102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  <c r="CV140">
        <v>-1</v>
      </c>
      <c r="CW140">
        <v>2</v>
      </c>
      <c r="CX140">
        <v>23</v>
      </c>
    </row>
    <row r="141" spans="1:102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25">
      <c r="A142" t="s">
        <v>139</v>
      </c>
      <c r="B142" t="s">
        <v>101</v>
      </c>
      <c r="C142" t="s">
        <v>102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  <c r="CV142">
        <v>1</v>
      </c>
      <c r="CW142">
        <v>2</v>
      </c>
      <c r="CX142">
        <v>23</v>
      </c>
    </row>
    <row r="143" spans="1:102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25">
      <c r="A144" t="s">
        <v>139</v>
      </c>
      <c r="B144" t="s">
        <v>105</v>
      </c>
      <c r="C144" t="s">
        <v>102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  <c r="CV144">
        <v>-1</v>
      </c>
      <c r="CW144">
        <v>2</v>
      </c>
      <c r="CX144">
        <v>23</v>
      </c>
    </row>
    <row r="145" spans="1:102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25">
      <c r="A146" t="s">
        <v>140</v>
      </c>
      <c r="B146" t="s">
        <v>101</v>
      </c>
      <c r="C146" t="s">
        <v>102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  <c r="CV146">
        <v>1</v>
      </c>
      <c r="CW146">
        <v>2</v>
      </c>
      <c r="CX146">
        <v>23</v>
      </c>
    </row>
    <row r="147" spans="1:102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25">
      <c r="A148" t="s">
        <v>140</v>
      </c>
      <c r="B148" t="s">
        <v>105</v>
      </c>
      <c r="C148" t="s">
        <v>102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  <c r="CV148">
        <v>-1</v>
      </c>
      <c r="CW148">
        <v>2</v>
      </c>
      <c r="CX148">
        <v>23</v>
      </c>
    </row>
    <row r="149" spans="1:102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25">
      <c r="A150" t="s">
        <v>141</v>
      </c>
      <c r="B150" t="s">
        <v>101</v>
      </c>
      <c r="C150" t="s">
        <v>102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  <c r="CV150">
        <v>1</v>
      </c>
      <c r="CW150">
        <v>2</v>
      </c>
      <c r="CX150">
        <v>24</v>
      </c>
    </row>
    <row r="151" spans="1:102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25">
      <c r="A152" t="s">
        <v>141</v>
      </c>
      <c r="B152" t="s">
        <v>105</v>
      </c>
      <c r="C152" t="s">
        <v>102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  <c r="CV152">
        <v>-1</v>
      </c>
      <c r="CW152">
        <v>2</v>
      </c>
      <c r="CX152">
        <v>24</v>
      </c>
    </row>
    <row r="153" spans="1:102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25">
      <c r="A154" t="s">
        <v>142</v>
      </c>
      <c r="B154" t="s">
        <v>101</v>
      </c>
      <c r="C154" t="s">
        <v>102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  <c r="CV154">
        <v>1</v>
      </c>
      <c r="CW154">
        <v>2</v>
      </c>
      <c r="CX154">
        <v>24</v>
      </c>
    </row>
    <row r="155" spans="1:102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25">
      <c r="A156" t="s">
        <v>142</v>
      </c>
      <c r="B156" t="s">
        <v>105</v>
      </c>
      <c r="C156" t="s">
        <v>102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  <c r="CV156">
        <v>-1</v>
      </c>
      <c r="CW156">
        <v>2</v>
      </c>
      <c r="CX156">
        <v>24</v>
      </c>
    </row>
    <row r="157" spans="1:102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25">
      <c r="A158" t="s">
        <v>143</v>
      </c>
      <c r="B158" t="s">
        <v>101</v>
      </c>
      <c r="C158" t="s">
        <v>102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  <c r="CV158">
        <v>1</v>
      </c>
      <c r="CW158">
        <v>2</v>
      </c>
      <c r="CX158">
        <v>24</v>
      </c>
    </row>
    <row r="159" spans="1:102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25">
      <c r="A160" t="s">
        <v>143</v>
      </c>
      <c r="B160" t="s">
        <v>105</v>
      </c>
      <c r="C160" t="s">
        <v>102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  <c r="CV160">
        <v>-1</v>
      </c>
      <c r="CW160">
        <v>2</v>
      </c>
      <c r="CX160">
        <v>24</v>
      </c>
    </row>
    <row r="161" spans="1:102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25">
      <c r="A162" t="s">
        <v>144</v>
      </c>
      <c r="B162" t="s">
        <v>101</v>
      </c>
      <c r="C162" t="s">
        <v>102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  <c r="CV162">
        <v>1</v>
      </c>
      <c r="CW162">
        <v>2</v>
      </c>
      <c r="CX162">
        <v>24</v>
      </c>
    </row>
    <row r="163" spans="1:102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25">
      <c r="A164" t="s">
        <v>144</v>
      </c>
      <c r="B164" t="s">
        <v>105</v>
      </c>
      <c r="C164" t="s">
        <v>102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  <c r="CV164">
        <v>-1</v>
      </c>
      <c r="CW164">
        <v>2</v>
      </c>
      <c r="CX164">
        <v>24</v>
      </c>
    </row>
    <row r="165" spans="1:102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25">
      <c r="A166" t="s">
        <v>145</v>
      </c>
      <c r="B166" t="s">
        <v>101</v>
      </c>
      <c r="C166" t="s">
        <v>102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  <c r="CV166">
        <v>1</v>
      </c>
      <c r="CW166">
        <v>2</v>
      </c>
      <c r="CX166">
        <v>25</v>
      </c>
    </row>
    <row r="167" spans="1:102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25">
      <c r="A168" t="s">
        <v>145</v>
      </c>
      <c r="B168" t="s">
        <v>105</v>
      </c>
      <c r="C168" t="s">
        <v>102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  <c r="CV168">
        <v>-1</v>
      </c>
      <c r="CW168">
        <v>2</v>
      </c>
      <c r="CX168">
        <v>25</v>
      </c>
    </row>
    <row r="169" spans="1:102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25">
      <c r="A170" t="s">
        <v>146</v>
      </c>
      <c r="B170" t="s">
        <v>101</v>
      </c>
      <c r="C170" t="s">
        <v>102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  <c r="CV170">
        <v>1</v>
      </c>
      <c r="CW170">
        <v>2</v>
      </c>
      <c r="CX170">
        <v>25</v>
      </c>
    </row>
    <row r="171" spans="1:102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25">
      <c r="A172" t="s">
        <v>146</v>
      </c>
      <c r="B172" t="s">
        <v>105</v>
      </c>
      <c r="C172" t="s">
        <v>102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  <c r="CV172">
        <v>-1</v>
      </c>
      <c r="CW172">
        <v>2</v>
      </c>
      <c r="CX172">
        <v>25</v>
      </c>
    </row>
    <row r="173" spans="1:102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25">
      <c r="A174" t="s">
        <v>147</v>
      </c>
      <c r="B174" t="s">
        <v>101</v>
      </c>
      <c r="C174" t="s">
        <v>102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  <c r="CV174">
        <v>1</v>
      </c>
      <c r="CW174">
        <v>2</v>
      </c>
      <c r="CX174">
        <v>25</v>
      </c>
    </row>
    <row r="175" spans="1:102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25">
      <c r="A176" t="s">
        <v>147</v>
      </c>
      <c r="B176" t="s">
        <v>105</v>
      </c>
      <c r="C176" t="s">
        <v>102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  <c r="CV176">
        <v>-1</v>
      </c>
      <c r="CW176">
        <v>2</v>
      </c>
      <c r="CX176">
        <v>25</v>
      </c>
    </row>
    <row r="177" spans="1:102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25">
      <c r="A178" t="s">
        <v>148</v>
      </c>
      <c r="B178" t="s">
        <v>101</v>
      </c>
      <c r="C178" t="s">
        <v>102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  <c r="CV178">
        <v>1</v>
      </c>
      <c r="CW178">
        <v>2</v>
      </c>
      <c r="CX178">
        <v>25</v>
      </c>
    </row>
    <row r="179" spans="1:102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25">
      <c r="A180" t="s">
        <v>148</v>
      </c>
      <c r="B180" t="s">
        <v>105</v>
      </c>
      <c r="C180" t="s">
        <v>102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  <c r="CV180">
        <v>-1</v>
      </c>
      <c r="CW180">
        <v>2</v>
      </c>
      <c r="CX180">
        <v>25</v>
      </c>
    </row>
    <row r="181" spans="1:102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25">
      <c r="A182" t="s">
        <v>149</v>
      </c>
      <c r="B182" t="s">
        <v>101</v>
      </c>
      <c r="C182" t="s">
        <v>102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  <c r="CV182">
        <v>1</v>
      </c>
      <c r="CW182">
        <v>2</v>
      </c>
      <c r="CX182">
        <v>26</v>
      </c>
    </row>
    <row r="183" spans="1:102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25">
      <c r="A184" t="s">
        <v>149</v>
      </c>
      <c r="B184" t="s">
        <v>105</v>
      </c>
      <c r="C184" t="s">
        <v>102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  <c r="CV184">
        <v>-1</v>
      </c>
      <c r="CW184">
        <v>2</v>
      </c>
      <c r="CX184">
        <v>26</v>
      </c>
    </row>
    <row r="185" spans="1:102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25">
      <c r="A186" t="s">
        <v>150</v>
      </c>
      <c r="B186" t="s">
        <v>101</v>
      </c>
      <c r="C186" t="s">
        <v>102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  <c r="CV186">
        <v>1</v>
      </c>
      <c r="CW186">
        <v>2</v>
      </c>
      <c r="CX186">
        <v>26</v>
      </c>
    </row>
    <row r="187" spans="1:102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25">
      <c r="A188" t="s">
        <v>150</v>
      </c>
      <c r="B188" t="s">
        <v>105</v>
      </c>
      <c r="C188" t="s">
        <v>102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  <c r="CV188">
        <v>-1</v>
      </c>
      <c r="CW188">
        <v>2</v>
      </c>
      <c r="CX188">
        <v>26</v>
      </c>
    </row>
    <row r="189" spans="1:102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25">
      <c r="A190" t="s">
        <v>151</v>
      </c>
      <c r="B190" t="s">
        <v>101</v>
      </c>
      <c r="C190" t="s">
        <v>102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  <c r="CV190">
        <v>1</v>
      </c>
      <c r="CW190">
        <v>2</v>
      </c>
      <c r="CX190">
        <v>26</v>
      </c>
    </row>
    <row r="191" spans="1:102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25">
      <c r="A192" t="s">
        <v>151</v>
      </c>
      <c r="B192" t="s">
        <v>105</v>
      </c>
      <c r="C192" t="s">
        <v>102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  <c r="CV192">
        <v>-1</v>
      </c>
      <c r="CW192">
        <v>2</v>
      </c>
      <c r="CX192">
        <v>26</v>
      </c>
    </row>
    <row r="193" spans="1:102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25">
      <c r="A194" t="s">
        <v>152</v>
      </c>
      <c r="B194" t="s">
        <v>101</v>
      </c>
      <c r="C194" t="s">
        <v>102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  <c r="CV194">
        <v>1</v>
      </c>
      <c r="CW194">
        <v>2</v>
      </c>
      <c r="CX194">
        <v>26</v>
      </c>
    </row>
    <row r="195" spans="1:102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25">
      <c r="A196" t="s">
        <v>152</v>
      </c>
      <c r="B196" t="s">
        <v>105</v>
      </c>
      <c r="C196" t="s">
        <v>102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  <c r="CV196">
        <v>-1</v>
      </c>
      <c r="CW196">
        <v>2</v>
      </c>
      <c r="CX196">
        <v>26</v>
      </c>
    </row>
    <row r="197" spans="1:102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25">
      <c r="A198" t="s">
        <v>153</v>
      </c>
      <c r="B198" t="s">
        <v>101</v>
      </c>
      <c r="C198" t="s">
        <v>102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  <c r="CV198">
        <v>1</v>
      </c>
      <c r="CW198">
        <v>2</v>
      </c>
      <c r="CX198">
        <v>26</v>
      </c>
    </row>
    <row r="199" spans="1:102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25">
      <c r="A200" t="s">
        <v>153</v>
      </c>
      <c r="B200" t="s">
        <v>105</v>
      </c>
      <c r="C200" t="s">
        <v>102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  <c r="CV200">
        <v>-1</v>
      </c>
      <c r="CW200">
        <v>2</v>
      </c>
      <c r="CX200">
        <v>26</v>
      </c>
    </row>
    <row r="201" spans="1:102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25">
      <c r="A202" t="s">
        <v>154</v>
      </c>
      <c r="B202" t="s">
        <v>101</v>
      </c>
      <c r="C202" t="s">
        <v>102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  <c r="CV202">
        <v>1</v>
      </c>
      <c r="CW202">
        <v>2</v>
      </c>
      <c r="CX202">
        <v>27</v>
      </c>
    </row>
    <row r="203" spans="1:102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25">
      <c r="A204" t="s">
        <v>154</v>
      </c>
      <c r="B204" t="s">
        <v>105</v>
      </c>
      <c r="C204" t="s">
        <v>102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  <c r="CV204">
        <v>-1</v>
      </c>
      <c r="CW204">
        <v>2</v>
      </c>
      <c r="CX204">
        <v>27</v>
      </c>
    </row>
    <row r="205" spans="1:102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25">
      <c r="A206" t="s">
        <v>155</v>
      </c>
      <c r="B206" t="s">
        <v>101</v>
      </c>
      <c r="C206" t="s">
        <v>102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  <c r="CV206">
        <v>1</v>
      </c>
      <c r="CW206">
        <v>2</v>
      </c>
      <c r="CX206">
        <v>27</v>
      </c>
    </row>
    <row r="207" spans="1:102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25">
      <c r="A208" t="s">
        <v>155</v>
      </c>
      <c r="B208" t="s">
        <v>105</v>
      </c>
      <c r="C208" t="s">
        <v>102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  <c r="CV208">
        <v>-1</v>
      </c>
      <c r="CW208">
        <v>2</v>
      </c>
      <c r="CX208">
        <v>27</v>
      </c>
    </row>
    <row r="209" spans="1:102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25">
      <c r="A210" t="s">
        <v>156</v>
      </c>
      <c r="B210" t="s">
        <v>101</v>
      </c>
      <c r="C210" t="s">
        <v>102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  <c r="CV210">
        <v>1</v>
      </c>
      <c r="CW210">
        <v>2</v>
      </c>
      <c r="CX210">
        <v>27</v>
      </c>
    </row>
    <row r="211" spans="1:102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25">
      <c r="A212" t="s">
        <v>156</v>
      </c>
      <c r="B212" t="s">
        <v>105</v>
      </c>
      <c r="C212" t="s">
        <v>102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  <c r="CV212">
        <v>-1</v>
      </c>
      <c r="CW212">
        <v>2</v>
      </c>
      <c r="CX212">
        <v>27</v>
      </c>
    </row>
    <row r="213" spans="1:102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25">
      <c r="A214" t="s">
        <v>157</v>
      </c>
      <c r="B214" t="s">
        <v>101</v>
      </c>
      <c r="C214" t="s">
        <v>102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  <c r="CV214">
        <v>1</v>
      </c>
      <c r="CW214">
        <v>2</v>
      </c>
      <c r="CX214">
        <v>28</v>
      </c>
    </row>
    <row r="215" spans="1:102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25">
      <c r="A216" t="s">
        <v>157</v>
      </c>
      <c r="B216" t="s">
        <v>105</v>
      </c>
      <c r="C216" t="s">
        <v>102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  <c r="CV216">
        <v>-1</v>
      </c>
      <c r="CW216">
        <v>2</v>
      </c>
      <c r="CX216">
        <v>28</v>
      </c>
    </row>
    <row r="217" spans="1:102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25">
      <c r="A218" t="s">
        <v>158</v>
      </c>
      <c r="B218" t="s">
        <v>101</v>
      </c>
      <c r="C218" t="s">
        <v>102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  <c r="CV218">
        <v>1</v>
      </c>
      <c r="CW218">
        <v>2</v>
      </c>
      <c r="CX218">
        <v>28</v>
      </c>
    </row>
    <row r="219" spans="1:102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25">
      <c r="A220" t="s">
        <v>158</v>
      </c>
      <c r="B220" t="s">
        <v>105</v>
      </c>
      <c r="C220" t="s">
        <v>102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  <c r="CV220">
        <v>-1</v>
      </c>
      <c r="CW220">
        <v>2</v>
      </c>
      <c r="CX220">
        <v>28</v>
      </c>
    </row>
    <row r="221" spans="1:102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25">
      <c r="A222" t="s">
        <v>159</v>
      </c>
      <c r="B222" t="s">
        <v>101</v>
      </c>
      <c r="C222" t="s">
        <v>102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  <c r="CV222">
        <v>1</v>
      </c>
      <c r="CW222">
        <v>2</v>
      </c>
      <c r="CX222">
        <v>28</v>
      </c>
    </row>
    <row r="223" spans="1:102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25">
      <c r="A224" t="s">
        <v>159</v>
      </c>
      <c r="B224" t="s">
        <v>105</v>
      </c>
      <c r="C224" t="s">
        <v>102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  <c r="CV224">
        <v>-1</v>
      </c>
      <c r="CW224">
        <v>2</v>
      </c>
      <c r="CX224">
        <v>28</v>
      </c>
    </row>
    <row r="225" spans="1:102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25">
      <c r="A226" t="s">
        <v>160</v>
      </c>
      <c r="B226" t="s">
        <v>101</v>
      </c>
      <c r="C226" t="s">
        <v>102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  <c r="CV226">
        <v>1</v>
      </c>
      <c r="CW226">
        <v>2</v>
      </c>
      <c r="CX226">
        <v>29</v>
      </c>
    </row>
    <row r="227" spans="1:102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25">
      <c r="A228" t="s">
        <v>160</v>
      </c>
      <c r="B228" t="s">
        <v>105</v>
      </c>
      <c r="C228" t="s">
        <v>102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  <c r="CV228">
        <v>-1</v>
      </c>
      <c r="CW228">
        <v>2</v>
      </c>
      <c r="CX228">
        <v>29</v>
      </c>
    </row>
    <row r="229" spans="1:102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25">
      <c r="A230" t="s">
        <v>161</v>
      </c>
      <c r="B230" t="s">
        <v>101</v>
      </c>
      <c r="C230" t="s">
        <v>102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  <c r="CV230">
        <v>1</v>
      </c>
      <c r="CW230">
        <v>2</v>
      </c>
      <c r="CX230">
        <v>29</v>
      </c>
    </row>
    <row r="231" spans="1:102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25">
      <c r="A232" t="s">
        <v>161</v>
      </c>
      <c r="B232" t="s">
        <v>105</v>
      </c>
      <c r="C232" t="s">
        <v>102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  <c r="CV232">
        <v>-1</v>
      </c>
      <c r="CW232">
        <v>2</v>
      </c>
      <c r="CX232">
        <v>29</v>
      </c>
    </row>
    <row r="233" spans="1:102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25">
      <c r="A234" t="s">
        <v>162</v>
      </c>
      <c r="B234" t="s">
        <v>101</v>
      </c>
      <c r="C234" t="s">
        <v>102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  <c r="CV234">
        <v>1</v>
      </c>
      <c r="CW234">
        <v>2</v>
      </c>
      <c r="CX234">
        <v>29</v>
      </c>
    </row>
    <row r="235" spans="1:102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25">
      <c r="A236" t="s">
        <v>162</v>
      </c>
      <c r="B236" t="s">
        <v>105</v>
      </c>
      <c r="C236" t="s">
        <v>102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  <c r="CV236">
        <v>-1</v>
      </c>
      <c r="CW236">
        <v>2</v>
      </c>
      <c r="CX236">
        <v>29</v>
      </c>
    </row>
    <row r="237" spans="1:102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25">
      <c r="A238" t="s">
        <v>163</v>
      </c>
      <c r="B238" t="s">
        <v>101</v>
      </c>
      <c r="C238" t="s">
        <v>102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  <c r="CV238">
        <v>1</v>
      </c>
      <c r="CW238">
        <v>2</v>
      </c>
      <c r="CX238">
        <v>29</v>
      </c>
    </row>
    <row r="239" spans="1:102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25">
      <c r="A240" t="s">
        <v>163</v>
      </c>
      <c r="B240" t="s">
        <v>105</v>
      </c>
      <c r="C240" t="s">
        <v>102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  <c r="CV240">
        <v>-1</v>
      </c>
      <c r="CW240">
        <v>2</v>
      </c>
      <c r="CX240">
        <v>29</v>
      </c>
    </row>
    <row r="241" spans="1:102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25">
      <c r="A242" t="s">
        <v>164</v>
      </c>
      <c r="B242" t="s">
        <v>101</v>
      </c>
      <c r="C242" t="s">
        <v>102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  <c r="CV242">
        <v>1</v>
      </c>
      <c r="CW242">
        <v>2</v>
      </c>
      <c r="CX242">
        <v>29</v>
      </c>
    </row>
    <row r="243" spans="1:102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25">
      <c r="A244" t="s">
        <v>164</v>
      </c>
      <c r="B244" t="s">
        <v>105</v>
      </c>
      <c r="C244" t="s">
        <v>102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  <c r="CV244">
        <v>-1</v>
      </c>
      <c r="CW244">
        <v>2</v>
      </c>
      <c r="CX244">
        <v>29</v>
      </c>
    </row>
    <row r="245" spans="1:102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25">
      <c r="A246" t="s">
        <v>165</v>
      </c>
      <c r="B246" t="s">
        <v>101</v>
      </c>
      <c r="C246" t="s">
        <v>102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  <c r="CV246">
        <v>1</v>
      </c>
      <c r="CW246">
        <v>2</v>
      </c>
      <c r="CX246">
        <v>29</v>
      </c>
    </row>
    <row r="247" spans="1:102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25">
      <c r="A248" t="s">
        <v>165</v>
      </c>
      <c r="B248" t="s">
        <v>105</v>
      </c>
      <c r="C248" t="s">
        <v>102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  <c r="CV248">
        <v>-1</v>
      </c>
      <c r="CW248">
        <v>2</v>
      </c>
      <c r="CX248">
        <v>29</v>
      </c>
    </row>
    <row r="249" spans="1:102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25">
      <c r="A250" t="s">
        <v>166</v>
      </c>
      <c r="B250" t="s">
        <v>101</v>
      </c>
      <c r="C250" t="s">
        <v>102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  <c r="CV250">
        <v>1</v>
      </c>
      <c r="CW250">
        <v>2</v>
      </c>
      <c r="CX250">
        <v>29</v>
      </c>
    </row>
    <row r="251" spans="1:102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25">
      <c r="A252" t="s">
        <v>166</v>
      </c>
      <c r="B252" t="s">
        <v>105</v>
      </c>
      <c r="C252" t="s">
        <v>102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  <c r="CV252">
        <v>-1</v>
      </c>
      <c r="CW252">
        <v>2</v>
      </c>
      <c r="CX252">
        <v>29</v>
      </c>
    </row>
    <row r="253" spans="1:102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25">
      <c r="A254" t="s">
        <v>167</v>
      </c>
      <c r="B254" t="s">
        <v>101</v>
      </c>
      <c r="C254" t="s">
        <v>102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  <c r="CV254">
        <v>1</v>
      </c>
      <c r="CW254">
        <v>3</v>
      </c>
      <c r="CX254">
        <v>31</v>
      </c>
    </row>
    <row r="255" spans="1:102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25">
      <c r="A256" t="s">
        <v>167</v>
      </c>
      <c r="B256" t="s">
        <v>105</v>
      </c>
      <c r="C256" t="s">
        <v>102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  <c r="CV256">
        <v>-1</v>
      </c>
      <c r="CW256">
        <v>3</v>
      </c>
      <c r="CX256">
        <v>31</v>
      </c>
    </row>
    <row r="257" spans="1:102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25">
      <c r="A258" t="s">
        <v>168</v>
      </c>
      <c r="B258" t="s">
        <v>101</v>
      </c>
      <c r="C258" t="s">
        <v>102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  <c r="CV258">
        <v>1</v>
      </c>
      <c r="CW258">
        <v>3</v>
      </c>
      <c r="CX258">
        <v>31</v>
      </c>
    </row>
    <row r="259" spans="1:102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25">
      <c r="A260" t="s">
        <v>168</v>
      </c>
      <c r="B260" t="s">
        <v>105</v>
      </c>
      <c r="C260" t="s">
        <v>102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  <c r="CV260">
        <v>-1</v>
      </c>
      <c r="CW260">
        <v>3</v>
      </c>
      <c r="CX260">
        <v>31</v>
      </c>
    </row>
    <row r="261" spans="1:102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25">
      <c r="A262" t="s">
        <v>169</v>
      </c>
      <c r="B262" t="s">
        <v>101</v>
      </c>
      <c r="C262" t="s">
        <v>102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  <c r="CV262">
        <v>1</v>
      </c>
      <c r="CW262">
        <v>3</v>
      </c>
      <c r="CX262">
        <v>31</v>
      </c>
    </row>
    <row r="263" spans="1:102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25">
      <c r="A264" t="s">
        <v>169</v>
      </c>
      <c r="B264" t="s">
        <v>105</v>
      </c>
      <c r="C264" t="s">
        <v>102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  <c r="CV264">
        <v>-1</v>
      </c>
      <c r="CW264">
        <v>3</v>
      </c>
      <c r="CX264">
        <v>31</v>
      </c>
    </row>
    <row r="265" spans="1:102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25">
      <c r="A266" t="s">
        <v>170</v>
      </c>
      <c r="B266" t="s">
        <v>101</v>
      </c>
      <c r="C266" t="s">
        <v>102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  <c r="CV266">
        <v>1</v>
      </c>
      <c r="CW266">
        <v>3</v>
      </c>
      <c r="CX266">
        <v>31</v>
      </c>
    </row>
    <row r="267" spans="1:102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25">
      <c r="A268" t="s">
        <v>170</v>
      </c>
      <c r="B268" t="s">
        <v>105</v>
      </c>
      <c r="C268" t="s">
        <v>102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  <c r="CV268">
        <v>-1</v>
      </c>
      <c r="CW268">
        <v>3</v>
      </c>
      <c r="CX268">
        <v>31</v>
      </c>
    </row>
    <row r="269" spans="1:102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25">
      <c r="A270" t="s">
        <v>171</v>
      </c>
      <c r="B270" t="s">
        <v>101</v>
      </c>
      <c r="C270" t="s">
        <v>102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  <c r="CV270">
        <v>1</v>
      </c>
      <c r="CW270">
        <v>3</v>
      </c>
      <c r="CX270">
        <v>31</v>
      </c>
    </row>
    <row r="271" spans="1:102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25">
      <c r="A272" t="s">
        <v>171</v>
      </c>
      <c r="B272" t="s">
        <v>105</v>
      </c>
      <c r="C272" t="s">
        <v>102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  <c r="CV272">
        <v>-1</v>
      </c>
      <c r="CW272">
        <v>3</v>
      </c>
      <c r="CX272">
        <v>31</v>
      </c>
    </row>
    <row r="273" spans="1:102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25">
      <c r="A274" t="s">
        <v>172</v>
      </c>
      <c r="B274" t="s">
        <v>101</v>
      </c>
      <c r="C274" t="s">
        <v>102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  <c r="CV274">
        <v>1</v>
      </c>
      <c r="CW274">
        <v>3</v>
      </c>
      <c r="CX274">
        <v>31</v>
      </c>
    </row>
    <row r="275" spans="1:102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25">
      <c r="A276" t="s">
        <v>172</v>
      </c>
      <c r="B276" t="s">
        <v>105</v>
      </c>
      <c r="C276" t="s">
        <v>102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  <c r="CV276">
        <v>-1</v>
      </c>
      <c r="CW276">
        <v>3</v>
      </c>
      <c r="CX276">
        <v>31</v>
      </c>
    </row>
    <row r="277" spans="1:102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25">
      <c r="A278" t="s">
        <v>173</v>
      </c>
      <c r="B278" t="s">
        <v>101</v>
      </c>
      <c r="C278" t="s">
        <v>102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  <c r="CV278">
        <v>1</v>
      </c>
      <c r="CW278">
        <v>3</v>
      </c>
      <c r="CX278">
        <v>31</v>
      </c>
    </row>
    <row r="279" spans="1:102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25">
      <c r="A280" t="s">
        <v>173</v>
      </c>
      <c r="B280" t="s">
        <v>105</v>
      </c>
      <c r="C280" t="s">
        <v>102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  <c r="CV280">
        <v>-1</v>
      </c>
      <c r="CW280">
        <v>3</v>
      </c>
      <c r="CX280">
        <v>31</v>
      </c>
    </row>
    <row r="281" spans="1:102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25">
      <c r="A282" t="s">
        <v>174</v>
      </c>
      <c r="B282" t="s">
        <v>101</v>
      </c>
      <c r="C282" t="s">
        <v>102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  <c r="CV282">
        <v>1</v>
      </c>
      <c r="CW282">
        <v>3</v>
      </c>
      <c r="CX282">
        <v>31</v>
      </c>
    </row>
    <row r="283" spans="1:102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25">
      <c r="A284" t="s">
        <v>174</v>
      </c>
      <c r="B284" t="s">
        <v>105</v>
      </c>
      <c r="C284" t="s">
        <v>102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  <c r="CV284">
        <v>-1</v>
      </c>
      <c r="CW284">
        <v>3</v>
      </c>
      <c r="CX284">
        <v>31</v>
      </c>
    </row>
    <row r="285" spans="1:102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25">
      <c r="A286" t="s">
        <v>175</v>
      </c>
      <c r="B286" t="s">
        <v>101</v>
      </c>
      <c r="C286" t="s">
        <v>102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  <c r="CV286">
        <v>1</v>
      </c>
      <c r="CW286">
        <v>3</v>
      </c>
      <c r="CX286">
        <v>31</v>
      </c>
    </row>
    <row r="287" spans="1:102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25">
      <c r="A288" t="s">
        <v>175</v>
      </c>
      <c r="B288" t="s">
        <v>105</v>
      </c>
      <c r="C288" t="s">
        <v>102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  <c r="CV288">
        <v>-1</v>
      </c>
      <c r="CW288">
        <v>3</v>
      </c>
      <c r="CX288">
        <v>31</v>
      </c>
    </row>
    <row r="289" spans="1:102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25">
      <c r="A290" t="s">
        <v>176</v>
      </c>
      <c r="B290" t="s">
        <v>101</v>
      </c>
      <c r="C290" t="s">
        <v>102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  <c r="CV290">
        <v>1</v>
      </c>
      <c r="CW290">
        <v>3</v>
      </c>
      <c r="CX290">
        <v>31</v>
      </c>
    </row>
    <row r="291" spans="1:102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25">
      <c r="A292" t="s">
        <v>176</v>
      </c>
      <c r="B292" t="s">
        <v>105</v>
      </c>
      <c r="C292" t="s">
        <v>102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  <c r="CV292">
        <v>-1</v>
      </c>
      <c r="CW292">
        <v>3</v>
      </c>
      <c r="CX292">
        <v>31</v>
      </c>
    </row>
    <row r="293" spans="1:102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25">
      <c r="A294" t="s">
        <v>177</v>
      </c>
      <c r="B294" t="s">
        <v>101</v>
      </c>
      <c r="C294" t="s">
        <v>102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  <c r="CV294">
        <v>1</v>
      </c>
      <c r="CW294">
        <v>3</v>
      </c>
      <c r="CX294">
        <v>31</v>
      </c>
    </row>
    <row r="295" spans="1:102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25">
      <c r="A296" t="s">
        <v>177</v>
      </c>
      <c r="B296" t="s">
        <v>105</v>
      </c>
      <c r="C296" t="s">
        <v>102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  <c r="CV296">
        <v>-1</v>
      </c>
      <c r="CW296">
        <v>3</v>
      </c>
      <c r="CX296">
        <v>31</v>
      </c>
    </row>
    <row r="297" spans="1:102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25">
      <c r="A298" t="s">
        <v>178</v>
      </c>
      <c r="B298" t="s">
        <v>101</v>
      </c>
      <c r="C298" t="s">
        <v>102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  <c r="CV298">
        <v>1</v>
      </c>
      <c r="CW298">
        <v>3</v>
      </c>
      <c r="CX298">
        <v>31</v>
      </c>
    </row>
    <row r="299" spans="1:102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25">
      <c r="A300" t="s">
        <v>178</v>
      </c>
      <c r="B300" t="s">
        <v>105</v>
      </c>
      <c r="C300" t="s">
        <v>102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  <c r="CV300">
        <v>-1</v>
      </c>
      <c r="CW300">
        <v>3</v>
      </c>
      <c r="CX300">
        <v>31</v>
      </c>
    </row>
    <row r="301" spans="1:102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25">
      <c r="A302" t="s">
        <v>179</v>
      </c>
      <c r="B302" t="s">
        <v>101</v>
      </c>
      <c r="C302" t="s">
        <v>102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  <c r="CV302">
        <v>1</v>
      </c>
      <c r="CW302">
        <v>3</v>
      </c>
      <c r="CX302">
        <v>32</v>
      </c>
    </row>
    <row r="303" spans="1:102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25">
      <c r="A304" t="s">
        <v>179</v>
      </c>
      <c r="B304" t="s">
        <v>105</v>
      </c>
      <c r="C304" t="s">
        <v>102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  <c r="CV304">
        <v>-1</v>
      </c>
      <c r="CW304">
        <v>3</v>
      </c>
      <c r="CX304">
        <v>32</v>
      </c>
    </row>
    <row r="305" spans="1:102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25">
      <c r="A306" t="s">
        <v>180</v>
      </c>
      <c r="B306" t="s">
        <v>101</v>
      </c>
      <c r="C306" t="s">
        <v>102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  <c r="CV306">
        <v>1</v>
      </c>
      <c r="CW306">
        <v>3</v>
      </c>
      <c r="CX306">
        <v>32</v>
      </c>
    </row>
    <row r="307" spans="1:102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25">
      <c r="A308" t="s">
        <v>180</v>
      </c>
      <c r="B308" t="s">
        <v>105</v>
      </c>
      <c r="C308" t="s">
        <v>102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  <c r="CV308">
        <v>-1</v>
      </c>
      <c r="CW308">
        <v>3</v>
      </c>
      <c r="CX308">
        <v>32</v>
      </c>
    </row>
    <row r="309" spans="1:102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25">
      <c r="A310" t="s">
        <v>181</v>
      </c>
      <c r="B310" t="s">
        <v>101</v>
      </c>
      <c r="C310" t="s">
        <v>102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  <c r="CV310">
        <v>1</v>
      </c>
      <c r="CW310">
        <v>3</v>
      </c>
      <c r="CX310">
        <v>32</v>
      </c>
    </row>
    <row r="311" spans="1:102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25">
      <c r="A312" t="s">
        <v>181</v>
      </c>
      <c r="B312" t="s">
        <v>105</v>
      </c>
      <c r="C312" t="s">
        <v>102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  <c r="CV312">
        <v>-1</v>
      </c>
      <c r="CW312">
        <v>3</v>
      </c>
      <c r="CX312">
        <v>32</v>
      </c>
    </row>
    <row r="313" spans="1:102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25">
      <c r="A314" t="s">
        <v>182</v>
      </c>
      <c r="B314" t="s">
        <v>101</v>
      </c>
      <c r="C314" t="s">
        <v>102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  <c r="CV314">
        <v>1</v>
      </c>
      <c r="CW314">
        <v>3</v>
      </c>
      <c r="CX314">
        <v>32</v>
      </c>
    </row>
    <row r="315" spans="1:102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25">
      <c r="A316" t="s">
        <v>182</v>
      </c>
      <c r="B316" t="s">
        <v>105</v>
      </c>
      <c r="C316" t="s">
        <v>102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  <c r="CV316">
        <v>-1</v>
      </c>
      <c r="CW316">
        <v>3</v>
      </c>
      <c r="CX316">
        <v>32</v>
      </c>
    </row>
    <row r="317" spans="1:102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25">
      <c r="A318" t="s">
        <v>183</v>
      </c>
      <c r="B318" t="s">
        <v>101</v>
      </c>
      <c r="C318" t="s">
        <v>102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  <c r="CV318">
        <v>1</v>
      </c>
      <c r="CW318">
        <v>3</v>
      </c>
      <c r="CX318">
        <v>33</v>
      </c>
    </row>
    <row r="319" spans="1:102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25">
      <c r="A320" t="s">
        <v>183</v>
      </c>
      <c r="B320" t="s">
        <v>105</v>
      </c>
      <c r="C320" t="s">
        <v>102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  <c r="CV320">
        <v>-1</v>
      </c>
      <c r="CW320">
        <v>3</v>
      </c>
      <c r="CX320">
        <v>33</v>
      </c>
    </row>
    <row r="321" spans="1:102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25">
      <c r="A322" t="s">
        <v>184</v>
      </c>
      <c r="B322" t="s">
        <v>101</v>
      </c>
      <c r="C322" t="s">
        <v>102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  <c r="CV322">
        <v>1</v>
      </c>
      <c r="CW322">
        <v>3</v>
      </c>
      <c r="CX322">
        <v>33</v>
      </c>
    </row>
    <row r="323" spans="1:102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25">
      <c r="A324" t="s">
        <v>184</v>
      </c>
      <c r="B324" t="s">
        <v>105</v>
      </c>
      <c r="C324" t="s">
        <v>102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  <c r="CV324">
        <v>-1</v>
      </c>
      <c r="CW324">
        <v>3</v>
      </c>
      <c r="CX324">
        <v>33</v>
      </c>
    </row>
    <row r="325" spans="1:102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25">
      <c r="A326" t="s">
        <v>185</v>
      </c>
      <c r="B326" t="s">
        <v>101</v>
      </c>
      <c r="C326" t="s">
        <v>102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  <c r="CV326">
        <v>1</v>
      </c>
      <c r="CW326">
        <v>3</v>
      </c>
      <c r="CX326">
        <v>33</v>
      </c>
    </row>
    <row r="327" spans="1:102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25">
      <c r="A328" t="s">
        <v>185</v>
      </c>
      <c r="B328" t="s">
        <v>105</v>
      </c>
      <c r="C328" t="s">
        <v>102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  <c r="CV328">
        <v>-1</v>
      </c>
      <c r="CW328">
        <v>3</v>
      </c>
      <c r="CX328">
        <v>33</v>
      </c>
    </row>
    <row r="329" spans="1:102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25">
      <c r="A330" t="s">
        <v>186</v>
      </c>
      <c r="B330" t="s">
        <v>101</v>
      </c>
      <c r="C330" t="s">
        <v>102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  <c r="CV330">
        <v>1</v>
      </c>
      <c r="CW330">
        <v>3</v>
      </c>
      <c r="CX330">
        <v>33</v>
      </c>
    </row>
    <row r="331" spans="1:102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25">
      <c r="A332" t="s">
        <v>186</v>
      </c>
      <c r="B332" t="s">
        <v>105</v>
      </c>
      <c r="C332" t="s">
        <v>102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  <c r="CV332">
        <v>-1</v>
      </c>
      <c r="CW332">
        <v>3</v>
      </c>
      <c r="CX332">
        <v>33</v>
      </c>
    </row>
    <row r="333" spans="1:102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25">
      <c r="A334" t="s">
        <v>187</v>
      </c>
      <c r="B334" t="s">
        <v>101</v>
      </c>
      <c r="C334" t="s">
        <v>102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  <c r="CV334">
        <v>1</v>
      </c>
      <c r="CW334">
        <v>3</v>
      </c>
      <c r="CX334">
        <v>33</v>
      </c>
    </row>
    <row r="335" spans="1:102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25">
      <c r="A336" t="s">
        <v>187</v>
      </c>
      <c r="B336" t="s">
        <v>105</v>
      </c>
      <c r="C336" t="s">
        <v>102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  <c r="CV336">
        <v>-1</v>
      </c>
      <c r="CW336">
        <v>3</v>
      </c>
      <c r="CX336">
        <v>33</v>
      </c>
    </row>
    <row r="337" spans="1:102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25">
      <c r="A338" t="s">
        <v>188</v>
      </c>
      <c r="B338" t="s">
        <v>101</v>
      </c>
      <c r="C338" t="s">
        <v>102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  <c r="CV338">
        <v>1</v>
      </c>
      <c r="CW338">
        <v>3</v>
      </c>
      <c r="CX338">
        <v>33</v>
      </c>
    </row>
    <row r="339" spans="1:102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25">
      <c r="A340" t="s">
        <v>188</v>
      </c>
      <c r="B340" t="s">
        <v>105</v>
      </c>
      <c r="C340" t="s">
        <v>102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  <c r="CV340">
        <v>-1</v>
      </c>
      <c r="CW340">
        <v>3</v>
      </c>
      <c r="CX340">
        <v>33</v>
      </c>
    </row>
    <row r="341" spans="1:102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25">
      <c r="A342" t="s">
        <v>189</v>
      </c>
      <c r="B342" t="s">
        <v>101</v>
      </c>
      <c r="C342" t="s">
        <v>102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  <c r="CV342">
        <v>1</v>
      </c>
      <c r="CW342">
        <v>3</v>
      </c>
      <c r="CX342">
        <v>35</v>
      </c>
    </row>
    <row r="343" spans="1:102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25">
      <c r="A344" t="s">
        <v>189</v>
      </c>
      <c r="B344" t="s">
        <v>105</v>
      </c>
      <c r="C344" t="s">
        <v>102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  <c r="CV344">
        <v>-1</v>
      </c>
      <c r="CW344">
        <v>3</v>
      </c>
      <c r="CX344">
        <v>35</v>
      </c>
    </row>
    <row r="345" spans="1:102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25">
      <c r="A346" t="s">
        <v>190</v>
      </c>
      <c r="B346" t="s">
        <v>101</v>
      </c>
      <c r="C346" t="s">
        <v>102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  <c r="CV346">
        <v>1</v>
      </c>
      <c r="CW346">
        <v>3</v>
      </c>
      <c r="CX346">
        <v>35</v>
      </c>
    </row>
    <row r="347" spans="1:102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25">
      <c r="A348" t="s">
        <v>190</v>
      </c>
      <c r="B348" t="s">
        <v>105</v>
      </c>
      <c r="C348" t="s">
        <v>102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  <c r="CV348">
        <v>-1</v>
      </c>
      <c r="CW348">
        <v>3</v>
      </c>
      <c r="CX348">
        <v>35</v>
      </c>
    </row>
    <row r="349" spans="1:102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25">
      <c r="A350" t="s">
        <v>191</v>
      </c>
      <c r="B350" t="s">
        <v>101</v>
      </c>
      <c r="C350" t="s">
        <v>102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  <c r="CV350">
        <v>1</v>
      </c>
      <c r="CW350">
        <v>3</v>
      </c>
      <c r="CX350">
        <v>35</v>
      </c>
    </row>
    <row r="351" spans="1:102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25">
      <c r="A352" t="s">
        <v>191</v>
      </c>
      <c r="B352" t="s">
        <v>105</v>
      </c>
      <c r="C352" t="s">
        <v>102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  <c r="CV352">
        <v>-1</v>
      </c>
      <c r="CW352">
        <v>3</v>
      </c>
      <c r="CX352">
        <v>35</v>
      </c>
    </row>
    <row r="353" spans="1:102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25">
      <c r="A354" t="s">
        <v>192</v>
      </c>
      <c r="B354" t="s">
        <v>101</v>
      </c>
      <c r="C354" t="s">
        <v>102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  <c r="CV354">
        <v>1</v>
      </c>
      <c r="CW354">
        <v>3</v>
      </c>
      <c r="CX354">
        <v>35</v>
      </c>
    </row>
    <row r="355" spans="1:102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25">
      <c r="A356" t="s">
        <v>192</v>
      </c>
      <c r="B356" t="s">
        <v>105</v>
      </c>
      <c r="C356" t="s">
        <v>102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  <c r="CV356">
        <v>-1</v>
      </c>
      <c r="CW356">
        <v>3</v>
      </c>
      <c r="CX356">
        <v>35</v>
      </c>
    </row>
    <row r="357" spans="1:102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25">
      <c r="A358" t="s">
        <v>193</v>
      </c>
      <c r="B358" t="s">
        <v>101</v>
      </c>
      <c r="C358" t="s">
        <v>102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  <c r="CV358">
        <v>1</v>
      </c>
      <c r="CW358">
        <v>3</v>
      </c>
      <c r="CX358">
        <v>35</v>
      </c>
    </row>
    <row r="359" spans="1:102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25">
      <c r="A360" t="s">
        <v>193</v>
      </c>
      <c r="B360" t="s">
        <v>105</v>
      </c>
      <c r="C360" t="s">
        <v>102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  <c r="CV360">
        <v>-1</v>
      </c>
      <c r="CW360">
        <v>3</v>
      </c>
      <c r="CX360">
        <v>35</v>
      </c>
    </row>
    <row r="361" spans="1:102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25">
      <c r="A362" t="s">
        <v>194</v>
      </c>
      <c r="B362" t="s">
        <v>101</v>
      </c>
      <c r="C362" t="s">
        <v>102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  <c r="CV362">
        <v>1</v>
      </c>
      <c r="CW362">
        <v>3</v>
      </c>
      <c r="CX362">
        <v>35</v>
      </c>
    </row>
    <row r="363" spans="1:102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25">
      <c r="A364" t="s">
        <v>194</v>
      </c>
      <c r="B364" t="s">
        <v>105</v>
      </c>
      <c r="C364" t="s">
        <v>102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  <c r="CV364">
        <v>-1</v>
      </c>
      <c r="CW364">
        <v>3</v>
      </c>
      <c r="CX364">
        <v>35</v>
      </c>
    </row>
    <row r="365" spans="1:102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25">
      <c r="A366" t="s">
        <v>195</v>
      </c>
      <c r="B366" t="s">
        <v>101</v>
      </c>
      <c r="C366" t="s">
        <v>102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  <c r="CV366">
        <v>1</v>
      </c>
      <c r="CW366">
        <v>3</v>
      </c>
      <c r="CX366">
        <v>35</v>
      </c>
    </row>
    <row r="367" spans="1:102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25">
      <c r="A368" t="s">
        <v>195</v>
      </c>
      <c r="B368" t="s">
        <v>105</v>
      </c>
      <c r="C368" t="s">
        <v>102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  <c r="CV368">
        <v>-1</v>
      </c>
      <c r="CW368">
        <v>3</v>
      </c>
      <c r="CX368">
        <v>35</v>
      </c>
    </row>
    <row r="369" spans="1:102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25">
      <c r="A370" t="s">
        <v>196</v>
      </c>
      <c r="B370" t="s">
        <v>101</v>
      </c>
      <c r="C370" t="s">
        <v>102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  <c r="CV370">
        <v>1</v>
      </c>
      <c r="CW370">
        <v>3</v>
      </c>
      <c r="CX370">
        <v>35</v>
      </c>
    </row>
    <row r="371" spans="1:102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25">
      <c r="A372" t="s">
        <v>196</v>
      </c>
      <c r="B372" t="s">
        <v>105</v>
      </c>
      <c r="C372" t="s">
        <v>102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  <c r="CV372">
        <v>-1</v>
      </c>
      <c r="CW372">
        <v>3</v>
      </c>
      <c r="CX372">
        <v>35</v>
      </c>
    </row>
    <row r="373" spans="1:102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25">
      <c r="A374" t="s">
        <v>197</v>
      </c>
      <c r="B374" t="s">
        <v>101</v>
      </c>
      <c r="C374" t="s">
        <v>102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  <c r="CV374">
        <v>1</v>
      </c>
      <c r="CW374">
        <v>3</v>
      </c>
      <c r="CX374">
        <v>35</v>
      </c>
    </row>
    <row r="375" spans="1:102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25">
      <c r="A376" t="s">
        <v>197</v>
      </c>
      <c r="B376" t="s">
        <v>105</v>
      </c>
      <c r="C376" t="s">
        <v>102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  <c r="CV376">
        <v>-1</v>
      </c>
      <c r="CW376">
        <v>3</v>
      </c>
      <c r="CX376">
        <v>35</v>
      </c>
    </row>
    <row r="377" spans="1:102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25">
      <c r="A378" t="s">
        <v>198</v>
      </c>
      <c r="B378" t="s">
        <v>101</v>
      </c>
      <c r="C378" t="s">
        <v>102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  <c r="CV378">
        <v>1</v>
      </c>
      <c r="CW378">
        <v>3</v>
      </c>
      <c r="CX378">
        <v>35</v>
      </c>
    </row>
    <row r="379" spans="1:102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25">
      <c r="A380" t="s">
        <v>198</v>
      </c>
      <c r="B380" t="s">
        <v>105</v>
      </c>
      <c r="C380" t="s">
        <v>102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  <c r="CV380">
        <v>-1</v>
      </c>
      <c r="CW380">
        <v>3</v>
      </c>
      <c r="CX380">
        <v>35</v>
      </c>
    </row>
    <row r="381" spans="1:102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25">
      <c r="A382" t="s">
        <v>199</v>
      </c>
      <c r="B382" t="s">
        <v>101</v>
      </c>
      <c r="C382" t="s">
        <v>102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  <c r="CV382">
        <v>1</v>
      </c>
      <c r="CW382">
        <v>3</v>
      </c>
      <c r="CX382">
        <v>35</v>
      </c>
    </row>
    <row r="383" spans="1:102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25">
      <c r="A384" t="s">
        <v>199</v>
      </c>
      <c r="B384" t="s">
        <v>105</v>
      </c>
      <c r="C384" t="s">
        <v>102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  <c r="CV384">
        <v>-1</v>
      </c>
      <c r="CW384">
        <v>3</v>
      </c>
      <c r="CX384">
        <v>35</v>
      </c>
    </row>
    <row r="385" spans="1:102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25">
      <c r="A386" t="s">
        <v>200</v>
      </c>
      <c r="B386" t="s">
        <v>101</v>
      </c>
      <c r="C386" t="s">
        <v>102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  <c r="CV386">
        <v>1</v>
      </c>
      <c r="CW386">
        <v>3</v>
      </c>
      <c r="CX386">
        <v>35</v>
      </c>
    </row>
    <row r="387" spans="1:102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25">
      <c r="A388" t="s">
        <v>200</v>
      </c>
      <c r="B388" t="s">
        <v>105</v>
      </c>
      <c r="C388" t="s">
        <v>102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  <c r="CV388">
        <v>-1</v>
      </c>
      <c r="CW388">
        <v>3</v>
      </c>
      <c r="CX388">
        <v>35</v>
      </c>
    </row>
    <row r="389" spans="1:102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25">
      <c r="A390" t="s">
        <v>201</v>
      </c>
      <c r="B390" t="s">
        <v>101</v>
      </c>
      <c r="C390" t="s">
        <v>102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  <c r="CV390">
        <v>1</v>
      </c>
      <c r="CW390">
        <v>3</v>
      </c>
      <c r="CX390">
        <v>35</v>
      </c>
    </row>
    <row r="391" spans="1:102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25">
      <c r="A392" t="s">
        <v>201</v>
      </c>
      <c r="B392" t="s">
        <v>105</v>
      </c>
      <c r="C392" t="s">
        <v>102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  <c r="CV392">
        <v>-1</v>
      </c>
      <c r="CW392">
        <v>3</v>
      </c>
      <c r="CX392">
        <v>35</v>
      </c>
    </row>
    <row r="393" spans="1:102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25">
      <c r="A394" t="s">
        <v>202</v>
      </c>
      <c r="B394" t="s">
        <v>101</v>
      </c>
      <c r="C394" t="s">
        <v>102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  <c r="CV394">
        <v>1</v>
      </c>
      <c r="CW394">
        <v>3</v>
      </c>
      <c r="CX394">
        <v>35</v>
      </c>
    </row>
    <row r="395" spans="1:102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25">
      <c r="A396" t="s">
        <v>202</v>
      </c>
      <c r="B396" t="s">
        <v>105</v>
      </c>
      <c r="C396" t="s">
        <v>102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  <c r="CV396">
        <v>-1</v>
      </c>
      <c r="CW396">
        <v>3</v>
      </c>
      <c r="CX396">
        <v>35</v>
      </c>
    </row>
    <row r="397" spans="1:102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25">
      <c r="A398" t="s">
        <v>203</v>
      </c>
      <c r="B398" t="s">
        <v>101</v>
      </c>
      <c r="C398" t="s">
        <v>102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  <c r="CV398">
        <v>1</v>
      </c>
      <c r="CW398">
        <v>3</v>
      </c>
      <c r="CX398">
        <v>35</v>
      </c>
    </row>
    <row r="399" spans="1:102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25">
      <c r="A400" t="s">
        <v>203</v>
      </c>
      <c r="B400" t="s">
        <v>105</v>
      </c>
      <c r="C400" t="s">
        <v>102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  <c r="CV400">
        <v>-1</v>
      </c>
      <c r="CW400">
        <v>3</v>
      </c>
      <c r="CX400">
        <v>35</v>
      </c>
    </row>
    <row r="401" spans="1:102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25">
      <c r="A402" t="s">
        <v>204</v>
      </c>
      <c r="B402" t="s">
        <v>101</v>
      </c>
      <c r="C402" t="s">
        <v>102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  <c r="CV402">
        <v>1</v>
      </c>
      <c r="CW402">
        <v>4</v>
      </c>
      <c r="CX402">
        <v>41</v>
      </c>
    </row>
    <row r="403" spans="1:102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25">
      <c r="A404" t="s">
        <v>204</v>
      </c>
      <c r="B404" t="s">
        <v>105</v>
      </c>
      <c r="C404" t="s">
        <v>102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  <c r="CV404">
        <v>-1</v>
      </c>
      <c r="CW404">
        <v>4</v>
      </c>
      <c r="CX404">
        <v>41</v>
      </c>
    </row>
    <row r="405" spans="1:102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25">
      <c r="A406" t="s">
        <v>205</v>
      </c>
      <c r="B406" t="s">
        <v>101</v>
      </c>
      <c r="C406" t="s">
        <v>102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  <c r="CV406">
        <v>1</v>
      </c>
      <c r="CW406">
        <v>4</v>
      </c>
      <c r="CX406">
        <v>41</v>
      </c>
    </row>
    <row r="407" spans="1:102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25">
      <c r="A408" t="s">
        <v>205</v>
      </c>
      <c r="B408" t="s">
        <v>105</v>
      </c>
      <c r="C408" t="s">
        <v>102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  <c r="CV408">
        <v>-1</v>
      </c>
      <c r="CW408">
        <v>4</v>
      </c>
      <c r="CX408">
        <v>41</v>
      </c>
    </row>
    <row r="409" spans="1:102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25">
      <c r="A410" t="s">
        <v>206</v>
      </c>
      <c r="B410" t="s">
        <v>101</v>
      </c>
      <c r="C410" t="s">
        <v>102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  <c r="CV410">
        <v>1</v>
      </c>
      <c r="CW410">
        <v>4</v>
      </c>
      <c r="CX410">
        <v>41</v>
      </c>
    </row>
    <row r="411" spans="1:102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25">
      <c r="A412" t="s">
        <v>206</v>
      </c>
      <c r="B412" t="s">
        <v>105</v>
      </c>
      <c r="C412" t="s">
        <v>102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  <c r="CV412">
        <v>-1</v>
      </c>
      <c r="CW412">
        <v>4</v>
      </c>
      <c r="CX412">
        <v>41</v>
      </c>
    </row>
    <row r="413" spans="1:102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25">
      <c r="A414" t="s">
        <v>207</v>
      </c>
      <c r="B414" t="s">
        <v>101</v>
      </c>
      <c r="C414" t="s">
        <v>102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  <c r="CV414">
        <v>1</v>
      </c>
      <c r="CW414">
        <v>4</v>
      </c>
      <c r="CX414">
        <v>41</v>
      </c>
    </row>
    <row r="415" spans="1:102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25">
      <c r="A416" t="s">
        <v>207</v>
      </c>
      <c r="B416" t="s">
        <v>105</v>
      </c>
      <c r="C416" t="s">
        <v>102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  <c r="CV416">
        <v>-1</v>
      </c>
      <c r="CW416">
        <v>4</v>
      </c>
      <c r="CX416">
        <v>41</v>
      </c>
    </row>
    <row r="417" spans="1:102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25">
      <c r="A418" t="s">
        <v>208</v>
      </c>
      <c r="B418" t="s">
        <v>101</v>
      </c>
      <c r="C418" t="s">
        <v>102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  <c r="CV418">
        <v>1</v>
      </c>
      <c r="CW418">
        <v>4</v>
      </c>
      <c r="CX418">
        <v>41</v>
      </c>
    </row>
    <row r="419" spans="1:102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25">
      <c r="A420" t="s">
        <v>208</v>
      </c>
      <c r="B420" t="s">
        <v>105</v>
      </c>
      <c r="C420" t="s">
        <v>102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  <c r="CV420">
        <v>-1</v>
      </c>
      <c r="CW420">
        <v>4</v>
      </c>
      <c r="CX420">
        <v>41</v>
      </c>
    </row>
    <row r="421" spans="1:102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25">
      <c r="A422" t="s">
        <v>209</v>
      </c>
      <c r="B422" t="s">
        <v>101</v>
      </c>
      <c r="C422" t="s">
        <v>102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  <c r="CV422">
        <v>1</v>
      </c>
      <c r="CW422">
        <v>4</v>
      </c>
      <c r="CX422">
        <v>41</v>
      </c>
    </row>
    <row r="423" spans="1:102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25">
      <c r="A424" t="s">
        <v>209</v>
      </c>
      <c r="B424" t="s">
        <v>105</v>
      </c>
      <c r="C424" t="s">
        <v>102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  <c r="CV424">
        <v>-1</v>
      </c>
      <c r="CW424">
        <v>4</v>
      </c>
      <c r="CX424">
        <v>41</v>
      </c>
    </row>
    <row r="425" spans="1:102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25">
      <c r="A426" t="s">
        <v>210</v>
      </c>
      <c r="B426" t="s">
        <v>101</v>
      </c>
      <c r="C426" t="s">
        <v>102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  <c r="CV426">
        <v>1</v>
      </c>
      <c r="CW426">
        <v>4</v>
      </c>
      <c r="CX426">
        <v>41</v>
      </c>
    </row>
    <row r="427" spans="1:102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25">
      <c r="A428" t="s">
        <v>210</v>
      </c>
      <c r="B428" t="s">
        <v>105</v>
      </c>
      <c r="C428" t="s">
        <v>102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  <c r="CV428">
        <v>-1</v>
      </c>
      <c r="CW428">
        <v>4</v>
      </c>
      <c r="CX428">
        <v>41</v>
      </c>
    </row>
    <row r="429" spans="1:102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25">
      <c r="A430" t="s">
        <v>211</v>
      </c>
      <c r="B430" t="s">
        <v>101</v>
      </c>
      <c r="C430" t="s">
        <v>102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  <c r="CV430">
        <v>1</v>
      </c>
      <c r="CW430">
        <v>4</v>
      </c>
      <c r="CX430">
        <v>41</v>
      </c>
    </row>
    <row r="431" spans="1:102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25">
      <c r="A432" t="s">
        <v>211</v>
      </c>
      <c r="B432" t="s">
        <v>105</v>
      </c>
      <c r="C432" t="s">
        <v>102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  <c r="CV432">
        <v>-1</v>
      </c>
      <c r="CW432">
        <v>4</v>
      </c>
      <c r="CX432">
        <v>41</v>
      </c>
    </row>
    <row r="433" spans="1:102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25">
      <c r="A434" t="s">
        <v>212</v>
      </c>
      <c r="B434" t="s">
        <v>101</v>
      </c>
      <c r="C434" t="s">
        <v>102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  <c r="CV434">
        <v>1</v>
      </c>
      <c r="CW434">
        <v>4</v>
      </c>
      <c r="CX434">
        <v>41</v>
      </c>
    </row>
    <row r="435" spans="1:102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25">
      <c r="A436" t="s">
        <v>212</v>
      </c>
      <c r="B436" t="s">
        <v>105</v>
      </c>
      <c r="C436" t="s">
        <v>102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  <c r="CV436">
        <v>-1</v>
      </c>
      <c r="CW436">
        <v>4</v>
      </c>
      <c r="CX436">
        <v>41</v>
      </c>
    </row>
    <row r="437" spans="1:102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25">
      <c r="A438" t="s">
        <v>213</v>
      </c>
      <c r="B438" t="s">
        <v>101</v>
      </c>
      <c r="C438" t="s">
        <v>102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  <c r="CV438">
        <v>1</v>
      </c>
      <c r="CW438">
        <v>4</v>
      </c>
      <c r="CX438">
        <v>41</v>
      </c>
    </row>
    <row r="439" spans="1:102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25">
      <c r="A440" t="s">
        <v>213</v>
      </c>
      <c r="B440" t="s">
        <v>105</v>
      </c>
      <c r="C440" t="s">
        <v>102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  <c r="CV440">
        <v>-1</v>
      </c>
      <c r="CW440">
        <v>4</v>
      </c>
      <c r="CX440">
        <v>41</v>
      </c>
    </row>
    <row r="441" spans="1:102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25">
      <c r="A442" t="s">
        <v>214</v>
      </c>
      <c r="B442" t="s">
        <v>101</v>
      </c>
      <c r="C442" t="s">
        <v>102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  <c r="CV442">
        <v>1</v>
      </c>
      <c r="CW442">
        <v>4</v>
      </c>
      <c r="CX442">
        <v>42</v>
      </c>
    </row>
    <row r="443" spans="1:102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25">
      <c r="A444" t="s">
        <v>214</v>
      </c>
      <c r="B444" t="s">
        <v>105</v>
      </c>
      <c r="C444" t="s">
        <v>102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  <c r="CV444">
        <v>-1</v>
      </c>
      <c r="CW444">
        <v>4</v>
      </c>
      <c r="CX444">
        <v>42</v>
      </c>
    </row>
    <row r="445" spans="1:102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25">
      <c r="A446" t="s">
        <v>215</v>
      </c>
      <c r="B446" t="s">
        <v>101</v>
      </c>
      <c r="C446" t="s">
        <v>102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  <c r="CV446">
        <v>1</v>
      </c>
      <c r="CW446">
        <v>4</v>
      </c>
      <c r="CX446">
        <v>42</v>
      </c>
    </row>
    <row r="447" spans="1:102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25">
      <c r="A448" t="s">
        <v>215</v>
      </c>
      <c r="B448" t="s">
        <v>105</v>
      </c>
      <c r="C448" t="s">
        <v>102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  <c r="CV448">
        <v>-1</v>
      </c>
      <c r="CW448">
        <v>4</v>
      </c>
      <c r="CX448">
        <v>42</v>
      </c>
    </row>
    <row r="449" spans="1:102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25">
      <c r="A450" t="s">
        <v>216</v>
      </c>
      <c r="B450" t="s">
        <v>101</v>
      </c>
      <c r="C450" t="s">
        <v>102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  <c r="CV450">
        <v>1</v>
      </c>
      <c r="CW450">
        <v>4</v>
      </c>
      <c r="CX450">
        <v>42</v>
      </c>
    </row>
    <row r="451" spans="1:102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25">
      <c r="A452" t="s">
        <v>216</v>
      </c>
      <c r="B452" t="s">
        <v>105</v>
      </c>
      <c r="C452" t="s">
        <v>102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  <c r="CV452">
        <v>-1</v>
      </c>
      <c r="CW452">
        <v>4</v>
      </c>
      <c r="CX452">
        <v>42</v>
      </c>
    </row>
    <row r="453" spans="1:102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25">
      <c r="A454" t="s">
        <v>217</v>
      </c>
      <c r="B454" t="s">
        <v>101</v>
      </c>
      <c r="C454" t="s">
        <v>102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  <c r="CV454">
        <v>1</v>
      </c>
      <c r="CW454">
        <v>4</v>
      </c>
      <c r="CX454">
        <v>42</v>
      </c>
    </row>
    <row r="455" spans="1:102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25">
      <c r="A456" t="s">
        <v>217</v>
      </c>
      <c r="B456" t="s">
        <v>105</v>
      </c>
      <c r="C456" t="s">
        <v>102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  <c r="CV456">
        <v>-1</v>
      </c>
      <c r="CW456">
        <v>4</v>
      </c>
      <c r="CX456">
        <v>42</v>
      </c>
    </row>
    <row r="457" spans="1:102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25">
      <c r="A458" t="s">
        <v>218</v>
      </c>
      <c r="B458" t="s">
        <v>101</v>
      </c>
      <c r="C458" t="s">
        <v>102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  <c r="CV458">
        <v>1</v>
      </c>
      <c r="CW458">
        <v>4</v>
      </c>
      <c r="CX458">
        <v>42</v>
      </c>
    </row>
    <row r="459" spans="1:102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25">
      <c r="A460" t="s">
        <v>218</v>
      </c>
      <c r="B460" t="s">
        <v>105</v>
      </c>
      <c r="C460" t="s">
        <v>102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  <c r="CV460">
        <v>-1</v>
      </c>
      <c r="CW460">
        <v>4</v>
      </c>
      <c r="CX460">
        <v>42</v>
      </c>
    </row>
    <row r="461" spans="1:102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25">
      <c r="A462" t="s">
        <v>219</v>
      </c>
      <c r="B462" t="s">
        <v>101</v>
      </c>
      <c r="C462" t="s">
        <v>102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  <c r="CV462">
        <v>1</v>
      </c>
      <c r="CW462">
        <v>4</v>
      </c>
      <c r="CX462">
        <v>42</v>
      </c>
    </row>
    <row r="463" spans="1:102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25">
      <c r="A464" t="s">
        <v>219</v>
      </c>
      <c r="B464" t="s">
        <v>105</v>
      </c>
      <c r="C464" t="s">
        <v>102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  <c r="CV464">
        <v>-1</v>
      </c>
      <c r="CW464">
        <v>4</v>
      </c>
      <c r="CX464">
        <v>42</v>
      </c>
    </row>
    <row r="465" spans="1:102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25">
      <c r="A466" t="s">
        <v>220</v>
      </c>
      <c r="B466" t="s">
        <v>101</v>
      </c>
      <c r="C466" t="s">
        <v>102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  <c r="CV466">
        <v>1</v>
      </c>
      <c r="CW466">
        <v>4</v>
      </c>
      <c r="CX466">
        <v>43</v>
      </c>
    </row>
    <row r="467" spans="1:102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25">
      <c r="A468" t="s">
        <v>220</v>
      </c>
      <c r="B468" t="s">
        <v>105</v>
      </c>
      <c r="C468" t="s">
        <v>102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  <c r="CV468">
        <v>-1</v>
      </c>
      <c r="CW468">
        <v>4</v>
      </c>
      <c r="CX468">
        <v>43</v>
      </c>
    </row>
    <row r="469" spans="1:102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25">
      <c r="A470" t="s">
        <v>221</v>
      </c>
      <c r="B470" t="s">
        <v>101</v>
      </c>
      <c r="C470" t="s">
        <v>102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  <c r="CV470">
        <v>1</v>
      </c>
      <c r="CW470">
        <v>4</v>
      </c>
      <c r="CX470">
        <v>43</v>
      </c>
    </row>
    <row r="471" spans="1:102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25">
      <c r="A472" t="s">
        <v>221</v>
      </c>
      <c r="B472" t="s">
        <v>105</v>
      </c>
      <c r="C472" t="s">
        <v>102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  <c r="CV472">
        <v>-1</v>
      </c>
      <c r="CW472">
        <v>4</v>
      </c>
      <c r="CX472">
        <v>43</v>
      </c>
    </row>
    <row r="473" spans="1:102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25">
      <c r="A474" t="s">
        <v>222</v>
      </c>
      <c r="B474" t="s">
        <v>101</v>
      </c>
      <c r="C474" t="s">
        <v>102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  <c r="CV474">
        <v>1</v>
      </c>
      <c r="CW474">
        <v>4</v>
      </c>
      <c r="CX474">
        <v>43</v>
      </c>
    </row>
    <row r="475" spans="1:102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25">
      <c r="A476" t="s">
        <v>222</v>
      </c>
      <c r="B476" t="s">
        <v>105</v>
      </c>
      <c r="C476" t="s">
        <v>102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  <c r="CV476">
        <v>-1</v>
      </c>
      <c r="CW476">
        <v>4</v>
      </c>
      <c r="CX476">
        <v>43</v>
      </c>
    </row>
    <row r="477" spans="1:102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25">
      <c r="A478" t="s">
        <v>223</v>
      </c>
      <c r="B478" t="s">
        <v>101</v>
      </c>
      <c r="C478" t="s">
        <v>102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  <c r="CV478">
        <v>1</v>
      </c>
      <c r="CW478">
        <v>4</v>
      </c>
      <c r="CX478">
        <v>43</v>
      </c>
    </row>
    <row r="479" spans="1:102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25">
      <c r="A480" t="s">
        <v>223</v>
      </c>
      <c r="B480" t="s">
        <v>105</v>
      </c>
      <c r="C480" t="s">
        <v>102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  <c r="CV480">
        <v>-1</v>
      </c>
      <c r="CW480">
        <v>4</v>
      </c>
      <c r="CX480">
        <v>43</v>
      </c>
    </row>
    <row r="481" spans="1:102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25">
      <c r="A482" t="s">
        <v>224</v>
      </c>
      <c r="B482" t="s">
        <v>101</v>
      </c>
      <c r="C482" t="s">
        <v>102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  <c r="CV482">
        <v>1</v>
      </c>
      <c r="CW482">
        <v>4</v>
      </c>
      <c r="CX482">
        <v>43</v>
      </c>
    </row>
    <row r="483" spans="1:102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25">
      <c r="A484" t="s">
        <v>224</v>
      </c>
      <c r="B484" t="s">
        <v>105</v>
      </c>
      <c r="C484" t="s">
        <v>102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  <c r="CV484">
        <v>-1</v>
      </c>
      <c r="CW484">
        <v>4</v>
      </c>
      <c r="CX484">
        <v>43</v>
      </c>
    </row>
    <row r="485" spans="1:102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25">
      <c r="A486" t="s">
        <v>225</v>
      </c>
      <c r="B486" t="s">
        <v>101</v>
      </c>
      <c r="C486" t="s">
        <v>102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  <c r="CV486">
        <v>1</v>
      </c>
      <c r="CW486">
        <v>4</v>
      </c>
      <c r="CX486">
        <v>43</v>
      </c>
    </row>
    <row r="487" spans="1:102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25">
      <c r="A488" t="s">
        <v>225</v>
      </c>
      <c r="B488" t="s">
        <v>105</v>
      </c>
      <c r="C488" t="s">
        <v>102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  <c r="CV488">
        <v>-1</v>
      </c>
      <c r="CW488">
        <v>4</v>
      </c>
      <c r="CX488">
        <v>43</v>
      </c>
    </row>
    <row r="489" spans="1:102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25">
      <c r="A490" t="s">
        <v>226</v>
      </c>
      <c r="B490" t="s">
        <v>101</v>
      </c>
      <c r="C490" t="s">
        <v>102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  <c r="CV490">
        <v>1</v>
      </c>
      <c r="CW490">
        <v>4</v>
      </c>
      <c r="CX490">
        <v>43</v>
      </c>
    </row>
    <row r="491" spans="1:102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25">
      <c r="A492" t="s">
        <v>226</v>
      </c>
      <c r="B492" t="s">
        <v>105</v>
      </c>
      <c r="C492" t="s">
        <v>102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  <c r="CV492">
        <v>-1</v>
      </c>
      <c r="CW492">
        <v>4</v>
      </c>
      <c r="CX492">
        <v>43</v>
      </c>
    </row>
    <row r="493" spans="1:102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25">
      <c r="A494" t="s">
        <v>227</v>
      </c>
      <c r="B494" t="s">
        <v>101</v>
      </c>
      <c r="C494" t="s">
        <v>102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  <c r="CV494">
        <v>1</v>
      </c>
      <c r="CW494">
        <v>5</v>
      </c>
      <c r="CX494">
        <v>50</v>
      </c>
    </row>
    <row r="495" spans="1:102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25">
      <c r="A496" t="s">
        <v>227</v>
      </c>
      <c r="B496" t="s">
        <v>105</v>
      </c>
      <c r="C496" t="s">
        <v>102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  <c r="CV496">
        <v>-1</v>
      </c>
      <c r="CW496">
        <v>5</v>
      </c>
      <c r="CX496">
        <v>50</v>
      </c>
    </row>
    <row r="497" spans="1:102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25">
      <c r="A498" t="s">
        <v>228</v>
      </c>
      <c r="B498" t="s">
        <v>101</v>
      </c>
      <c r="C498" t="s">
        <v>102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  <c r="CV498">
        <v>1</v>
      </c>
      <c r="CW498">
        <v>5</v>
      </c>
      <c r="CX498">
        <v>50</v>
      </c>
    </row>
    <row r="499" spans="1:102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25">
      <c r="A500" t="s">
        <v>228</v>
      </c>
      <c r="B500" t="s">
        <v>105</v>
      </c>
      <c r="C500" t="s">
        <v>102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  <c r="CV500">
        <v>-1</v>
      </c>
      <c r="CW500">
        <v>5</v>
      </c>
      <c r="CX500">
        <v>50</v>
      </c>
    </row>
    <row r="501" spans="1:102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25">
      <c r="A502" t="s">
        <v>229</v>
      </c>
      <c r="B502" t="s">
        <v>101</v>
      </c>
      <c r="C502" t="s">
        <v>102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  <c r="CV502">
        <v>1</v>
      </c>
      <c r="CW502">
        <v>5</v>
      </c>
      <c r="CX502">
        <v>50</v>
      </c>
    </row>
    <row r="503" spans="1:102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25">
      <c r="A504" t="s">
        <v>229</v>
      </c>
      <c r="B504" t="s">
        <v>105</v>
      </c>
      <c r="C504" t="s">
        <v>102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  <c r="CV504">
        <v>-1</v>
      </c>
      <c r="CW504">
        <v>5</v>
      </c>
      <c r="CX504">
        <v>50</v>
      </c>
    </row>
    <row r="505" spans="1:102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25">
      <c r="A506" t="s">
        <v>230</v>
      </c>
      <c r="B506" t="s">
        <v>101</v>
      </c>
      <c r="C506" t="s">
        <v>102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  <c r="CV506">
        <v>1</v>
      </c>
      <c r="CW506">
        <v>5</v>
      </c>
      <c r="CX506">
        <v>50</v>
      </c>
    </row>
    <row r="507" spans="1:102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25">
      <c r="A508" t="s">
        <v>230</v>
      </c>
      <c r="B508" t="s">
        <v>105</v>
      </c>
      <c r="C508" t="s">
        <v>102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  <c r="CV508">
        <v>-1</v>
      </c>
      <c r="CW508">
        <v>5</v>
      </c>
      <c r="CX508">
        <v>50</v>
      </c>
    </row>
    <row r="509" spans="1:102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25">
      <c r="A510" t="s">
        <v>231</v>
      </c>
      <c r="B510" t="s">
        <v>101</v>
      </c>
      <c r="C510" t="s">
        <v>102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  <c r="CV510">
        <v>1</v>
      </c>
      <c r="CW510">
        <v>5</v>
      </c>
      <c r="CX510">
        <v>51</v>
      </c>
    </row>
    <row r="511" spans="1:102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25">
      <c r="A512" t="s">
        <v>231</v>
      </c>
      <c r="B512" t="s">
        <v>105</v>
      </c>
      <c r="C512" t="s">
        <v>102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  <c r="CV512">
        <v>-1</v>
      </c>
      <c r="CW512">
        <v>5</v>
      </c>
      <c r="CX512">
        <v>51</v>
      </c>
    </row>
    <row r="513" spans="1:102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25">
      <c r="A514" t="s">
        <v>232</v>
      </c>
      <c r="B514" t="s">
        <v>101</v>
      </c>
      <c r="C514" t="s">
        <v>102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  <c r="CV514">
        <v>1</v>
      </c>
      <c r="CW514">
        <v>5</v>
      </c>
      <c r="CX514">
        <v>51</v>
      </c>
    </row>
    <row r="515" spans="1:102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25">
      <c r="A516" t="s">
        <v>232</v>
      </c>
      <c r="B516" t="s">
        <v>105</v>
      </c>
      <c r="C516" t="s">
        <v>102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  <c r="CV516">
        <v>-1</v>
      </c>
      <c r="CW516">
        <v>5</v>
      </c>
      <c r="CX516">
        <v>51</v>
      </c>
    </row>
    <row r="517" spans="1:102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25">
      <c r="A518" t="s">
        <v>233</v>
      </c>
      <c r="B518" t="s">
        <v>101</v>
      </c>
      <c r="C518" t="s">
        <v>102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  <c r="CV518">
        <v>1</v>
      </c>
      <c r="CW518">
        <v>5</v>
      </c>
      <c r="CX518">
        <v>51</v>
      </c>
    </row>
    <row r="519" spans="1:102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25">
      <c r="A520" t="s">
        <v>233</v>
      </c>
      <c r="B520" t="s">
        <v>105</v>
      </c>
      <c r="C520" t="s">
        <v>102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  <c r="CV520">
        <v>-1</v>
      </c>
      <c r="CW520">
        <v>5</v>
      </c>
      <c r="CX520">
        <v>51</v>
      </c>
    </row>
    <row r="521" spans="1:102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25">
      <c r="A522" t="s">
        <v>234</v>
      </c>
      <c r="B522" t="s">
        <v>101</v>
      </c>
      <c r="C522" t="s">
        <v>102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  <c r="CV522">
        <v>1</v>
      </c>
      <c r="CW522">
        <v>5</v>
      </c>
      <c r="CX522">
        <v>51</v>
      </c>
    </row>
    <row r="523" spans="1:102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25">
      <c r="A524" t="s">
        <v>234</v>
      </c>
      <c r="B524" t="s">
        <v>105</v>
      </c>
      <c r="C524" t="s">
        <v>102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  <c r="CV524">
        <v>-1</v>
      </c>
      <c r="CW524">
        <v>5</v>
      </c>
      <c r="CX524">
        <v>51</v>
      </c>
    </row>
    <row r="525" spans="1:102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25">
      <c r="A526" t="s">
        <v>235</v>
      </c>
      <c r="B526" t="s">
        <v>101</v>
      </c>
      <c r="C526" t="s">
        <v>102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  <c r="CV526">
        <v>1</v>
      </c>
      <c r="CW526">
        <v>5</v>
      </c>
      <c r="CX526">
        <v>51</v>
      </c>
    </row>
    <row r="527" spans="1:102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25">
      <c r="A528" t="s">
        <v>235</v>
      </c>
      <c r="B528" t="s">
        <v>105</v>
      </c>
      <c r="C528" t="s">
        <v>102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  <c r="CV528">
        <v>-1</v>
      </c>
      <c r="CW528">
        <v>5</v>
      </c>
      <c r="CX528">
        <v>51</v>
      </c>
    </row>
    <row r="529" spans="1:102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25">
      <c r="A530" t="s">
        <v>236</v>
      </c>
      <c r="B530" t="s">
        <v>101</v>
      </c>
      <c r="C530" t="s">
        <v>102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  <c r="CV530">
        <v>1</v>
      </c>
      <c r="CW530">
        <v>5</v>
      </c>
      <c r="CX530">
        <v>52</v>
      </c>
    </row>
    <row r="531" spans="1:102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25">
      <c r="A532" t="s">
        <v>236</v>
      </c>
      <c r="B532" t="s">
        <v>105</v>
      </c>
      <c r="C532" t="s">
        <v>102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  <c r="CV532">
        <v>-1</v>
      </c>
      <c r="CW532">
        <v>5</v>
      </c>
      <c r="CX532">
        <v>52</v>
      </c>
    </row>
    <row r="533" spans="1:102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25">
      <c r="A534" t="s">
        <v>237</v>
      </c>
      <c r="B534" t="s">
        <v>101</v>
      </c>
      <c r="C534" t="s">
        <v>102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  <c r="CV534">
        <v>1</v>
      </c>
      <c r="CW534">
        <v>5</v>
      </c>
      <c r="CX534">
        <v>52</v>
      </c>
    </row>
    <row r="535" spans="1:102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25">
      <c r="A536" t="s">
        <v>237</v>
      </c>
      <c r="B536" t="s">
        <v>105</v>
      </c>
      <c r="C536" t="s">
        <v>102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  <c r="CV536">
        <v>-1</v>
      </c>
      <c r="CW536">
        <v>5</v>
      </c>
      <c r="CX536">
        <v>52</v>
      </c>
    </row>
    <row r="537" spans="1:102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25">
      <c r="A538" t="s">
        <v>238</v>
      </c>
      <c r="B538" t="s">
        <v>101</v>
      </c>
      <c r="C538" t="s">
        <v>102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  <c r="CV538">
        <v>1</v>
      </c>
      <c r="CW538">
        <v>5</v>
      </c>
      <c r="CX538">
        <v>52</v>
      </c>
    </row>
    <row r="539" spans="1:102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25">
      <c r="A540" t="s">
        <v>238</v>
      </c>
      <c r="B540" t="s">
        <v>105</v>
      </c>
      <c r="C540" t="s">
        <v>102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  <c r="CV540">
        <v>-1</v>
      </c>
      <c r="CW540">
        <v>5</v>
      </c>
      <c r="CX540">
        <v>52</v>
      </c>
    </row>
    <row r="541" spans="1:102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25">
      <c r="A542" t="s">
        <v>239</v>
      </c>
      <c r="B542" t="s">
        <v>101</v>
      </c>
      <c r="C542" t="s">
        <v>102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  <c r="CV542">
        <v>1</v>
      </c>
      <c r="CW542">
        <v>5</v>
      </c>
      <c r="CX542">
        <v>52</v>
      </c>
    </row>
    <row r="543" spans="1:102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25">
      <c r="A544" t="s">
        <v>239</v>
      </c>
      <c r="B544" t="s">
        <v>105</v>
      </c>
      <c r="C544" t="s">
        <v>102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  <c r="CV544">
        <v>-1</v>
      </c>
      <c r="CW544">
        <v>5</v>
      </c>
      <c r="CX544">
        <v>52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  <c r="CV546">
        <v>1</v>
      </c>
      <c r="CW546">
        <v>5</v>
      </c>
      <c r="CX546">
        <v>52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  <c r="CV548">
        <v>-1</v>
      </c>
      <c r="CW548">
        <v>5</v>
      </c>
      <c r="CX548">
        <v>52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  <c r="CV550">
        <v>1</v>
      </c>
      <c r="CW550">
        <v>5</v>
      </c>
      <c r="CX550">
        <v>52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  <c r="CV552">
        <v>-1</v>
      </c>
      <c r="CW552">
        <v>5</v>
      </c>
      <c r="CX552">
        <v>52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102" x14ac:dyDescent="0.25">
      <c r="A555" t="s">
        <v>103</v>
      </c>
      <c r="B555" t="s">
        <v>103</v>
      </c>
      <c r="C555" t="s">
        <v>104</v>
      </c>
    </row>
    <row r="557" spans="1:102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-211072.76771537063</v>
      </c>
      <c r="E557" s="3">
        <f t="shared" ref="E557:BP557" si="2">SUMPRODUCT(E6:E553,$CV$6:$CV$553)</f>
        <v>-95086.702505068999</v>
      </c>
      <c r="F557" s="3">
        <f t="shared" si="2"/>
        <v>-47279.636085782011</v>
      </c>
      <c r="G557" s="3">
        <f t="shared" si="2"/>
        <v>50560.56917837236</v>
      </c>
      <c r="H557" s="3">
        <f t="shared" si="2"/>
        <v>-19332.015808645254</v>
      </c>
      <c r="I557" s="3">
        <f t="shared" si="2"/>
        <v>142214.43456323465</v>
      </c>
      <c r="J557" s="3">
        <f t="shared" si="2"/>
        <v>47834.824149899825</v>
      </c>
      <c r="K557" s="3">
        <f t="shared" si="2"/>
        <v>-11272.766058366024</v>
      </c>
      <c r="L557" s="3">
        <f t="shared" si="2"/>
        <v>48261.87617221885</v>
      </c>
      <c r="M557" s="3">
        <f t="shared" si="2"/>
        <v>-229920.63186168682</v>
      </c>
      <c r="N557" s="3">
        <f t="shared" si="2"/>
        <v>-280199.5183255939</v>
      </c>
      <c r="O557" s="3">
        <f t="shared" si="2"/>
        <v>-411390.02192492294</v>
      </c>
      <c r="P557" s="3">
        <f t="shared" si="2"/>
        <v>-162995.91295435242</v>
      </c>
      <c r="Q557" s="3">
        <f t="shared" si="2"/>
        <v>-17200.942237167314</v>
      </c>
      <c r="R557" s="3">
        <f t="shared" si="2"/>
        <v>25026.393625934623</v>
      </c>
      <c r="S557" s="3">
        <f t="shared" si="2"/>
        <v>116005.00664545063</v>
      </c>
      <c r="T557" s="3">
        <f t="shared" si="2"/>
        <v>32734.673400648517</v>
      </c>
      <c r="U557" s="3">
        <f t="shared" si="2"/>
        <v>179587.76279957365</v>
      </c>
      <c r="V557" s="3">
        <f t="shared" si="2"/>
        <v>76988.451989487046</v>
      </c>
      <c r="W557" s="3">
        <f t="shared" si="2"/>
        <v>13368.933043614077</v>
      </c>
      <c r="X557" s="3">
        <f t="shared" si="2"/>
        <v>72880.851753235271</v>
      </c>
      <c r="Y557" s="3">
        <f t="shared" si="2"/>
        <v>-200731.38758442571</v>
      </c>
      <c r="Z557" s="3">
        <f t="shared" si="2"/>
        <v>-244475.40307394014</v>
      </c>
      <c r="AA557" s="3">
        <f t="shared" si="2"/>
        <v>-369410.0214713561</v>
      </c>
      <c r="AB557" s="3">
        <f t="shared" si="2"/>
        <v>-116751.45458526733</v>
      </c>
      <c r="AC557" s="3">
        <f t="shared" si="2"/>
        <v>30542.334353053124</v>
      </c>
      <c r="AD557" s="3">
        <f t="shared" si="2"/>
        <v>71738.174447008001</v>
      </c>
      <c r="AE557" s="3">
        <f t="shared" si="2"/>
        <v>160005.74276508958</v>
      </c>
      <c r="AF557" s="3">
        <f t="shared" si="2"/>
        <v>73327.312960161857</v>
      </c>
      <c r="AG557" s="3">
        <f t="shared" si="2"/>
        <v>216893.11467070252</v>
      </c>
      <c r="AH557" s="3">
        <f t="shared" si="2"/>
        <v>111646.682605751</v>
      </c>
      <c r="AI557" s="3">
        <f t="shared" si="2"/>
        <v>46245.752845921728</v>
      </c>
      <c r="AJ557" s="3">
        <f t="shared" si="2"/>
        <v>104840.33803050962</v>
      </c>
      <c r="AK557" s="3">
        <f t="shared" si="2"/>
        <v>-168974.62320922315</v>
      </c>
      <c r="AL557" s="3">
        <f t="shared" si="2"/>
        <v>-212439.97137161583</v>
      </c>
      <c r="AM557" s="3">
        <f t="shared" si="2"/>
        <v>-336879.45984288555</v>
      </c>
      <c r="AN557" s="3">
        <f t="shared" si="2"/>
        <v>-83766.714734639565</v>
      </c>
      <c r="AO557" s="3">
        <f t="shared" si="2"/>
        <v>63727.64865885672</v>
      </c>
      <c r="AP557" s="3">
        <f t="shared" si="2"/>
        <v>104739.93356680856</v>
      </c>
      <c r="AQ557" s="3">
        <f t="shared" si="2"/>
        <v>192414.98538132411</v>
      </c>
      <c r="AR557" s="3">
        <f t="shared" si="2"/>
        <v>104811.74704768184</v>
      </c>
      <c r="AS557" s="3">
        <f t="shared" si="2"/>
        <v>247266.65704043329</v>
      </c>
      <c r="AT557" s="3">
        <f t="shared" si="2"/>
        <v>140890.700555188</v>
      </c>
      <c r="AU557" s="3">
        <f t="shared" si="2"/>
        <v>74482.508802135679</v>
      </c>
      <c r="AV557" s="3">
        <f t="shared" si="2"/>
        <v>132274.01022450681</v>
      </c>
      <c r="AW557" s="3">
        <f t="shared" si="2"/>
        <v>-142126.49438013212</v>
      </c>
      <c r="AX557" s="3">
        <f t="shared" si="2"/>
        <v>-186003.12801050022</v>
      </c>
      <c r="AY557" s="3">
        <f t="shared" si="2"/>
        <v>-310754.23488412215</v>
      </c>
      <c r="AZ557" s="3">
        <f t="shared" si="2"/>
        <v>-57931.326753262416</v>
      </c>
      <c r="BA557" s="3">
        <f t="shared" si="2"/>
        <v>89235.435671586631</v>
      </c>
      <c r="BB557" s="3">
        <f t="shared" si="2"/>
        <v>129851.77052418217</v>
      </c>
      <c r="BC557" s="3">
        <f t="shared" si="2"/>
        <v>217060.51708220146</v>
      </c>
      <c r="BD557" s="3">
        <f t="shared" si="2"/>
        <v>128938.98812363556</v>
      </c>
      <c r="BE557" s="3">
        <f t="shared" si="2"/>
        <v>270850.74708933546</v>
      </c>
      <c r="BF557" s="3">
        <f t="shared" si="2"/>
        <v>163931.67582755396</v>
      </c>
      <c r="BG557" s="3">
        <f t="shared" si="2"/>
        <v>96995.557864163216</v>
      </c>
      <c r="BH557" s="3">
        <f t="shared" si="2"/>
        <v>154277.01940066015</v>
      </c>
      <c r="BI557" s="3">
        <f t="shared" si="2"/>
        <v>-120623.35627541957</v>
      </c>
      <c r="BJ557" s="3">
        <f t="shared" si="2"/>
        <v>-165002.22279480143</v>
      </c>
      <c r="BK557" s="3">
        <f t="shared" si="2"/>
        <v>-290268.06770241761</v>
      </c>
      <c r="BL557" s="3">
        <f t="shared" si="2"/>
        <v>-37973.664595204034</v>
      </c>
      <c r="BM557" s="3">
        <f t="shared" si="2"/>
        <v>108662.10571070138</v>
      </c>
      <c r="BN557" s="3">
        <f t="shared" si="2"/>
        <v>148768.18086074671</v>
      </c>
      <c r="BO557" s="3">
        <f t="shared" si="2"/>
        <v>235517.38498833586</v>
      </c>
      <c r="BP557" s="3">
        <f t="shared" si="2"/>
        <v>147014.99131763642</v>
      </c>
      <c r="BQ557" s="3">
        <f t="shared" ref="BQ557:CU557" si="3">SUMPRODUCT(BQ6:BQ553,$CV$6:$CV$553)</f>
        <v>288640.08941990836</v>
      </c>
      <c r="BR557" s="3">
        <f t="shared" si="3"/>
        <v>181522.18972850413</v>
      </c>
      <c r="BS557" s="3">
        <f t="shared" si="3"/>
        <v>114441.03058732924</v>
      </c>
      <c r="BT557" s="3">
        <f t="shared" si="3"/>
        <v>171569.95740119362</v>
      </c>
      <c r="BU557" s="3">
        <f t="shared" si="3"/>
        <v>-103570.28408701734</v>
      </c>
      <c r="BV557" s="3">
        <f t="shared" si="3"/>
        <v>-148356.96887293647</v>
      </c>
      <c r="BW557" s="3">
        <f t="shared" si="3"/>
        <v>-274254.92826897383</v>
      </c>
      <c r="BX557" s="3">
        <f t="shared" si="3"/>
        <v>-22822.413803674182</v>
      </c>
      <c r="BY557" s="3">
        <f t="shared" si="3"/>
        <v>122787.46579334873</v>
      </c>
      <c r="BZ557" s="3">
        <f t="shared" si="3"/>
        <v>161845.61202985825</v>
      </c>
      <c r="CA557" s="3">
        <f t="shared" si="3"/>
        <v>247723.78613567539</v>
      </c>
      <c r="CB557" s="3">
        <f t="shared" si="3"/>
        <v>158735.27203605874</v>
      </c>
      <c r="CC557" s="3">
        <f t="shared" si="3"/>
        <v>300407.63036965812</v>
      </c>
      <c r="CD557" s="3">
        <f t="shared" si="3"/>
        <v>193891.12533218789</v>
      </c>
      <c r="CE557" s="3">
        <f t="shared" si="3"/>
        <v>127820.80222827458</v>
      </c>
      <c r="CF557" s="3">
        <f t="shared" si="3"/>
        <v>186065.91462350026</v>
      </c>
      <c r="CG557" s="3">
        <f t="shared" si="3"/>
        <v>-88244.31687068849</v>
      </c>
      <c r="CH557" s="3">
        <f t="shared" si="3"/>
        <v>-132916.29163869124</v>
      </c>
      <c r="CI557" s="3">
        <f t="shared" si="3"/>
        <v>-259700.86114246407</v>
      </c>
      <c r="CJ557" s="3">
        <f t="shared" si="3"/>
        <v>-10126.135127941841</v>
      </c>
      <c r="CK557" s="3">
        <f t="shared" si="3"/>
        <v>132593.2474195945</v>
      </c>
      <c r="CL557" s="3">
        <f t="shared" si="3"/>
        <v>168292.92346023576</v>
      </c>
      <c r="CM557" s="3">
        <f t="shared" si="3"/>
        <v>251692.06818379633</v>
      </c>
      <c r="CN557" s="3">
        <f t="shared" si="3"/>
        <v>159892.26056375075</v>
      </c>
      <c r="CO557" s="3">
        <f t="shared" si="3"/>
        <v>301917.45911762543</v>
      </c>
      <c r="CP557" s="3">
        <f t="shared" si="3"/>
        <v>197061.74484197053</v>
      </c>
      <c r="CQ557" s="3">
        <f t="shared" si="3"/>
        <v>128854.03514017028</v>
      </c>
      <c r="CR557" s="3">
        <f t="shared" si="3"/>
        <v>212187.06163650841</v>
      </c>
      <c r="CS557" s="3">
        <f t="shared" si="3"/>
        <v>-83318.049253316072</v>
      </c>
      <c r="CT557" s="3">
        <f t="shared" si="3"/>
        <v>-148622.9788626275</v>
      </c>
      <c r="CU557" s="3">
        <f t="shared" si="3"/>
        <v>-96308.99540956298</v>
      </c>
    </row>
    <row r="558" spans="1:102" s="3" customFormat="1" x14ac:dyDescent="0.25">
      <c r="B558" s="3" t="s">
        <v>253</v>
      </c>
      <c r="D558" s="3">
        <f>C558+D557</f>
        <v>-211072.76771537063</v>
      </c>
      <c r="E558" s="3">
        <f t="shared" ref="E558:BP558" si="4">D558+E557</f>
        <v>-306159.4702204396</v>
      </c>
      <c r="F558" s="3">
        <f t="shared" si="4"/>
        <v>-353439.10630622163</v>
      </c>
      <c r="G558" s="3">
        <f t="shared" si="4"/>
        <v>-302878.5371278493</v>
      </c>
      <c r="H558" s="3">
        <f t="shared" si="4"/>
        <v>-322210.55293649453</v>
      </c>
      <c r="I558" s="3">
        <f t="shared" si="4"/>
        <v>-179996.11837325987</v>
      </c>
      <c r="J558" s="3">
        <f t="shared" si="4"/>
        <v>-132161.29422336005</v>
      </c>
      <c r="K558" s="3">
        <f t="shared" si="4"/>
        <v>-143434.06028172607</v>
      </c>
      <c r="L558" s="3">
        <f t="shared" si="4"/>
        <v>-95172.184109507216</v>
      </c>
      <c r="M558" s="3">
        <f t="shared" si="4"/>
        <v>-325092.81597119407</v>
      </c>
      <c r="N558" s="3">
        <f t="shared" si="4"/>
        <v>-605292.33429678797</v>
      </c>
      <c r="O558" s="3">
        <f t="shared" si="4"/>
        <v>-1016682.3562217109</v>
      </c>
      <c r="P558" s="3">
        <f t="shared" si="4"/>
        <v>-1179678.2691760634</v>
      </c>
      <c r="Q558" s="3">
        <f t="shared" si="4"/>
        <v>-1196879.2114132307</v>
      </c>
      <c r="R558" s="3">
        <f t="shared" si="4"/>
        <v>-1171852.8177872961</v>
      </c>
      <c r="S558" s="3">
        <f t="shared" si="4"/>
        <v>-1055847.8111418455</v>
      </c>
      <c r="T558" s="3">
        <f t="shared" si="4"/>
        <v>-1023113.137741197</v>
      </c>
      <c r="U558" s="3">
        <f t="shared" si="4"/>
        <v>-843525.3749416233</v>
      </c>
      <c r="V558" s="3">
        <f t="shared" si="4"/>
        <v>-766536.92295213626</v>
      </c>
      <c r="W558" s="3">
        <f t="shared" si="4"/>
        <v>-753167.98990852223</v>
      </c>
      <c r="X558" s="3">
        <f t="shared" si="4"/>
        <v>-680287.1381552869</v>
      </c>
      <c r="Y558" s="3">
        <f t="shared" si="4"/>
        <v>-881018.52573971264</v>
      </c>
      <c r="Z558" s="3">
        <f t="shared" si="4"/>
        <v>-1125493.9288136528</v>
      </c>
      <c r="AA558" s="3">
        <f t="shared" si="4"/>
        <v>-1494903.9502850089</v>
      </c>
      <c r="AB558" s="3">
        <f t="shared" si="4"/>
        <v>-1611655.4048702761</v>
      </c>
      <c r="AC558" s="3">
        <f t="shared" si="4"/>
        <v>-1581113.0705172231</v>
      </c>
      <c r="AD558" s="3">
        <f t="shared" si="4"/>
        <v>-1509374.8960702152</v>
      </c>
      <c r="AE558" s="3">
        <f t="shared" si="4"/>
        <v>-1349369.1533051257</v>
      </c>
      <c r="AF558" s="3">
        <f t="shared" si="4"/>
        <v>-1276041.8403449638</v>
      </c>
      <c r="AG558" s="3">
        <f t="shared" si="4"/>
        <v>-1059148.7256742613</v>
      </c>
      <c r="AH558" s="3">
        <f t="shared" si="4"/>
        <v>-947502.04306851036</v>
      </c>
      <c r="AI558" s="3">
        <f t="shared" si="4"/>
        <v>-901256.29022258869</v>
      </c>
      <c r="AJ558" s="3">
        <f t="shared" si="4"/>
        <v>-796415.95219207904</v>
      </c>
      <c r="AK558" s="3">
        <f t="shared" si="4"/>
        <v>-965390.57540130219</v>
      </c>
      <c r="AL558" s="3">
        <f t="shared" si="4"/>
        <v>-1177830.546772918</v>
      </c>
      <c r="AM558" s="3">
        <f t="shared" si="4"/>
        <v>-1514710.0066158036</v>
      </c>
      <c r="AN558" s="3">
        <f t="shared" si="4"/>
        <v>-1598476.7213504431</v>
      </c>
      <c r="AO558" s="3">
        <f t="shared" si="4"/>
        <v>-1534749.0726915863</v>
      </c>
      <c r="AP558" s="3">
        <f t="shared" si="4"/>
        <v>-1430009.1391247779</v>
      </c>
      <c r="AQ558" s="3">
        <f t="shared" si="4"/>
        <v>-1237594.1537434538</v>
      </c>
      <c r="AR558" s="3">
        <f t="shared" si="4"/>
        <v>-1132782.406695772</v>
      </c>
      <c r="AS558" s="3">
        <f t="shared" si="4"/>
        <v>-885515.7496553387</v>
      </c>
      <c r="AT558" s="3">
        <f t="shared" si="4"/>
        <v>-744625.0491001507</v>
      </c>
      <c r="AU558" s="3">
        <f t="shared" si="4"/>
        <v>-670142.540298015</v>
      </c>
      <c r="AV558" s="3">
        <f t="shared" si="4"/>
        <v>-537868.53007350815</v>
      </c>
      <c r="AW558" s="3">
        <f t="shared" si="4"/>
        <v>-679995.02445364022</v>
      </c>
      <c r="AX558" s="3">
        <f t="shared" si="4"/>
        <v>-865998.15246414044</v>
      </c>
      <c r="AY558" s="3">
        <f t="shared" si="4"/>
        <v>-1176752.3873482626</v>
      </c>
      <c r="AZ558" s="3">
        <f t="shared" si="4"/>
        <v>-1234683.714101525</v>
      </c>
      <c r="BA558" s="3">
        <f t="shared" si="4"/>
        <v>-1145448.2784299385</v>
      </c>
      <c r="BB558" s="3">
        <f t="shared" si="4"/>
        <v>-1015596.5079057564</v>
      </c>
      <c r="BC558" s="3">
        <f t="shared" si="4"/>
        <v>-798535.99082355492</v>
      </c>
      <c r="BD558" s="3">
        <f t="shared" si="4"/>
        <v>-669597.00269991939</v>
      </c>
      <c r="BE558" s="3">
        <f t="shared" si="4"/>
        <v>-398746.25561058393</v>
      </c>
      <c r="BF558" s="3">
        <f t="shared" si="4"/>
        <v>-234814.57978302997</v>
      </c>
      <c r="BG558" s="3">
        <f t="shared" si="4"/>
        <v>-137819.02191886675</v>
      </c>
      <c r="BH558" s="3">
        <f t="shared" si="4"/>
        <v>16457.997481793398</v>
      </c>
      <c r="BI558" s="3">
        <f t="shared" si="4"/>
        <v>-104165.35879362618</v>
      </c>
      <c r="BJ558" s="3">
        <f t="shared" si="4"/>
        <v>-269167.58158842759</v>
      </c>
      <c r="BK558" s="3">
        <f t="shared" si="4"/>
        <v>-559435.64929084526</v>
      </c>
      <c r="BL558" s="3">
        <f t="shared" si="4"/>
        <v>-597409.31388604932</v>
      </c>
      <c r="BM558" s="3">
        <f t="shared" si="4"/>
        <v>-488747.20817534794</v>
      </c>
      <c r="BN558" s="3">
        <f t="shared" si="4"/>
        <v>-339979.02731460123</v>
      </c>
      <c r="BO558" s="3">
        <f t="shared" si="4"/>
        <v>-104461.64232626537</v>
      </c>
      <c r="BP558" s="3">
        <f t="shared" si="4"/>
        <v>42553.348991371051</v>
      </c>
      <c r="BQ558" s="3">
        <f t="shared" ref="BQ558:CU558" si="5">BP558+BQ557</f>
        <v>331193.43841127941</v>
      </c>
      <c r="BR558" s="3">
        <f t="shared" si="5"/>
        <v>512715.62813978351</v>
      </c>
      <c r="BS558" s="3">
        <f t="shared" si="5"/>
        <v>627156.65872711269</v>
      </c>
      <c r="BT558" s="3">
        <f t="shared" si="5"/>
        <v>798726.61612830637</v>
      </c>
      <c r="BU558" s="3">
        <f t="shared" si="5"/>
        <v>695156.33204128908</v>
      </c>
      <c r="BV558" s="3">
        <f t="shared" si="5"/>
        <v>546799.36316835263</v>
      </c>
      <c r="BW558" s="3">
        <f t="shared" si="5"/>
        <v>272544.4348993788</v>
      </c>
      <c r="BX558" s="3">
        <f t="shared" si="5"/>
        <v>249722.02109570461</v>
      </c>
      <c r="BY558" s="3">
        <f t="shared" si="5"/>
        <v>372509.48688905337</v>
      </c>
      <c r="BZ558" s="3">
        <f t="shared" si="5"/>
        <v>534355.09891891165</v>
      </c>
      <c r="CA558" s="3">
        <f t="shared" si="5"/>
        <v>782078.88505458704</v>
      </c>
      <c r="CB558" s="3">
        <f t="shared" si="5"/>
        <v>940814.15709064575</v>
      </c>
      <c r="CC558" s="3">
        <f t="shared" si="5"/>
        <v>1241221.7874603039</v>
      </c>
      <c r="CD558" s="3">
        <f t="shared" si="5"/>
        <v>1435112.9127924917</v>
      </c>
      <c r="CE558" s="3">
        <f t="shared" si="5"/>
        <v>1562933.7150207662</v>
      </c>
      <c r="CF558" s="3">
        <f t="shared" si="5"/>
        <v>1748999.6296442666</v>
      </c>
      <c r="CG558" s="3">
        <f t="shared" si="5"/>
        <v>1660755.3127735781</v>
      </c>
      <c r="CH558" s="3">
        <f t="shared" si="5"/>
        <v>1527839.0211348869</v>
      </c>
      <c r="CI558" s="3">
        <f t="shared" si="5"/>
        <v>1268138.1599924229</v>
      </c>
      <c r="CJ558" s="3">
        <f t="shared" si="5"/>
        <v>1258012.0248644811</v>
      </c>
      <c r="CK558" s="3">
        <f t="shared" si="5"/>
        <v>1390605.2722840756</v>
      </c>
      <c r="CL558" s="3">
        <f t="shared" si="5"/>
        <v>1558898.1957443114</v>
      </c>
      <c r="CM558" s="3">
        <f t="shared" si="5"/>
        <v>1810590.2639281077</v>
      </c>
      <c r="CN558" s="3">
        <f t="shared" si="5"/>
        <v>1970482.5244918584</v>
      </c>
      <c r="CO558" s="3">
        <f t="shared" si="5"/>
        <v>2272399.983609484</v>
      </c>
      <c r="CP558" s="3">
        <f t="shared" si="5"/>
        <v>2469461.7284514545</v>
      </c>
      <c r="CQ558" s="3">
        <f t="shared" si="5"/>
        <v>2598315.7635916248</v>
      </c>
      <c r="CR558" s="3">
        <f t="shared" si="5"/>
        <v>2810502.8252281332</v>
      </c>
      <c r="CS558" s="3">
        <f t="shared" si="5"/>
        <v>2727184.7759748171</v>
      </c>
      <c r="CT558" s="3">
        <f t="shared" si="5"/>
        <v>2578561.7971121897</v>
      </c>
      <c r="CU558" s="3">
        <f t="shared" si="5"/>
        <v>2482252.8017026265</v>
      </c>
    </row>
    <row r="560" spans="1:102" s="4" customFormat="1" x14ac:dyDescent="0.25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117769.45071756162</v>
      </c>
      <c r="E560" s="4">
        <f t="shared" ref="E560:BP563" si="6">SUMIFS(E$6:E$553,$CX$6:$CX$553,$C560,$B$6:$B$553,"adm")</f>
        <v>130305.67575499827</v>
      </c>
      <c r="F560" s="4">
        <f t="shared" si="6"/>
        <v>154326.51593689353</v>
      </c>
      <c r="G560" s="4">
        <f t="shared" si="6"/>
        <v>159338.06624830316</v>
      </c>
      <c r="H560" s="4">
        <f t="shared" si="6"/>
        <v>163935.76265072013</v>
      </c>
      <c r="I560" s="4">
        <f t="shared" si="6"/>
        <v>168562.61753439961</v>
      </c>
      <c r="J560" s="4">
        <f t="shared" si="6"/>
        <v>162357.38550105094</v>
      </c>
      <c r="K560" s="4">
        <f t="shared" si="6"/>
        <v>159661.79850200823</v>
      </c>
      <c r="L560" s="4">
        <f t="shared" si="6"/>
        <v>149013.73668844087</v>
      </c>
      <c r="M560" s="4">
        <f t="shared" si="6"/>
        <v>133737.87730565778</v>
      </c>
      <c r="N560" s="4">
        <f t="shared" si="6"/>
        <v>122647.73581602938</v>
      </c>
      <c r="O560" s="4">
        <f t="shared" si="6"/>
        <v>100251.87453652629</v>
      </c>
      <c r="P560" s="4">
        <f t="shared" si="6"/>
        <v>121898.43538954818</v>
      </c>
      <c r="Q560" s="4">
        <f t="shared" si="6"/>
        <v>138831.90474391315</v>
      </c>
      <c r="R560" s="4">
        <f t="shared" si="6"/>
        <v>168531.6959621759</v>
      </c>
      <c r="S560" s="4">
        <f t="shared" si="6"/>
        <v>173023.1631183179</v>
      </c>
      <c r="T560" s="4">
        <f t="shared" si="6"/>
        <v>174557.49847982885</v>
      </c>
      <c r="U560" s="4">
        <f t="shared" si="6"/>
        <v>174418.87919470796</v>
      </c>
      <c r="V560" s="4">
        <f t="shared" si="6"/>
        <v>163413.72504829123</v>
      </c>
      <c r="W560" s="4">
        <f t="shared" si="6"/>
        <v>157619.06195865467</v>
      </c>
      <c r="X560" s="4">
        <f t="shared" si="6"/>
        <v>146210.55098627653</v>
      </c>
      <c r="Y560" s="4">
        <f t="shared" si="6"/>
        <v>132283.96363198457</v>
      </c>
      <c r="Z560" s="4">
        <f t="shared" si="6"/>
        <v>123515.04577248586</v>
      </c>
      <c r="AA560" s="4">
        <f t="shared" si="6"/>
        <v>103327.36599737174</v>
      </c>
      <c r="AB560" s="4">
        <f t="shared" si="6"/>
        <v>126464.74033258425</v>
      </c>
      <c r="AC560" s="4">
        <f t="shared" si="6"/>
        <v>144005.45322569823</v>
      </c>
      <c r="AD560" s="4">
        <f t="shared" si="6"/>
        <v>173610.74368746893</v>
      </c>
      <c r="AE560" s="4">
        <f t="shared" si="6"/>
        <v>177640.75002880458</v>
      </c>
      <c r="AF560" s="4">
        <f t="shared" si="6"/>
        <v>178636.69044469649</v>
      </c>
      <c r="AG560" s="4">
        <f t="shared" si="6"/>
        <v>178044.23269436238</v>
      </c>
      <c r="AH560" s="4">
        <f t="shared" si="6"/>
        <v>166718.01760114587</v>
      </c>
      <c r="AI560" s="4">
        <f t="shared" si="6"/>
        <v>160728.70985517561</v>
      </c>
      <c r="AJ560" s="4">
        <f t="shared" si="6"/>
        <v>149243.39898068097</v>
      </c>
      <c r="AK560" s="4">
        <f t="shared" si="6"/>
        <v>135364.47388739054</v>
      </c>
      <c r="AL560" s="4">
        <f t="shared" si="6"/>
        <v>126774.21724914046</v>
      </c>
      <c r="AM560" s="4">
        <f t="shared" si="6"/>
        <v>106879.44146313997</v>
      </c>
      <c r="AN560" s="4">
        <f t="shared" si="6"/>
        <v>130374.28676162563</v>
      </c>
      <c r="AO560" s="4">
        <f t="shared" si="6"/>
        <v>148265.36939855875</v>
      </c>
      <c r="AP560" s="4">
        <f t="shared" si="6"/>
        <v>178145.22954022518</v>
      </c>
      <c r="AQ560" s="4">
        <f t="shared" si="6"/>
        <v>182333.08685984291</v>
      </c>
      <c r="AR560" s="4">
        <f t="shared" si="6"/>
        <v>183369.10674399059</v>
      </c>
      <c r="AS560" s="4">
        <f t="shared" si="6"/>
        <v>182733.01798087542</v>
      </c>
      <c r="AT560" s="4">
        <f t="shared" si="6"/>
        <v>171331.51738913223</v>
      </c>
      <c r="AU560" s="4">
        <f t="shared" si="6"/>
        <v>165284.90072052457</v>
      </c>
      <c r="AV560" s="4">
        <f t="shared" si="6"/>
        <v>153792.37328022203</v>
      </c>
      <c r="AW560" s="4">
        <f t="shared" si="6"/>
        <v>139965.58156104409</v>
      </c>
      <c r="AX560" s="4">
        <f t="shared" si="6"/>
        <v>131476.94247302605</v>
      </c>
      <c r="AY560" s="4">
        <f t="shared" si="6"/>
        <v>111713.07769127803</v>
      </c>
      <c r="AZ560" s="4">
        <f t="shared" si="6"/>
        <v>135346.78197852086</v>
      </c>
      <c r="BA560" s="4">
        <f t="shared" si="6"/>
        <v>153368.44977914557</v>
      </c>
      <c r="BB560" s="4">
        <f t="shared" si="6"/>
        <v>183361.88796188534</v>
      </c>
      <c r="BC560" s="4">
        <f t="shared" si="6"/>
        <v>187644.31842698381</v>
      </c>
      <c r="BD560" s="4">
        <f t="shared" si="6"/>
        <v>188758.34845393494</v>
      </c>
      <c r="BE560" s="4">
        <f t="shared" si="6"/>
        <v>188188.15279374065</v>
      </c>
      <c r="BF560" s="4">
        <f t="shared" si="6"/>
        <v>176845.06313889651</v>
      </c>
      <c r="BG560" s="4">
        <f t="shared" si="6"/>
        <v>170853.15229503153</v>
      </c>
      <c r="BH560" s="4">
        <f t="shared" si="6"/>
        <v>159414.10579291853</v>
      </c>
      <c r="BI560" s="4">
        <f t="shared" si="6"/>
        <v>145640.74521235726</v>
      </c>
      <c r="BJ560" s="4">
        <f t="shared" si="6"/>
        <v>137205.70081597628</v>
      </c>
      <c r="BK560" s="4">
        <f t="shared" si="6"/>
        <v>117495.49828720045</v>
      </c>
      <c r="BL560" s="4">
        <f t="shared" si="6"/>
        <v>141183.35527663198</v>
      </c>
      <c r="BM560" s="4">
        <f t="shared" si="6"/>
        <v>159261.32238070396</v>
      </c>
      <c r="BN560" s="4">
        <f t="shared" si="6"/>
        <v>189316.31183546354</v>
      </c>
      <c r="BO560" s="4">
        <f t="shared" si="6"/>
        <v>193669.50874780913</v>
      </c>
      <c r="BP560" s="4">
        <f t="shared" si="6"/>
        <v>194866.90045748942</v>
      </c>
      <c r="BQ560" s="4">
        <f t="shared" ref="BQ560:CU563" si="7">SUMIFS(BQ$6:BQ$553,$CX$6:$CX$553,$C560,$B$6:$B$553,"adm")</f>
        <v>194393.50187958396</v>
      </c>
      <c r="BR560" s="4">
        <f t="shared" si="7"/>
        <v>183157.14930940262</v>
      </c>
      <c r="BS560" s="4">
        <f t="shared" si="7"/>
        <v>177273.28514057578</v>
      </c>
      <c r="BT560" s="4">
        <f t="shared" si="7"/>
        <v>165930.72266605124</v>
      </c>
      <c r="BU560" s="4">
        <f t="shared" si="7"/>
        <v>152228.00242297907</v>
      </c>
      <c r="BV560" s="4">
        <f t="shared" si="7"/>
        <v>143826.39801522344</v>
      </c>
      <c r="BW560" s="4">
        <f t="shared" si="7"/>
        <v>124108.66923702009</v>
      </c>
      <c r="BX560" s="4">
        <f t="shared" si="7"/>
        <v>147755.28771002026</v>
      </c>
      <c r="BY560" s="4">
        <f t="shared" si="7"/>
        <v>165777.39678964767</v>
      </c>
      <c r="BZ560" s="4">
        <f t="shared" si="7"/>
        <v>195790.24883918944</v>
      </c>
      <c r="CA560" s="4">
        <f t="shared" si="7"/>
        <v>200146.68297132617</v>
      </c>
      <c r="CB560" s="4">
        <f t="shared" si="7"/>
        <v>201419.47220638045</v>
      </c>
      <c r="CC560" s="4">
        <f t="shared" si="7"/>
        <v>201107.01218050107</v>
      </c>
      <c r="CD560" s="4">
        <f t="shared" si="7"/>
        <v>190110.48559146043</v>
      </c>
      <c r="CE560" s="4">
        <f t="shared" si="7"/>
        <v>184516.08131860316</v>
      </c>
      <c r="CF560" s="4">
        <f t="shared" si="7"/>
        <v>173462.64983783368</v>
      </c>
      <c r="CG560" s="4">
        <f t="shared" si="7"/>
        <v>159984.11688466248</v>
      </c>
      <c r="CH560" s="4">
        <f t="shared" si="7"/>
        <v>151672.49172283249</v>
      </c>
      <c r="CI560" s="4">
        <f t="shared" si="7"/>
        <v>131857.06291598952</v>
      </c>
      <c r="CJ560" s="4">
        <f t="shared" si="7"/>
        <v>155199.86632142818</v>
      </c>
      <c r="CK560" s="4">
        <f t="shared" si="7"/>
        <v>172739.40968452359</v>
      </c>
      <c r="CL560" s="4">
        <f t="shared" si="7"/>
        <v>202213.45751738231</v>
      </c>
      <c r="CM560" s="4">
        <f t="shared" si="7"/>
        <v>206145.06887328188</v>
      </c>
      <c r="CN560" s="4">
        <f t="shared" si="7"/>
        <v>207209.66080207092</v>
      </c>
      <c r="CO560" s="4">
        <f t="shared" si="7"/>
        <v>207199.19587927448</v>
      </c>
      <c r="CP560" s="4">
        <f t="shared" si="7"/>
        <v>197001.7333518971</v>
      </c>
      <c r="CQ560" s="4">
        <f t="shared" si="7"/>
        <v>192539.8392227451</v>
      </c>
      <c r="CR560" s="4">
        <f t="shared" si="7"/>
        <v>183300.91259114488</v>
      </c>
      <c r="CS560" s="4">
        <f t="shared" si="7"/>
        <v>168970.49263718005</v>
      </c>
      <c r="CT560" s="4">
        <f t="shared" si="7"/>
        <v>160951.5799539375</v>
      </c>
      <c r="CU560" s="4">
        <f t="shared" si="7"/>
        <v>148092.74448788291</v>
      </c>
      <c r="CW560" s="5">
        <f>SUM(CJ560:CU560)</f>
        <v>2201563.961322749</v>
      </c>
    </row>
    <row r="561" spans="2:101" s="4" customFormat="1" x14ac:dyDescent="0.25">
      <c r="B561" s="4" t="str">
        <f>VLOOKUP(C561,'Mapa Regiao'!$A$8:$B$11,2,0)</f>
        <v>ES</v>
      </c>
      <c r="C561" s="4">
        <v>32</v>
      </c>
      <c r="D561" s="4">
        <f t="shared" ref="D561:L563" si="8">SUMIFS(D$6:D$553,$CX$6:$CX$553,$C561,$B$6:$B$553,"adm")</f>
        <v>23498.972297751807</v>
      </c>
      <c r="E561" s="4">
        <f t="shared" si="8"/>
        <v>26359.64137277424</v>
      </c>
      <c r="F561" s="4">
        <f t="shared" si="8"/>
        <v>31207.911674982905</v>
      </c>
      <c r="G561" s="4">
        <f t="shared" si="8"/>
        <v>31180.290700417929</v>
      </c>
      <c r="H561" s="4">
        <f t="shared" si="8"/>
        <v>31549.326992593109</v>
      </c>
      <c r="I561" s="4">
        <f t="shared" si="8"/>
        <v>31543.639818543601</v>
      </c>
      <c r="J561" s="4">
        <f t="shared" si="8"/>
        <v>30077.441519352229</v>
      </c>
      <c r="K561" s="4">
        <f t="shared" si="8"/>
        <v>29301.588977177929</v>
      </c>
      <c r="L561" s="4">
        <f t="shared" si="8"/>
        <v>26608.234545142186</v>
      </c>
      <c r="M561" s="4">
        <f t="shared" si="6"/>
        <v>24514.286157935916</v>
      </c>
      <c r="N561" s="4">
        <f t="shared" si="6"/>
        <v>23358.798081466422</v>
      </c>
      <c r="O561" s="4">
        <f t="shared" si="6"/>
        <v>19787.944289409032</v>
      </c>
      <c r="P561" s="4">
        <f t="shared" si="6"/>
        <v>24828.255313105004</v>
      </c>
      <c r="Q561" s="4">
        <f t="shared" si="6"/>
        <v>27518.339286578383</v>
      </c>
      <c r="R561" s="4">
        <f t="shared" si="6"/>
        <v>32565.829472494577</v>
      </c>
      <c r="S561" s="4">
        <f t="shared" si="6"/>
        <v>32009.619844822941</v>
      </c>
      <c r="T561" s="4">
        <f t="shared" si="6"/>
        <v>32123.951428133481</v>
      </c>
      <c r="U561" s="4">
        <f t="shared" si="6"/>
        <v>31933.03157431119</v>
      </c>
      <c r="V561" s="4">
        <f t="shared" si="6"/>
        <v>30159.472832482395</v>
      </c>
      <c r="W561" s="4">
        <f t="shared" si="6"/>
        <v>29047.575831653197</v>
      </c>
      <c r="X561" s="4">
        <f t="shared" si="6"/>
        <v>26135.191236356761</v>
      </c>
      <c r="Y561" s="4">
        <f t="shared" si="6"/>
        <v>24076.36752519925</v>
      </c>
      <c r="Z561" s="4">
        <f t="shared" si="6"/>
        <v>23188.481706798735</v>
      </c>
      <c r="AA561" s="4">
        <f t="shared" si="6"/>
        <v>20009.586875173874</v>
      </c>
      <c r="AB561" s="4">
        <f t="shared" si="6"/>
        <v>25433.625439577434</v>
      </c>
      <c r="AC561" s="4">
        <f t="shared" si="6"/>
        <v>28385.300622747003</v>
      </c>
      <c r="AD561" s="4">
        <f t="shared" si="6"/>
        <v>33522.842287804066</v>
      </c>
      <c r="AE561" s="4">
        <f t="shared" si="6"/>
        <v>32905.160477317149</v>
      </c>
      <c r="AF561" s="4">
        <f t="shared" si="6"/>
        <v>32870.252244563802</v>
      </c>
      <c r="AG561" s="4">
        <f t="shared" si="6"/>
        <v>32516.02882183333</v>
      </c>
      <c r="AH561" s="4">
        <f t="shared" si="6"/>
        <v>30620.595424767762</v>
      </c>
      <c r="AI561" s="4">
        <f t="shared" si="6"/>
        <v>29452.79601746437</v>
      </c>
      <c r="AJ561" s="4">
        <f t="shared" si="6"/>
        <v>26547.354305613593</v>
      </c>
      <c r="AK561" s="4">
        <f t="shared" si="6"/>
        <v>24539.582960564185</v>
      </c>
      <c r="AL561" s="4">
        <f t="shared" si="6"/>
        <v>23724.844557266391</v>
      </c>
      <c r="AM561" s="4">
        <f t="shared" si="6"/>
        <v>20623.522765427806</v>
      </c>
      <c r="AN561" s="4">
        <f t="shared" si="6"/>
        <v>26118.350489093333</v>
      </c>
      <c r="AO561" s="4">
        <f t="shared" si="6"/>
        <v>29127.953535540728</v>
      </c>
      <c r="AP561" s="4">
        <f t="shared" si="6"/>
        <v>34307.601568435086</v>
      </c>
      <c r="AQ561" s="4">
        <f t="shared" si="6"/>
        <v>33715.31394767201</v>
      </c>
      <c r="AR561" s="4">
        <f t="shared" si="6"/>
        <v>33690.327897590425</v>
      </c>
      <c r="AS561" s="4">
        <f t="shared" si="6"/>
        <v>33334.281099063002</v>
      </c>
      <c r="AT561" s="4">
        <f t="shared" si="6"/>
        <v>31431.20151762672</v>
      </c>
      <c r="AU561" s="4">
        <f t="shared" si="6"/>
        <v>30256.762809123466</v>
      </c>
      <c r="AV561" s="4">
        <f t="shared" si="6"/>
        <v>27351.554285466213</v>
      </c>
      <c r="AW561" s="4">
        <f t="shared" si="6"/>
        <v>25354.165552442402</v>
      </c>
      <c r="AX561" s="4">
        <f t="shared" si="6"/>
        <v>24559.970000903937</v>
      </c>
      <c r="AY561" s="4">
        <f t="shared" si="6"/>
        <v>21486.578691488001</v>
      </c>
      <c r="AZ561" s="4">
        <f t="shared" si="6"/>
        <v>27012.495440847575</v>
      </c>
      <c r="BA561" s="4">
        <f t="shared" si="6"/>
        <v>30052.214579154079</v>
      </c>
      <c r="BB561" s="4">
        <f t="shared" si="6"/>
        <v>35258.157758220827</v>
      </c>
      <c r="BC561" s="4">
        <f t="shared" si="6"/>
        <v>34687.265708846688</v>
      </c>
      <c r="BD561" s="4">
        <f t="shared" si="6"/>
        <v>34679.257409204525</v>
      </c>
      <c r="BE561" s="4">
        <f t="shared" si="6"/>
        <v>34337.166194481979</v>
      </c>
      <c r="BF561" s="4">
        <f t="shared" si="6"/>
        <v>32446.590559255405</v>
      </c>
      <c r="BG561" s="4">
        <f t="shared" si="6"/>
        <v>31284.397011666817</v>
      </c>
      <c r="BH561" s="4">
        <f t="shared" si="6"/>
        <v>28391.755343665882</v>
      </c>
      <c r="BI561" s="4">
        <f t="shared" si="6"/>
        <v>26407.289884740308</v>
      </c>
      <c r="BJ561" s="4">
        <f t="shared" si="6"/>
        <v>25626.119650682245</v>
      </c>
      <c r="BK561" s="4">
        <f t="shared" si="6"/>
        <v>22565.619893256757</v>
      </c>
      <c r="BL561" s="4">
        <f t="shared" si="6"/>
        <v>28104.319721890843</v>
      </c>
      <c r="BM561" s="4">
        <f t="shared" si="6"/>
        <v>31157.107201572137</v>
      </c>
      <c r="BN561" s="4">
        <f t="shared" si="6"/>
        <v>36377.114977677367</v>
      </c>
      <c r="BO561" s="4">
        <f t="shared" si="6"/>
        <v>35822.116177391057</v>
      </c>
      <c r="BP561" s="4">
        <f t="shared" si="6"/>
        <v>35832.48456569665</v>
      </c>
      <c r="BQ561" s="4">
        <f t="shared" si="7"/>
        <v>35511.392629721617</v>
      </c>
      <c r="BR561" s="4">
        <f t="shared" si="7"/>
        <v>33643.770455472826</v>
      </c>
      <c r="BS561" s="4">
        <f t="shared" si="7"/>
        <v>32504.865167617423</v>
      </c>
      <c r="BT561" s="4">
        <f t="shared" si="7"/>
        <v>29633.38634215455</v>
      </c>
      <c r="BU561" s="4">
        <f t="shared" si="7"/>
        <v>27665.097969858904</v>
      </c>
      <c r="BV561" s="4">
        <f t="shared" si="7"/>
        <v>26892.629504282759</v>
      </c>
      <c r="BW561" s="4">
        <f t="shared" si="7"/>
        <v>23832.209034904346</v>
      </c>
      <c r="BX561" s="4">
        <f t="shared" si="7"/>
        <v>29363.459607430334</v>
      </c>
      <c r="BY561" s="4">
        <f t="shared" si="7"/>
        <v>32405.071661502632</v>
      </c>
      <c r="BZ561" s="4">
        <f t="shared" si="7"/>
        <v>37616.377865875576</v>
      </c>
      <c r="CA561" s="4">
        <f t="shared" si="7"/>
        <v>37062.478227242587</v>
      </c>
      <c r="CB561" s="4">
        <f t="shared" si="7"/>
        <v>37090.106847298142</v>
      </c>
      <c r="CC561" s="4">
        <f t="shared" si="7"/>
        <v>36805.452617151313</v>
      </c>
      <c r="CD561" s="4">
        <f t="shared" si="7"/>
        <v>34991.263641587058</v>
      </c>
      <c r="CE561" s="4">
        <f t="shared" si="7"/>
        <v>33914.926695254493</v>
      </c>
      <c r="CF561" s="4">
        <f t="shared" si="7"/>
        <v>31102.83291166311</v>
      </c>
      <c r="CG561" s="4">
        <f t="shared" si="7"/>
        <v>29176.812569438403</v>
      </c>
      <c r="CH561" s="4">
        <f t="shared" si="7"/>
        <v>28417.312699841423</v>
      </c>
      <c r="CI561" s="4">
        <f t="shared" si="7"/>
        <v>25333.6556287321</v>
      </c>
      <c r="CJ561" s="4">
        <f t="shared" si="7"/>
        <v>30806.057204250777</v>
      </c>
      <c r="CK561" s="4">
        <f t="shared" si="7"/>
        <v>33760.932928562404</v>
      </c>
      <c r="CL561" s="4">
        <f t="shared" si="7"/>
        <v>38876.000651496972</v>
      </c>
      <c r="CM561" s="4">
        <f t="shared" si="7"/>
        <v>38244.190422266351</v>
      </c>
      <c r="CN561" s="4">
        <f t="shared" si="7"/>
        <v>38225.470290302117</v>
      </c>
      <c r="CO561" s="4">
        <f t="shared" si="7"/>
        <v>37970.422255765232</v>
      </c>
      <c r="CP561" s="4">
        <f t="shared" si="7"/>
        <v>36295.043604822313</v>
      </c>
      <c r="CQ561" s="4">
        <f t="shared" si="7"/>
        <v>35421.509287263922</v>
      </c>
      <c r="CR561" s="4">
        <f t="shared" si="7"/>
        <v>32963.400053432779</v>
      </c>
      <c r="CS561" s="4">
        <f t="shared" si="7"/>
        <v>31224.459444973058</v>
      </c>
      <c r="CT561" s="4">
        <f t="shared" si="7"/>
        <v>30526.341267948956</v>
      </c>
      <c r="CU561" s="4">
        <f t="shared" si="7"/>
        <v>28337.519312726934</v>
      </c>
      <c r="CW561" s="5">
        <f t="shared" ref="CW561:CW564" si="9">SUM(CJ561:CU561)</f>
        <v>412651.34672381182</v>
      </c>
    </row>
    <row r="562" spans="2:101" s="4" customFormat="1" x14ac:dyDescent="0.25">
      <c r="B562" s="4" t="str">
        <f>VLOOKUP(C562,'Mapa Regiao'!$A$8:$B$11,2,0)</f>
        <v>RJ</v>
      </c>
      <c r="C562" s="4">
        <v>33</v>
      </c>
      <c r="D562" s="4">
        <f t="shared" si="8"/>
        <v>96540.653617449512</v>
      </c>
      <c r="E562" s="4">
        <f t="shared" si="8"/>
        <v>104699.81138534994</v>
      </c>
      <c r="F562" s="4">
        <f t="shared" si="8"/>
        <v>118301.37049454138</v>
      </c>
      <c r="G562" s="4">
        <f t="shared" si="8"/>
        <v>118975.36301350158</v>
      </c>
      <c r="H562" s="4">
        <f t="shared" si="8"/>
        <v>118559.73624054255</v>
      </c>
      <c r="I562" s="4">
        <f t="shared" si="8"/>
        <v>117260.92699311106</v>
      </c>
      <c r="J562" s="4">
        <f t="shared" si="8"/>
        <v>112316.93787672186</v>
      </c>
      <c r="K562" s="4">
        <f t="shared" si="8"/>
        <v>110986.02541068441</v>
      </c>
      <c r="L562" s="4">
        <f t="shared" si="8"/>
        <v>105354.3149950723</v>
      </c>
      <c r="M562" s="4">
        <f t="shared" si="6"/>
        <v>101831.65980648757</v>
      </c>
      <c r="N562" s="4">
        <f t="shared" si="6"/>
        <v>102635.48880630625</v>
      </c>
      <c r="O562" s="4">
        <f t="shared" si="6"/>
        <v>94575.244282021784</v>
      </c>
      <c r="P562" s="4">
        <f t="shared" si="6"/>
        <v>103211.49820934443</v>
      </c>
      <c r="Q562" s="4">
        <f t="shared" si="6"/>
        <v>107972.59096339726</v>
      </c>
      <c r="R562" s="4">
        <f t="shared" si="6"/>
        <v>120483.14336082478</v>
      </c>
      <c r="S562" s="4">
        <f t="shared" si="6"/>
        <v>120620.50179862996</v>
      </c>
      <c r="T562" s="4">
        <f t="shared" si="6"/>
        <v>119036.98210145123</v>
      </c>
      <c r="U562" s="4">
        <f t="shared" si="6"/>
        <v>116383.21264436943</v>
      </c>
      <c r="V562" s="4">
        <f t="shared" si="6"/>
        <v>110041.59950918394</v>
      </c>
      <c r="W562" s="4">
        <f t="shared" si="6"/>
        <v>107760.90285863771</v>
      </c>
      <c r="X562" s="4">
        <f t="shared" si="6"/>
        <v>101936.484014669</v>
      </c>
      <c r="Y562" s="4">
        <f t="shared" si="6"/>
        <v>99061.729999046511</v>
      </c>
      <c r="Z562" s="4">
        <f t="shared" si="6"/>
        <v>101079.79504215982</v>
      </c>
      <c r="AA562" s="4">
        <f t="shared" si="6"/>
        <v>94340.1681383752</v>
      </c>
      <c r="AB562" s="4">
        <f t="shared" si="6"/>
        <v>104005.02817400559</v>
      </c>
      <c r="AC562" s="4">
        <f t="shared" si="6"/>
        <v>109283.23349987894</v>
      </c>
      <c r="AD562" s="4">
        <f t="shared" si="6"/>
        <v>121802.79722780678</v>
      </c>
      <c r="AE562" s="4">
        <f t="shared" si="6"/>
        <v>121616.34647922721</v>
      </c>
      <c r="AF562" s="4">
        <f t="shared" si="6"/>
        <v>119608.54529850549</v>
      </c>
      <c r="AG562" s="4">
        <f t="shared" si="6"/>
        <v>116619.29060738753</v>
      </c>
      <c r="AH562" s="4">
        <f t="shared" si="6"/>
        <v>110128.025942906</v>
      </c>
      <c r="AI562" s="4">
        <f t="shared" si="6"/>
        <v>107890.78861331102</v>
      </c>
      <c r="AJ562" s="4">
        <f t="shared" si="6"/>
        <v>102254.7143045337</v>
      </c>
      <c r="AK562" s="4">
        <f t="shared" si="6"/>
        <v>99648.902686715213</v>
      </c>
      <c r="AL562" s="4">
        <f t="shared" si="6"/>
        <v>101962.29094577508</v>
      </c>
      <c r="AM562" s="4">
        <f t="shared" si="6"/>
        <v>95508.846152876213</v>
      </c>
      <c r="AN562" s="4">
        <f t="shared" si="6"/>
        <v>105430.47459962897</v>
      </c>
      <c r="AO562" s="4">
        <f t="shared" si="6"/>
        <v>110924.2283087251</v>
      </c>
      <c r="AP562" s="4">
        <f t="shared" si="6"/>
        <v>123611.18195778754</v>
      </c>
      <c r="AQ562" s="4">
        <f t="shared" si="6"/>
        <v>123542.74847560386</v>
      </c>
      <c r="AR562" s="4">
        <f t="shared" si="6"/>
        <v>121610.53395316476</v>
      </c>
      <c r="AS562" s="4">
        <f t="shared" si="6"/>
        <v>118669.95887601946</v>
      </c>
      <c r="AT562" s="4">
        <f t="shared" si="6"/>
        <v>112221.31922169341</v>
      </c>
      <c r="AU562" s="4">
        <f t="shared" si="6"/>
        <v>110040.87848486152</v>
      </c>
      <c r="AV562" s="4">
        <f t="shared" si="6"/>
        <v>104489.39012489485</v>
      </c>
      <c r="AW562" s="4">
        <f t="shared" si="6"/>
        <v>101999.57715622462</v>
      </c>
      <c r="AX562" s="4">
        <f t="shared" si="6"/>
        <v>104454.39822404744</v>
      </c>
      <c r="AY562" s="4">
        <f t="shared" si="6"/>
        <v>98155.794151244205</v>
      </c>
      <c r="AZ562" s="4">
        <f t="shared" si="6"/>
        <v>108232.47805219569</v>
      </c>
      <c r="BA562" s="4">
        <f t="shared" si="6"/>
        <v>113871.32429450008</v>
      </c>
      <c r="BB562" s="4">
        <f t="shared" si="6"/>
        <v>126688.41017506929</v>
      </c>
      <c r="BC562" s="4">
        <f t="shared" si="6"/>
        <v>126735.23931942777</v>
      </c>
      <c r="BD562" s="4">
        <f t="shared" si="6"/>
        <v>124906.90612282633</v>
      </c>
      <c r="BE562" s="4">
        <f t="shared" si="6"/>
        <v>122063.48271334465</v>
      </c>
      <c r="BF562" s="4">
        <f t="shared" si="6"/>
        <v>115709.23729725179</v>
      </c>
      <c r="BG562" s="4">
        <f t="shared" si="6"/>
        <v>113622.78092898784</v>
      </c>
      <c r="BH562" s="4">
        <f t="shared" si="6"/>
        <v>108165.57339813314</v>
      </c>
      <c r="BI562" s="4">
        <f t="shared" si="6"/>
        <v>105770.01798703331</v>
      </c>
      <c r="BJ562" s="4">
        <f t="shared" si="6"/>
        <v>108318.56197917365</v>
      </c>
      <c r="BK562" s="4">
        <f t="shared" si="6"/>
        <v>102113.14248447162</v>
      </c>
      <c r="BL562" s="4">
        <f t="shared" si="6"/>
        <v>112283.329848091</v>
      </c>
      <c r="BM562" s="4">
        <f t="shared" si="6"/>
        <v>118017.65979111215</v>
      </c>
      <c r="BN562" s="4">
        <f t="shared" si="6"/>
        <v>130934.24870458611</v>
      </c>
      <c r="BO562" s="4">
        <f t="shared" si="6"/>
        <v>131086.32161452569</v>
      </c>
      <c r="BP562" s="4">
        <f t="shared" si="6"/>
        <v>129369.54974466062</v>
      </c>
      <c r="BQ562" s="4">
        <f t="shared" si="7"/>
        <v>126642.65525031651</v>
      </c>
      <c r="BR562" s="4">
        <f t="shared" si="7"/>
        <v>120406.11947954122</v>
      </c>
      <c r="BS562" s="4">
        <f t="shared" si="7"/>
        <v>118432.36856773493</v>
      </c>
      <c r="BT562" s="4">
        <f t="shared" si="7"/>
        <v>113075.1383518631</v>
      </c>
      <c r="BU562" s="4">
        <f t="shared" si="7"/>
        <v>110759.3955266524</v>
      </c>
      <c r="BV562" s="4">
        <f t="shared" si="7"/>
        <v>113363.07726434806</v>
      </c>
      <c r="BW562" s="4">
        <f t="shared" si="7"/>
        <v>107189.36373272836</v>
      </c>
      <c r="BX562" s="4">
        <f t="shared" si="7"/>
        <v>117376.75888656161</v>
      </c>
      <c r="BY562" s="4">
        <f t="shared" si="7"/>
        <v>123130.29760056573</v>
      </c>
      <c r="BZ562" s="4">
        <f t="shared" si="7"/>
        <v>136089.16675698833</v>
      </c>
      <c r="CA562" s="4">
        <f t="shared" si="7"/>
        <v>136326.42971263872</v>
      </c>
      <c r="CB562" s="4">
        <f t="shared" si="7"/>
        <v>134749.08248891236</v>
      </c>
      <c r="CC562" s="4">
        <f t="shared" si="7"/>
        <v>132212.4107411849</v>
      </c>
      <c r="CD562" s="4">
        <f t="shared" si="7"/>
        <v>126196.1595246456</v>
      </c>
      <c r="CE562" s="4">
        <f t="shared" si="7"/>
        <v>124437.96001817512</v>
      </c>
      <c r="CF562" s="4">
        <f t="shared" si="7"/>
        <v>119251.26968202734</v>
      </c>
      <c r="CG562" s="4">
        <f t="shared" si="7"/>
        <v>117026.32384956162</v>
      </c>
      <c r="CH562" s="4">
        <f t="shared" si="7"/>
        <v>119621.627394126</v>
      </c>
      <c r="CI562" s="4">
        <f t="shared" si="7"/>
        <v>113342.73148532798</v>
      </c>
      <c r="CJ562" s="4">
        <f t="shared" si="7"/>
        <v>123350.09575219708</v>
      </c>
      <c r="CK562" s="4">
        <f t="shared" si="7"/>
        <v>128885.43969265686</v>
      </c>
      <c r="CL562" s="4">
        <f t="shared" si="7"/>
        <v>141648.84716500953</v>
      </c>
      <c r="CM562" s="4">
        <f t="shared" si="7"/>
        <v>141801.04526590562</v>
      </c>
      <c r="CN562" s="4">
        <f t="shared" si="7"/>
        <v>140294.7383540966</v>
      </c>
      <c r="CO562" s="4">
        <f t="shared" si="7"/>
        <v>138038.30950239283</v>
      </c>
      <c r="CP562" s="4">
        <f t="shared" si="7"/>
        <v>132631.77312472614</v>
      </c>
      <c r="CQ562" s="4">
        <f t="shared" si="7"/>
        <v>131750.11558422845</v>
      </c>
      <c r="CR562" s="4">
        <f t="shared" si="7"/>
        <v>127570.00125110605</v>
      </c>
      <c r="CS562" s="4">
        <f t="shared" si="7"/>
        <v>125839.44814923257</v>
      </c>
      <c r="CT562" s="4">
        <f t="shared" si="7"/>
        <v>128291.59430757187</v>
      </c>
      <c r="CU562" s="4">
        <f t="shared" si="7"/>
        <v>122742.9398707712</v>
      </c>
      <c r="CW562" s="5">
        <f t="shared" si="9"/>
        <v>1582844.3480198951</v>
      </c>
    </row>
    <row r="563" spans="2:101" s="4" customFormat="1" x14ac:dyDescent="0.25">
      <c r="B563" s="4" t="str">
        <f>VLOOKUP(C563,'Mapa Regiao'!$A$8:$B$11,2,0)</f>
        <v>SP</v>
      </c>
      <c r="C563" s="4">
        <v>35</v>
      </c>
      <c r="D563" s="4">
        <f t="shared" si="8"/>
        <v>354665.33855691674</v>
      </c>
      <c r="E563" s="4">
        <f t="shared" si="8"/>
        <v>397009.29855289514</v>
      </c>
      <c r="F563" s="4">
        <f t="shared" si="8"/>
        <v>446305.25596176053</v>
      </c>
      <c r="G563" s="4">
        <f t="shared" si="8"/>
        <v>450968.52349444525</v>
      </c>
      <c r="H563" s="4">
        <f t="shared" si="8"/>
        <v>436990.28458253836</v>
      </c>
      <c r="I563" s="4">
        <f t="shared" si="8"/>
        <v>440748.10069424438</v>
      </c>
      <c r="J563" s="4">
        <f t="shared" si="8"/>
        <v>401970.65894991776</v>
      </c>
      <c r="K563" s="4">
        <f t="shared" si="8"/>
        <v>385033.06682815938</v>
      </c>
      <c r="L563" s="4">
        <f t="shared" si="8"/>
        <v>366598.8643407342</v>
      </c>
      <c r="M563" s="4">
        <f t="shared" si="6"/>
        <v>325269.36247402517</v>
      </c>
      <c r="N563" s="4">
        <f t="shared" si="6"/>
        <v>329626.10642079456</v>
      </c>
      <c r="O563" s="4">
        <f t="shared" si="6"/>
        <v>299899.37231210666</v>
      </c>
      <c r="P563" s="4">
        <f t="shared" si="6"/>
        <v>371792.29004661343</v>
      </c>
      <c r="Q563" s="4">
        <f t="shared" si="6"/>
        <v>407644.40014572872</v>
      </c>
      <c r="R563" s="4">
        <f t="shared" si="6"/>
        <v>459419.5623794315</v>
      </c>
      <c r="S563" s="4">
        <f t="shared" si="6"/>
        <v>463302.00977866899</v>
      </c>
      <c r="T563" s="4">
        <f t="shared" si="6"/>
        <v>444597.77543161606</v>
      </c>
      <c r="U563" s="4">
        <f t="shared" si="6"/>
        <v>441148.15393175825</v>
      </c>
      <c r="V563" s="4">
        <f t="shared" si="6"/>
        <v>395507.59163471661</v>
      </c>
      <c r="W563" s="4">
        <f t="shared" si="6"/>
        <v>373675.74607010715</v>
      </c>
      <c r="X563" s="4">
        <f t="shared" si="6"/>
        <v>354302.17342391191</v>
      </c>
      <c r="Y563" s="4">
        <f t="shared" si="6"/>
        <v>316650.60696299723</v>
      </c>
      <c r="Z563" s="4">
        <f t="shared" si="6"/>
        <v>327417.16305710003</v>
      </c>
      <c r="AA563" s="4">
        <f t="shared" si="6"/>
        <v>304353.77183382428</v>
      </c>
      <c r="AB563" s="4">
        <f t="shared" si="6"/>
        <v>381207.40225616982</v>
      </c>
      <c r="AC563" s="4">
        <f t="shared" si="6"/>
        <v>419284.15720111609</v>
      </c>
      <c r="AD563" s="4">
        <f t="shared" si="6"/>
        <v>470669.60447168758</v>
      </c>
      <c r="AE563" s="4">
        <f t="shared" si="6"/>
        <v>472516.89145554276</v>
      </c>
      <c r="AF563" s="4">
        <f t="shared" si="6"/>
        <v>451329.84075842559</v>
      </c>
      <c r="AG563" s="4">
        <f t="shared" si="6"/>
        <v>445887.45117106696</v>
      </c>
      <c r="AH563" s="4">
        <f t="shared" si="6"/>
        <v>399200.75249324233</v>
      </c>
      <c r="AI563" s="4">
        <f t="shared" si="6"/>
        <v>377279.18903268338</v>
      </c>
      <c r="AJ563" s="4">
        <f t="shared" si="6"/>
        <v>358524.10258032905</v>
      </c>
      <c r="AK563" s="4">
        <f t="shared" si="6"/>
        <v>321889.30441370117</v>
      </c>
      <c r="AL563" s="4">
        <f t="shared" si="6"/>
        <v>333815.12848316954</v>
      </c>
      <c r="AM563" s="4">
        <f t="shared" si="6"/>
        <v>311883.71621466347</v>
      </c>
      <c r="AN563" s="4">
        <f t="shared" si="6"/>
        <v>389737.62356324797</v>
      </c>
      <c r="AO563" s="4">
        <f t="shared" si="6"/>
        <v>428612.86827725533</v>
      </c>
      <c r="AP563" s="4">
        <f t="shared" si="6"/>
        <v>480548.29498345527</v>
      </c>
      <c r="AQ563" s="4">
        <f t="shared" si="6"/>
        <v>482684.46766227472</v>
      </c>
      <c r="AR563" s="4">
        <f t="shared" si="6"/>
        <v>461561.25684291631</v>
      </c>
      <c r="AS563" s="4">
        <f t="shared" si="6"/>
        <v>456042.6058276007</v>
      </c>
      <c r="AT563" s="4">
        <f t="shared" si="6"/>
        <v>409252.92133723164</v>
      </c>
      <c r="AU563" s="4">
        <f t="shared" si="6"/>
        <v>387309.55124082626</v>
      </c>
      <c r="AV563" s="4">
        <f t="shared" si="6"/>
        <v>368684.24112121214</v>
      </c>
      <c r="AW563" s="4">
        <f t="shared" si="6"/>
        <v>332347.1302799026</v>
      </c>
      <c r="AX563" s="4">
        <f t="shared" si="6"/>
        <v>344704.71234318137</v>
      </c>
      <c r="AY563" s="4">
        <f t="shared" si="6"/>
        <v>323275.12546877423</v>
      </c>
      <c r="AZ563" s="4">
        <f t="shared" si="6"/>
        <v>401632.66561598907</v>
      </c>
      <c r="BA563" s="4">
        <f t="shared" si="6"/>
        <v>440962.11853775714</v>
      </c>
      <c r="BB563" s="4">
        <f t="shared" si="6"/>
        <v>493278.4099823889</v>
      </c>
      <c r="BC563" s="4">
        <f t="shared" si="6"/>
        <v>495724.11514107254</v>
      </c>
      <c r="BD563" s="4">
        <f t="shared" si="6"/>
        <v>474857.77922856715</v>
      </c>
      <c r="BE563" s="4">
        <f t="shared" si="6"/>
        <v>469567.06921452744</v>
      </c>
      <c r="BF563" s="4">
        <f t="shared" si="6"/>
        <v>422995.89484410267</v>
      </c>
      <c r="BG563" s="4">
        <f t="shared" si="6"/>
        <v>401272.36085356504</v>
      </c>
      <c r="BH563" s="4">
        <f t="shared" si="6"/>
        <v>382870.45079368446</v>
      </c>
      <c r="BI563" s="4">
        <f t="shared" si="6"/>
        <v>346757.43043257482</v>
      </c>
      <c r="BJ563" s="4">
        <f t="shared" si="6"/>
        <v>359336.30667264707</v>
      </c>
      <c r="BK563" s="4">
        <f t="shared" si="6"/>
        <v>338124.92614253028</v>
      </c>
      <c r="BL563" s="4">
        <f t="shared" si="6"/>
        <v>416702.51690358936</v>
      </c>
      <c r="BM563" s="4">
        <f t="shared" si="6"/>
        <v>456263.86729786231</v>
      </c>
      <c r="BN563" s="4">
        <f t="shared" si="6"/>
        <v>508836.73817327456</v>
      </c>
      <c r="BO563" s="4">
        <f t="shared" si="6"/>
        <v>511575.46821466752</v>
      </c>
      <c r="BP563" s="4">
        <f t="shared" ref="BP563" si="10">SUMIFS(BP$6:BP$553,$CX$6:$CX$553,$C563,$B$6:$B$553,"adm")</f>
        <v>491044.39985438716</v>
      </c>
      <c r="BQ563" s="4">
        <f t="shared" si="7"/>
        <v>486126.11975257669</v>
      </c>
      <c r="BR563" s="4">
        <f t="shared" si="7"/>
        <v>439945.00949182385</v>
      </c>
      <c r="BS563" s="4">
        <f t="shared" si="7"/>
        <v>418594.69326728146</v>
      </c>
      <c r="BT563" s="4">
        <f t="shared" si="7"/>
        <v>400504.03928931046</v>
      </c>
      <c r="BU563" s="4">
        <f t="shared" si="7"/>
        <v>364594.76128801843</v>
      </c>
      <c r="BV563" s="4">
        <f t="shared" si="7"/>
        <v>377239.21793836576</v>
      </c>
      <c r="BW563" s="4">
        <f t="shared" si="7"/>
        <v>355956.43080437137</v>
      </c>
      <c r="BX563" s="4">
        <f t="shared" si="7"/>
        <v>434370.91560794151</v>
      </c>
      <c r="BY563" s="4">
        <f t="shared" si="7"/>
        <v>473767.72425056266</v>
      </c>
      <c r="BZ563" s="4">
        <f t="shared" si="7"/>
        <v>526294.36003882042</v>
      </c>
      <c r="CA563" s="4">
        <f t="shared" si="7"/>
        <v>529222.38107988925</v>
      </c>
      <c r="CB563" s="4">
        <f t="shared" si="7"/>
        <v>509189.43310137681</v>
      </c>
      <c r="CC563" s="4">
        <f t="shared" si="7"/>
        <v>505070.55675314192</v>
      </c>
      <c r="CD563" s="4">
        <f t="shared" si="7"/>
        <v>459885.23350081756</v>
      </c>
      <c r="CE563" s="4">
        <f t="shared" si="7"/>
        <v>439540.28652553982</v>
      </c>
      <c r="CF563" s="4">
        <f t="shared" si="7"/>
        <v>422240.85806485079</v>
      </c>
      <c r="CG563" s="4">
        <f t="shared" si="7"/>
        <v>386707.83564210893</v>
      </c>
      <c r="CH563" s="4">
        <f t="shared" si="7"/>
        <v>399183.20740178437</v>
      </c>
      <c r="CI563" s="4">
        <f t="shared" si="7"/>
        <v>377170.67779479333</v>
      </c>
      <c r="CJ563" s="4">
        <f t="shared" si="7"/>
        <v>454395.59234628687</v>
      </c>
      <c r="CK563" s="4">
        <f t="shared" si="7"/>
        <v>492299.19765350869</v>
      </c>
      <c r="CL563" s="4">
        <f t="shared" si="7"/>
        <v>543407.74302609591</v>
      </c>
      <c r="CM563" s="4">
        <f t="shared" si="7"/>
        <v>545481.31348219409</v>
      </c>
      <c r="CN563" s="4">
        <f t="shared" si="7"/>
        <v>525238.96657143999</v>
      </c>
      <c r="CO563" s="4">
        <f t="shared" si="7"/>
        <v>522488.32009966049</v>
      </c>
      <c r="CP563" s="4">
        <f t="shared" si="7"/>
        <v>480299.4646355398</v>
      </c>
      <c r="CQ563" s="4">
        <f t="shared" si="7"/>
        <v>464144.51776517829</v>
      </c>
      <c r="CR563" s="4">
        <f t="shared" si="7"/>
        <v>454828.40030874329</v>
      </c>
      <c r="CS563" s="4">
        <f t="shared" si="7"/>
        <v>417361.87657303415</v>
      </c>
      <c r="CT563" s="4">
        <f t="shared" si="7"/>
        <v>428751.46564695134</v>
      </c>
      <c r="CU563" s="4">
        <f t="shared" si="7"/>
        <v>426630.65700598533</v>
      </c>
      <c r="CW563" s="5">
        <f t="shared" si="9"/>
        <v>5755327.5151146194</v>
      </c>
    </row>
    <row r="564" spans="2:101" s="4" customFormat="1" x14ac:dyDescent="0.25">
      <c r="B564" s="4" t="e">
        <f>VLOOKUP(C564,'Mapa Regiao'!$A$8:$B$11,2,0)</f>
        <v>#N/A</v>
      </c>
      <c r="D564" s="4">
        <f t="shared" ref="D564:S564" si="11">SUMIFS(D$6:D$553,$CW$6:$CW$553,$C564,$B$6:$B$553,"adm")</f>
        <v>0</v>
      </c>
      <c r="E564" s="4">
        <f t="shared" si="11"/>
        <v>0</v>
      </c>
      <c r="F564" s="4">
        <f t="shared" si="11"/>
        <v>0</v>
      </c>
      <c r="G564" s="4">
        <f t="shared" si="11"/>
        <v>0</v>
      </c>
      <c r="H564" s="4">
        <f t="shared" si="11"/>
        <v>0</v>
      </c>
      <c r="I564" s="4">
        <f t="shared" si="11"/>
        <v>0</v>
      </c>
      <c r="J564" s="4">
        <f t="shared" si="11"/>
        <v>0</v>
      </c>
      <c r="K564" s="4">
        <f t="shared" si="11"/>
        <v>0</v>
      </c>
      <c r="L564" s="4">
        <f t="shared" si="11"/>
        <v>0</v>
      </c>
      <c r="M564" s="4">
        <f t="shared" si="11"/>
        <v>0</v>
      </c>
      <c r="N564" s="4">
        <f t="shared" si="11"/>
        <v>0</v>
      </c>
      <c r="O564" s="4">
        <f t="shared" si="11"/>
        <v>0</v>
      </c>
      <c r="P564" s="4">
        <f t="shared" si="11"/>
        <v>0</v>
      </c>
      <c r="Q564" s="4">
        <f t="shared" si="11"/>
        <v>0</v>
      </c>
      <c r="R564" s="4">
        <f t="shared" si="11"/>
        <v>0</v>
      </c>
      <c r="S564" s="4">
        <f t="shared" si="11"/>
        <v>0</v>
      </c>
      <c r="T564" s="4">
        <f t="shared" ref="T564:CE564" si="12">SUMIFS(T$6:T$553,$CW$6:$CW$553,$C564,$B$6:$B$553,"adm")</f>
        <v>0</v>
      </c>
      <c r="U564" s="4">
        <f t="shared" si="12"/>
        <v>0</v>
      </c>
      <c r="V564" s="4">
        <f t="shared" si="12"/>
        <v>0</v>
      </c>
      <c r="W564" s="4">
        <f t="shared" si="12"/>
        <v>0</v>
      </c>
      <c r="X564" s="4">
        <f t="shared" si="12"/>
        <v>0</v>
      </c>
      <c r="Y564" s="4">
        <f t="shared" si="12"/>
        <v>0</v>
      </c>
      <c r="Z564" s="4">
        <f t="shared" si="12"/>
        <v>0</v>
      </c>
      <c r="AA564" s="4">
        <f t="shared" si="12"/>
        <v>0</v>
      </c>
      <c r="AB564" s="4">
        <f t="shared" si="12"/>
        <v>0</v>
      </c>
      <c r="AC564" s="4">
        <f t="shared" si="12"/>
        <v>0</v>
      </c>
      <c r="AD564" s="4">
        <f t="shared" si="12"/>
        <v>0</v>
      </c>
      <c r="AE564" s="4">
        <f t="shared" si="12"/>
        <v>0</v>
      </c>
      <c r="AF564" s="4">
        <f t="shared" si="12"/>
        <v>0</v>
      </c>
      <c r="AG564" s="4">
        <f t="shared" si="12"/>
        <v>0</v>
      </c>
      <c r="AH564" s="4">
        <f t="shared" si="12"/>
        <v>0</v>
      </c>
      <c r="AI564" s="4">
        <f t="shared" si="12"/>
        <v>0</v>
      </c>
      <c r="AJ564" s="4">
        <f t="shared" si="12"/>
        <v>0</v>
      </c>
      <c r="AK564" s="4">
        <f t="shared" si="12"/>
        <v>0</v>
      </c>
      <c r="AL564" s="4">
        <f t="shared" si="12"/>
        <v>0</v>
      </c>
      <c r="AM564" s="4">
        <f t="shared" si="12"/>
        <v>0</v>
      </c>
      <c r="AN564" s="4">
        <f t="shared" si="12"/>
        <v>0</v>
      </c>
      <c r="AO564" s="4">
        <f t="shared" si="12"/>
        <v>0</v>
      </c>
      <c r="AP564" s="4">
        <f t="shared" si="12"/>
        <v>0</v>
      </c>
      <c r="AQ564" s="4">
        <f t="shared" si="12"/>
        <v>0</v>
      </c>
      <c r="AR564" s="4">
        <f t="shared" si="12"/>
        <v>0</v>
      </c>
      <c r="AS564" s="4">
        <f t="shared" si="12"/>
        <v>0</v>
      </c>
      <c r="AT564" s="4">
        <f t="shared" si="12"/>
        <v>0</v>
      </c>
      <c r="AU564" s="4">
        <f t="shared" si="12"/>
        <v>0</v>
      </c>
      <c r="AV564" s="4">
        <f t="shared" si="12"/>
        <v>0</v>
      </c>
      <c r="AW564" s="4">
        <f t="shared" si="12"/>
        <v>0</v>
      </c>
      <c r="AX564" s="4">
        <f t="shared" si="12"/>
        <v>0</v>
      </c>
      <c r="AY564" s="4">
        <f t="shared" si="12"/>
        <v>0</v>
      </c>
      <c r="AZ564" s="4">
        <f t="shared" si="12"/>
        <v>0</v>
      </c>
      <c r="BA564" s="4">
        <f t="shared" si="12"/>
        <v>0</v>
      </c>
      <c r="BB564" s="4">
        <f t="shared" si="12"/>
        <v>0</v>
      </c>
      <c r="BC564" s="4">
        <f t="shared" si="12"/>
        <v>0</v>
      </c>
      <c r="BD564" s="4">
        <f t="shared" si="12"/>
        <v>0</v>
      </c>
      <c r="BE564" s="4">
        <f t="shared" si="12"/>
        <v>0</v>
      </c>
      <c r="BF564" s="4">
        <f t="shared" si="12"/>
        <v>0</v>
      </c>
      <c r="BG564" s="4">
        <f t="shared" si="12"/>
        <v>0</v>
      </c>
      <c r="BH564" s="4">
        <f t="shared" si="12"/>
        <v>0</v>
      </c>
      <c r="BI564" s="4">
        <f t="shared" si="12"/>
        <v>0</v>
      </c>
      <c r="BJ564" s="4">
        <f t="shared" si="12"/>
        <v>0</v>
      </c>
      <c r="BK564" s="4">
        <f t="shared" si="12"/>
        <v>0</v>
      </c>
      <c r="BL564" s="4">
        <f t="shared" si="12"/>
        <v>0</v>
      </c>
      <c r="BM564" s="4">
        <f t="shared" si="12"/>
        <v>0</v>
      </c>
      <c r="BN564" s="4">
        <f t="shared" si="12"/>
        <v>0</v>
      </c>
      <c r="BO564" s="4">
        <f t="shared" si="12"/>
        <v>0</v>
      </c>
      <c r="BP564" s="4">
        <f t="shared" si="12"/>
        <v>0</v>
      </c>
      <c r="BQ564" s="4">
        <f t="shared" si="12"/>
        <v>0</v>
      </c>
      <c r="BR564" s="4">
        <f t="shared" si="12"/>
        <v>0</v>
      </c>
      <c r="BS564" s="4">
        <f t="shared" si="12"/>
        <v>0</v>
      </c>
      <c r="BT564" s="4">
        <f t="shared" si="12"/>
        <v>0</v>
      </c>
      <c r="BU564" s="4">
        <f t="shared" si="12"/>
        <v>0</v>
      </c>
      <c r="BV564" s="4">
        <f t="shared" si="12"/>
        <v>0</v>
      </c>
      <c r="BW564" s="4">
        <f t="shared" si="12"/>
        <v>0</v>
      </c>
      <c r="BX564" s="4">
        <f t="shared" si="12"/>
        <v>0</v>
      </c>
      <c r="BY564" s="4">
        <f t="shared" si="12"/>
        <v>0</v>
      </c>
      <c r="BZ564" s="4">
        <f t="shared" si="12"/>
        <v>0</v>
      </c>
      <c r="CA564" s="4">
        <f t="shared" si="12"/>
        <v>0</v>
      </c>
      <c r="CB564" s="4">
        <f t="shared" si="12"/>
        <v>0</v>
      </c>
      <c r="CC564" s="4">
        <f t="shared" si="12"/>
        <v>0</v>
      </c>
      <c r="CD564" s="4">
        <f t="shared" si="12"/>
        <v>0</v>
      </c>
      <c r="CE564" s="4">
        <f t="shared" si="12"/>
        <v>0</v>
      </c>
      <c r="CF564" s="4">
        <f t="shared" ref="CF564:CU564" si="13">SUMIFS(CF$6:CF$553,$CW$6:$CW$553,$C564,$B$6:$B$553,"adm")</f>
        <v>0</v>
      </c>
      <c r="CG564" s="4">
        <f t="shared" si="13"/>
        <v>0</v>
      </c>
      <c r="CH564" s="4">
        <f t="shared" si="13"/>
        <v>0</v>
      </c>
      <c r="CI564" s="4">
        <f t="shared" si="13"/>
        <v>0</v>
      </c>
      <c r="CJ564" s="4">
        <f t="shared" si="13"/>
        <v>0</v>
      </c>
      <c r="CK564" s="4">
        <f t="shared" si="13"/>
        <v>0</v>
      </c>
      <c r="CL564" s="4">
        <f t="shared" si="13"/>
        <v>0</v>
      </c>
      <c r="CM564" s="4">
        <f t="shared" si="13"/>
        <v>0</v>
      </c>
      <c r="CN564" s="4">
        <f t="shared" si="13"/>
        <v>0</v>
      </c>
      <c r="CO564" s="4">
        <f t="shared" si="13"/>
        <v>0</v>
      </c>
      <c r="CP564" s="4">
        <f t="shared" si="13"/>
        <v>0</v>
      </c>
      <c r="CQ564" s="4">
        <f t="shared" si="13"/>
        <v>0</v>
      </c>
      <c r="CR564" s="4">
        <f t="shared" si="13"/>
        <v>0</v>
      </c>
      <c r="CS564" s="4">
        <f t="shared" si="13"/>
        <v>0</v>
      </c>
      <c r="CT564" s="4">
        <f t="shared" si="13"/>
        <v>0</v>
      </c>
      <c r="CU564" s="4">
        <f t="shared" si="13"/>
        <v>0</v>
      </c>
      <c r="CW564" s="5">
        <f t="shared" si="9"/>
        <v>0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141345.31501626858</v>
      </c>
      <c r="E566" s="4">
        <f t="shared" ref="E566:BP569" si="14">SUMIFS(E$6:E$553,$CX$6:$CX$553,$C566,$B$6:$B$553,"desl")</f>
        <v>140218.66455767833</v>
      </c>
      <c r="F566" s="4">
        <f t="shared" si="14"/>
        <v>153193.69384368893</v>
      </c>
      <c r="G566" s="4">
        <f t="shared" si="14"/>
        <v>147280.47546345627</v>
      </c>
      <c r="H566" s="4">
        <f t="shared" si="14"/>
        <v>156180.13727608725</v>
      </c>
      <c r="I566" s="4">
        <f t="shared" si="14"/>
        <v>145356.75508733711</v>
      </c>
      <c r="J566" s="4">
        <f t="shared" si="14"/>
        <v>150892.19170873531</v>
      </c>
      <c r="K566" s="4">
        <f t="shared" si="14"/>
        <v>156315.3256732077</v>
      </c>
      <c r="L566" s="4">
        <f t="shared" si="14"/>
        <v>147436.01632102171</v>
      </c>
      <c r="M566" s="4">
        <f t="shared" si="14"/>
        <v>164537.31059155267</v>
      </c>
      <c r="N566" s="4">
        <f t="shared" si="14"/>
        <v>164351.34694266121</v>
      </c>
      <c r="O566" s="4">
        <f t="shared" si="14"/>
        <v>159741.07496225741</v>
      </c>
      <c r="P566" s="4">
        <f t="shared" si="14"/>
        <v>147204.37845842555</v>
      </c>
      <c r="Q566" s="4">
        <f t="shared" si="14"/>
        <v>137643.05258822179</v>
      </c>
      <c r="R566" s="4">
        <f t="shared" si="14"/>
        <v>149901.78537846438</v>
      </c>
      <c r="S566" s="4">
        <f t="shared" si="14"/>
        <v>145330.27968432728</v>
      </c>
      <c r="T566" s="4">
        <f t="shared" si="14"/>
        <v>157014.69423204183</v>
      </c>
      <c r="U566" s="4">
        <f t="shared" si="14"/>
        <v>147530.80887129257</v>
      </c>
      <c r="V566" s="4">
        <f t="shared" si="14"/>
        <v>152006.07243508002</v>
      </c>
      <c r="W566" s="4">
        <f t="shared" si="14"/>
        <v>155421.81798902934</v>
      </c>
      <c r="X566" s="4">
        <f t="shared" si="14"/>
        <v>144710.80141305315</v>
      </c>
      <c r="Y566" s="4">
        <f t="shared" si="14"/>
        <v>160976.60675106951</v>
      </c>
      <c r="Z566" s="4">
        <f t="shared" si="14"/>
        <v>161169.87295557692</v>
      </c>
      <c r="AA566" s="4">
        <f t="shared" si="14"/>
        <v>157707.86590709141</v>
      </c>
      <c r="AB566" s="4">
        <f t="shared" si="14"/>
        <v>146414.62528046707</v>
      </c>
      <c r="AC566" s="4">
        <f t="shared" si="14"/>
        <v>137679.22412967926</v>
      </c>
      <c r="AD566" s="4">
        <f t="shared" si="14"/>
        <v>150180.65103718525</v>
      </c>
      <c r="AE566" s="4">
        <f t="shared" si="14"/>
        <v>145422.18846673061</v>
      </c>
      <c r="AF566" s="4">
        <f t="shared" si="14"/>
        <v>156790.33517189469</v>
      </c>
      <c r="AG566" s="4">
        <f t="shared" si="14"/>
        <v>147112.98987376632</v>
      </c>
      <c r="AH566" s="4">
        <f t="shared" si="14"/>
        <v>151618.80272731415</v>
      </c>
      <c r="AI566" s="4">
        <f t="shared" si="14"/>
        <v>155247.86994074905</v>
      </c>
      <c r="AJ566" s="4">
        <f t="shared" si="14"/>
        <v>144821.32719327346</v>
      </c>
      <c r="AK566" s="4">
        <f t="shared" si="14"/>
        <v>161342.19968718302</v>
      </c>
      <c r="AL566" s="4">
        <f t="shared" si="14"/>
        <v>161719.92975463081</v>
      </c>
      <c r="AM566" s="4">
        <f t="shared" si="14"/>
        <v>158389.7592084177</v>
      </c>
      <c r="AN566" s="4">
        <f t="shared" si="14"/>
        <v>147220.7936556802</v>
      </c>
      <c r="AO566" s="4">
        <f t="shared" si="14"/>
        <v>138638.14621756112</v>
      </c>
      <c r="AP566" s="4">
        <f t="shared" si="14"/>
        <v>151328.01552778581</v>
      </c>
      <c r="AQ566" s="4">
        <f t="shared" si="14"/>
        <v>146774.38601295007</v>
      </c>
      <c r="AR566" s="4">
        <f t="shared" si="14"/>
        <v>158334.82056545781</v>
      </c>
      <c r="AS566" s="4">
        <f t="shared" si="14"/>
        <v>148816.80049776594</v>
      </c>
      <c r="AT566" s="4">
        <f t="shared" si="14"/>
        <v>153446.48991778624</v>
      </c>
      <c r="AU566" s="4">
        <f t="shared" si="14"/>
        <v>157177.46669380984</v>
      </c>
      <c r="AV566" s="4">
        <f t="shared" si="14"/>
        <v>146850.82516292692</v>
      </c>
      <c r="AW566" s="4">
        <f t="shared" si="14"/>
        <v>163485.62872584219</v>
      </c>
      <c r="AX566" s="4">
        <f t="shared" si="14"/>
        <v>163997.43154800672</v>
      </c>
      <c r="AY566" s="4">
        <f t="shared" si="14"/>
        <v>160817.71683889517</v>
      </c>
      <c r="AZ566" s="4">
        <f t="shared" si="14"/>
        <v>149806.3464199522</v>
      </c>
      <c r="BA566" s="4">
        <f t="shared" si="14"/>
        <v>141379.12903317125</v>
      </c>
      <c r="BB566" s="4">
        <f t="shared" si="14"/>
        <v>154216.56559349294</v>
      </c>
      <c r="BC566" s="4">
        <f t="shared" si="14"/>
        <v>149801.3607661883</v>
      </c>
      <c r="BD566" s="4">
        <f t="shared" si="14"/>
        <v>161492.78052146736</v>
      </c>
      <c r="BE566" s="4">
        <f t="shared" si="14"/>
        <v>152100.79593204852</v>
      </c>
      <c r="BF566" s="4">
        <f t="shared" si="14"/>
        <v>156853.24989787643</v>
      </c>
      <c r="BG566" s="4">
        <f t="shared" si="14"/>
        <v>160704.19239553896</v>
      </c>
      <c r="BH566" s="4">
        <f t="shared" si="14"/>
        <v>150494.57144965749</v>
      </c>
      <c r="BI566" s="4">
        <f t="shared" si="14"/>
        <v>167243.58268807776</v>
      </c>
      <c r="BJ566" s="4">
        <f t="shared" si="14"/>
        <v>167867.75094874969</v>
      </c>
      <c r="BK566" s="4">
        <f t="shared" si="14"/>
        <v>164800.30626133288</v>
      </c>
      <c r="BL566" s="4">
        <f t="shared" si="14"/>
        <v>153903.07693069655</v>
      </c>
      <c r="BM566" s="4">
        <f t="shared" si="14"/>
        <v>145593.36952426826</v>
      </c>
      <c r="BN566" s="4">
        <f t="shared" si="14"/>
        <v>158552.2308325732</v>
      </c>
      <c r="BO566" s="4">
        <f t="shared" si="14"/>
        <v>154261.80816488617</v>
      </c>
      <c r="BP566" s="4">
        <f t="shared" si="14"/>
        <v>166079.78465972425</v>
      </c>
      <c r="BQ566" s="4">
        <f t="shared" ref="BQ566:CU570" si="15">SUMIFS(BQ$6:BQ$553,$CX$6:$CX$553,$C566,$B$6:$B$553,"desl")</f>
        <v>156813.63414342163</v>
      </c>
      <c r="BR566" s="4">
        <f t="shared" si="15"/>
        <v>161687.84620768795</v>
      </c>
      <c r="BS566" s="4">
        <f t="shared" si="15"/>
        <v>165652.41888590439</v>
      </c>
      <c r="BT566" s="4">
        <f t="shared" si="15"/>
        <v>155544.14857882579</v>
      </c>
      <c r="BU566" s="4">
        <f t="shared" si="15"/>
        <v>172379.30349869528</v>
      </c>
      <c r="BV566" s="4">
        <f t="shared" si="15"/>
        <v>173074.63091050141</v>
      </c>
      <c r="BW566" s="4">
        <f t="shared" si="15"/>
        <v>170068.52419626596</v>
      </c>
      <c r="BX566" s="4">
        <f t="shared" si="15"/>
        <v>159233.4154187979</v>
      </c>
      <c r="BY566" s="4">
        <f t="shared" si="15"/>
        <v>151000.77668886274</v>
      </c>
      <c r="BZ566" s="4">
        <f t="shared" si="15"/>
        <v>164064.86350575564</v>
      </c>
      <c r="CA566" s="4">
        <f t="shared" si="15"/>
        <v>159914.06072821788</v>
      </c>
      <c r="CB566" s="4">
        <f t="shared" si="15"/>
        <v>171900.444825913</v>
      </c>
      <c r="CC566" s="4">
        <f t="shared" si="15"/>
        <v>162813.22573625049</v>
      </c>
      <c r="CD566" s="4">
        <f t="shared" si="15"/>
        <v>167850.76952314476</v>
      </c>
      <c r="CE566" s="4">
        <f t="shared" si="15"/>
        <v>171938.43434814591</v>
      </c>
      <c r="CF566" s="4">
        <f t="shared" si="15"/>
        <v>161900.0330136914</v>
      </c>
      <c r="CG566" s="4">
        <f t="shared" si="15"/>
        <v>178754.5765876151</v>
      </c>
      <c r="CH566" s="4">
        <f t="shared" si="15"/>
        <v>179437.5912308566</v>
      </c>
      <c r="CI566" s="4">
        <f t="shared" si="15"/>
        <v>176409.03186254896</v>
      </c>
      <c r="CJ566" s="4">
        <f t="shared" si="15"/>
        <v>165546.76819188942</v>
      </c>
      <c r="CK566" s="4">
        <f t="shared" si="15"/>
        <v>157299.22265914589</v>
      </c>
      <c r="CL566" s="4">
        <f t="shared" si="15"/>
        <v>170368.0375672699</v>
      </c>
      <c r="CM566" s="4">
        <f t="shared" si="15"/>
        <v>166228.31675530883</v>
      </c>
      <c r="CN566" s="4">
        <f t="shared" si="15"/>
        <v>178381.34625462643</v>
      </c>
      <c r="CO566" s="4">
        <f t="shared" si="15"/>
        <v>169510.97191267685</v>
      </c>
      <c r="CP566" s="4">
        <f t="shared" si="15"/>
        <v>175074.96557655794</v>
      </c>
      <c r="CQ566" s="4">
        <f t="shared" si="15"/>
        <v>180340.27285559685</v>
      </c>
      <c r="CR566" s="4">
        <f t="shared" si="15"/>
        <v>169768.18114598555</v>
      </c>
      <c r="CS566" s="4">
        <f t="shared" si="15"/>
        <v>188249.60434738916</v>
      </c>
      <c r="CT566" s="4">
        <f t="shared" si="15"/>
        <v>190079.36369114957</v>
      </c>
      <c r="CU566" s="4">
        <f t="shared" si="15"/>
        <v>175326.73078515971</v>
      </c>
      <c r="CW566" s="5">
        <f>SUM(CJ566:CU566)</f>
        <v>2086173.781742756</v>
      </c>
    </row>
    <row r="567" spans="2:101" s="4" customFormat="1" x14ac:dyDescent="0.25">
      <c r="B567" s="4" t="str">
        <f>VLOOKUP(C567,'Mapa Regiao'!$A$8:$B$11,2,0)</f>
        <v>ES</v>
      </c>
      <c r="C567" s="4">
        <v>32</v>
      </c>
      <c r="D567" s="4">
        <f>SUMIFS(D$6:D$553,$CX$6:$CX$553,$C567,$B$6:$B$553,"desl")</f>
        <v>27991.619734758227</v>
      </c>
      <c r="E567" s="4">
        <f t="shared" si="14"/>
        <v>28694.996597636906</v>
      </c>
      <c r="F567" s="4">
        <f t="shared" si="14"/>
        <v>31919.57606327641</v>
      </c>
      <c r="G567" s="4">
        <f t="shared" si="14"/>
        <v>30826.32449289507</v>
      </c>
      <c r="H567" s="4">
        <f t="shared" si="14"/>
        <v>31892.851335766009</v>
      </c>
      <c r="I567" s="4">
        <f t="shared" si="14"/>
        <v>29354.924632081191</v>
      </c>
      <c r="J567" s="4">
        <f t="shared" si="14"/>
        <v>28926.77625244682</v>
      </c>
      <c r="K567" s="4">
        <f t="shared" si="14"/>
        <v>29601.486254422707</v>
      </c>
      <c r="L567" s="4">
        <f t="shared" si="14"/>
        <v>26576.903482886373</v>
      </c>
      <c r="M567" s="4">
        <f t="shared" si="14"/>
        <v>28982.132337257925</v>
      </c>
      <c r="N567" s="4">
        <f t="shared" si="14"/>
        <v>29598.22147592912</v>
      </c>
      <c r="O567" s="4">
        <f t="shared" si="14"/>
        <v>28472.812736692074</v>
      </c>
      <c r="P567" s="4">
        <f t="shared" si="14"/>
        <v>27753.963105477309</v>
      </c>
      <c r="Q567" s="4">
        <f t="shared" si="14"/>
        <v>27947.448768325437</v>
      </c>
      <c r="R567" s="4">
        <f t="shared" si="14"/>
        <v>32006.748162769713</v>
      </c>
      <c r="S567" s="4">
        <f t="shared" si="14"/>
        <v>30875.744782830632</v>
      </c>
      <c r="T567" s="4">
        <f t="shared" si="14"/>
        <v>31379.017834048889</v>
      </c>
      <c r="U567" s="4">
        <f t="shared" si="14"/>
        <v>28584.550075079569</v>
      </c>
      <c r="V567" s="4">
        <f t="shared" si="14"/>
        <v>27982.469197500046</v>
      </c>
      <c r="W567" s="4">
        <f t="shared" si="14"/>
        <v>28551.661775304259</v>
      </c>
      <c r="X567" s="4">
        <f t="shared" si="14"/>
        <v>25507.962416729995</v>
      </c>
      <c r="Y567" s="4">
        <f t="shared" si="14"/>
        <v>27992.58928348339</v>
      </c>
      <c r="Z567" s="4">
        <f t="shared" si="14"/>
        <v>28792.423282384178</v>
      </c>
      <c r="AA567" s="4">
        <f t="shared" si="14"/>
        <v>27895.926976653507</v>
      </c>
      <c r="AB567" s="4">
        <f t="shared" si="14"/>
        <v>27388.39239811305</v>
      </c>
      <c r="AC567" s="4">
        <f t="shared" si="14"/>
        <v>27733.406949911088</v>
      </c>
      <c r="AD567" s="4">
        <f t="shared" si="14"/>
        <v>31866.257677814676</v>
      </c>
      <c r="AE567" s="4">
        <f t="shared" si="14"/>
        <v>30739.074465909362</v>
      </c>
      <c r="AF567" s="4">
        <f t="shared" si="14"/>
        <v>31202.350280671995</v>
      </c>
      <c r="AG567" s="4">
        <f t="shared" si="14"/>
        <v>28354.830209071835</v>
      </c>
      <c r="AH567" s="4">
        <f t="shared" si="14"/>
        <v>27712.298026362259</v>
      </c>
      <c r="AI567" s="4">
        <f t="shared" si="14"/>
        <v>28268.806851632609</v>
      </c>
      <c r="AJ567" s="4">
        <f t="shared" si="14"/>
        <v>25243.74641847864</v>
      </c>
      <c r="AK567" s="4">
        <f t="shared" si="14"/>
        <v>27773.042524940116</v>
      </c>
      <c r="AL567" s="4">
        <f t="shared" si="14"/>
        <v>28634.107464508576</v>
      </c>
      <c r="AM567" s="4">
        <f t="shared" si="14"/>
        <v>27805.547794793205</v>
      </c>
      <c r="AN567" s="4">
        <f t="shared" si="14"/>
        <v>27364.43892570458</v>
      </c>
      <c r="AO567" s="4">
        <f t="shared" si="14"/>
        <v>27768.581012910665</v>
      </c>
      <c r="AP567" s="4">
        <f t="shared" si="14"/>
        <v>31950.046334936378</v>
      </c>
      <c r="AQ567" s="4">
        <f t="shared" si="14"/>
        <v>30860.186322254936</v>
      </c>
      <c r="AR567" s="4">
        <f t="shared" si="14"/>
        <v>31350.851597355424</v>
      </c>
      <c r="AS567" s="4">
        <f t="shared" si="14"/>
        <v>28523.76964634383</v>
      </c>
      <c r="AT567" s="4">
        <f t="shared" si="14"/>
        <v>27898.589523068029</v>
      </c>
      <c r="AU567" s="4">
        <f t="shared" si="14"/>
        <v>28473.218660434271</v>
      </c>
      <c r="AV567" s="4">
        <f t="shared" si="14"/>
        <v>25470.023239164278</v>
      </c>
      <c r="AW567" s="4">
        <f t="shared" si="14"/>
        <v>28026.429682049966</v>
      </c>
      <c r="AX567" s="4">
        <f t="shared" si="14"/>
        <v>28919.730353435392</v>
      </c>
      <c r="AY567" s="4">
        <f t="shared" si="14"/>
        <v>28127.112964629079</v>
      </c>
      <c r="AZ567" s="4">
        <f t="shared" si="14"/>
        <v>27723.562313920826</v>
      </c>
      <c r="BA567" s="4">
        <f t="shared" si="14"/>
        <v>28164.802842203258</v>
      </c>
      <c r="BB567" s="4">
        <f t="shared" si="14"/>
        <v>32381.370508357428</v>
      </c>
      <c r="BC567" s="4">
        <f t="shared" si="14"/>
        <v>31323.861568122105</v>
      </c>
      <c r="BD567" s="4">
        <f t="shared" si="14"/>
        <v>31844.112237261714</v>
      </c>
      <c r="BE567" s="4">
        <f t="shared" si="14"/>
        <v>29044.345759963922</v>
      </c>
      <c r="BF567" s="4">
        <f t="shared" si="14"/>
        <v>28444.924339777292</v>
      </c>
      <c r="BG567" s="4">
        <f t="shared" si="14"/>
        <v>29044.441227312429</v>
      </c>
      <c r="BH567" s="4">
        <f t="shared" si="14"/>
        <v>26065.783753837852</v>
      </c>
      <c r="BI567" s="4">
        <f t="shared" si="14"/>
        <v>28646.708821160744</v>
      </c>
      <c r="BJ567" s="4">
        <f t="shared" si="14"/>
        <v>29564.699682432969</v>
      </c>
      <c r="BK567" s="4">
        <f t="shared" si="14"/>
        <v>28797.075564895127</v>
      </c>
      <c r="BL567" s="4">
        <f t="shared" si="14"/>
        <v>28418.960378560991</v>
      </c>
      <c r="BM567" s="4">
        <f t="shared" si="14"/>
        <v>28886.251062923697</v>
      </c>
      <c r="BN567" s="4">
        <f t="shared" si="14"/>
        <v>33129.661464799217</v>
      </c>
      <c r="BO567" s="4">
        <f t="shared" si="14"/>
        <v>32099.890391827921</v>
      </c>
      <c r="BP567" s="4">
        <f t="shared" si="14"/>
        <v>32648.682815842534</v>
      </c>
      <c r="BQ567" s="4">
        <f t="shared" si="15"/>
        <v>29877.853144890458</v>
      </c>
      <c r="BR567" s="4">
        <f t="shared" si="15"/>
        <v>29306.961000496583</v>
      </c>
      <c r="BS567" s="4">
        <f t="shared" si="15"/>
        <v>29933.441175852357</v>
      </c>
      <c r="BT567" s="4">
        <f t="shared" si="15"/>
        <v>26978.875259296645</v>
      </c>
      <c r="BU567" s="4">
        <f t="shared" si="15"/>
        <v>29579.955673249035</v>
      </c>
      <c r="BV567" s="4">
        <f t="shared" si="15"/>
        <v>30513.834182280461</v>
      </c>
      <c r="BW567" s="4">
        <f t="shared" si="15"/>
        <v>29758.655936807441</v>
      </c>
      <c r="BX567" s="4">
        <f t="shared" si="15"/>
        <v>29391.678785660511</v>
      </c>
      <c r="BY567" s="4">
        <f t="shared" si="15"/>
        <v>29871.950370732709</v>
      </c>
      <c r="BZ567" s="4">
        <f t="shared" si="15"/>
        <v>34133.573712691039</v>
      </c>
      <c r="CA567" s="4">
        <f t="shared" si="15"/>
        <v>33129.761152255203</v>
      </c>
      <c r="CB567" s="4">
        <f t="shared" si="15"/>
        <v>33712.834956718274</v>
      </c>
      <c r="CC567" s="4">
        <f t="shared" si="15"/>
        <v>30982.686993582374</v>
      </c>
      <c r="CD567" s="4">
        <f t="shared" si="15"/>
        <v>30454.666407993405</v>
      </c>
      <c r="CE567" s="4">
        <f t="shared" si="15"/>
        <v>31120.678416985622</v>
      </c>
      <c r="CF567" s="4">
        <f t="shared" si="15"/>
        <v>28196.878215963632</v>
      </c>
      <c r="CG567" s="4">
        <f t="shared" si="15"/>
        <v>30815.601263850756</v>
      </c>
      <c r="CH567" s="4">
        <f t="shared" si="15"/>
        <v>31752.239333746569</v>
      </c>
      <c r="CI567" s="4">
        <f t="shared" si="15"/>
        <v>30985.626413729933</v>
      </c>
      <c r="CJ567" s="4">
        <f t="shared" si="15"/>
        <v>30594.064418514427</v>
      </c>
      <c r="CK567" s="4">
        <f t="shared" si="15"/>
        <v>31045.150343791061</v>
      </c>
      <c r="CL567" s="4">
        <f t="shared" si="15"/>
        <v>35284.939835010737</v>
      </c>
      <c r="CM567" s="4">
        <f t="shared" si="15"/>
        <v>34270.239515374247</v>
      </c>
      <c r="CN567" s="4">
        <f t="shared" si="15"/>
        <v>34886.373374154377</v>
      </c>
      <c r="CO567" s="4">
        <f t="shared" si="15"/>
        <v>32215.692053031875</v>
      </c>
      <c r="CP567" s="4">
        <f t="shared" si="15"/>
        <v>31817.221961902142</v>
      </c>
      <c r="CQ567" s="4">
        <f t="shared" si="15"/>
        <v>32766.791160906163</v>
      </c>
      <c r="CR567" s="4">
        <f t="shared" si="15"/>
        <v>29740.614067648945</v>
      </c>
      <c r="CS567" s="4">
        <f t="shared" si="15"/>
        <v>32625.998490395228</v>
      </c>
      <c r="CT567" s="4">
        <f t="shared" si="15"/>
        <v>34062.911196988083</v>
      </c>
      <c r="CU567" s="4">
        <f t="shared" si="15"/>
        <v>30965.985639494938</v>
      </c>
      <c r="CW567" s="5">
        <f t="shared" ref="CW567:CW577" si="16">SUM(CJ567:CU567)</f>
        <v>390275.98205721227</v>
      </c>
    </row>
    <row r="568" spans="2:101" s="4" customFormat="1" x14ac:dyDescent="0.25">
      <c r="B568" s="4" t="str">
        <f>VLOOKUP(C568,'Mapa Regiao'!$A$8:$B$11,2,0)</f>
        <v>RJ</v>
      </c>
      <c r="C568" s="4">
        <v>33</v>
      </c>
      <c r="D568" s="4">
        <f>SUMIFS(D$6:D$553,$CX$6:$CX$553,$C568,$B$6:$B$553,"desl")</f>
        <v>130363.79169737051</v>
      </c>
      <c r="E568" s="4">
        <f t="shared" si="14"/>
        <v>124421.10871535515</v>
      </c>
      <c r="F568" s="4">
        <f t="shared" si="14"/>
        <v>134554.78957304498</v>
      </c>
      <c r="G568" s="4">
        <f t="shared" si="14"/>
        <v>124327.635833593</v>
      </c>
      <c r="H568" s="4">
        <f t="shared" si="14"/>
        <v>126370.9327784349</v>
      </c>
      <c r="I568" s="4">
        <f t="shared" si="14"/>
        <v>116591.25101371291</v>
      </c>
      <c r="J568" s="4">
        <f t="shared" si="14"/>
        <v>111204.61175877215</v>
      </c>
      <c r="K568" s="4">
        <f t="shared" si="14"/>
        <v>115058.82863846015</v>
      </c>
      <c r="L568" s="4">
        <f t="shared" si="14"/>
        <v>105218.90140167077</v>
      </c>
      <c r="M568" s="4">
        <f t="shared" si="14"/>
        <v>114827.15033080848</v>
      </c>
      <c r="N568" s="4">
        <f t="shared" si="14"/>
        <v>122603.7150937215</v>
      </c>
      <c r="O568" s="4">
        <f t="shared" si="14"/>
        <v>121110.99941846123</v>
      </c>
      <c r="P568" s="4">
        <f t="shared" si="14"/>
        <v>127085.63536480597</v>
      </c>
      <c r="Q568" s="4">
        <f t="shared" si="14"/>
        <v>119224.17907143025</v>
      </c>
      <c r="R568" s="4">
        <f t="shared" si="14"/>
        <v>130349.55661053305</v>
      </c>
      <c r="S568" s="4">
        <f t="shared" si="14"/>
        <v>119506.71755978903</v>
      </c>
      <c r="T568" s="4">
        <f t="shared" si="14"/>
        <v>120735.25143700247</v>
      </c>
      <c r="U568" s="4">
        <f t="shared" si="14"/>
        <v>110479.80423519466</v>
      </c>
      <c r="V568" s="4">
        <f t="shared" si="14"/>
        <v>104539.15699485115</v>
      </c>
      <c r="W568" s="4">
        <f t="shared" si="14"/>
        <v>108119.16501273419</v>
      </c>
      <c r="X568" s="4">
        <f t="shared" si="14"/>
        <v>98510.615441550923</v>
      </c>
      <c r="Y568" s="4">
        <f t="shared" si="14"/>
        <v>108784.22001640841</v>
      </c>
      <c r="Z568" s="4">
        <f t="shared" si="14"/>
        <v>117450.01227139196</v>
      </c>
      <c r="AA568" s="4">
        <f t="shared" si="14"/>
        <v>116800.60456741619</v>
      </c>
      <c r="AB568" s="4">
        <f t="shared" si="14"/>
        <v>123353.38416814531</v>
      </c>
      <c r="AC568" s="4">
        <f t="shared" si="14"/>
        <v>115729.14627370324</v>
      </c>
      <c r="AD568" s="4">
        <f t="shared" si="14"/>
        <v>126820.67714808907</v>
      </c>
      <c r="AE568" s="4">
        <f t="shared" si="14"/>
        <v>115816.84344456694</v>
      </c>
      <c r="AF568" s="4">
        <f t="shared" si="14"/>
        <v>116900.45731641282</v>
      </c>
      <c r="AG568" s="4">
        <f t="shared" si="14"/>
        <v>106609.36285961981</v>
      </c>
      <c r="AH568" s="4">
        <f t="shared" si="14"/>
        <v>100769.20918330463</v>
      </c>
      <c r="AI568" s="4">
        <f t="shared" si="14"/>
        <v>104562.47617697631</v>
      </c>
      <c r="AJ568" s="4">
        <f t="shared" si="14"/>
        <v>95234.264685877482</v>
      </c>
      <c r="AK568" s="4">
        <f t="shared" si="14"/>
        <v>105810.94645079505</v>
      </c>
      <c r="AL568" s="4">
        <f t="shared" si="14"/>
        <v>114772.53558306475</v>
      </c>
      <c r="AM568" s="4">
        <f t="shared" si="14"/>
        <v>114396.97074148981</v>
      </c>
      <c r="AN568" s="4">
        <f t="shared" si="14"/>
        <v>121196.3077420092</v>
      </c>
      <c r="AO568" s="4">
        <f t="shared" si="14"/>
        <v>113789.65558852155</v>
      </c>
      <c r="AP568" s="4">
        <f t="shared" si="14"/>
        <v>125069.75223680583</v>
      </c>
      <c r="AQ568" s="4">
        <f t="shared" si="14"/>
        <v>114228.00127657346</v>
      </c>
      <c r="AR568" s="4">
        <f t="shared" si="14"/>
        <v>115453.81878529061</v>
      </c>
      <c r="AS568" s="4">
        <f t="shared" si="14"/>
        <v>105295.5643289321</v>
      </c>
      <c r="AT568" s="4">
        <f t="shared" si="14"/>
        <v>99590.911395977557</v>
      </c>
      <c r="AU568" s="4">
        <f t="shared" si="14"/>
        <v>103532.30757102204</v>
      </c>
      <c r="AV568" s="4">
        <f t="shared" si="14"/>
        <v>94369.793006200605</v>
      </c>
      <c r="AW568" s="4">
        <f t="shared" si="14"/>
        <v>105128.61503986258</v>
      </c>
      <c r="AX568" s="4">
        <f t="shared" si="14"/>
        <v>114282.81261746219</v>
      </c>
      <c r="AY568" s="4">
        <f t="shared" si="14"/>
        <v>114102.21027415858</v>
      </c>
      <c r="AZ568" s="4">
        <f t="shared" si="14"/>
        <v>121091.52678812441</v>
      </c>
      <c r="BA568" s="4">
        <f t="shared" si="14"/>
        <v>113865.29761511448</v>
      </c>
      <c r="BB568" s="4">
        <f t="shared" si="14"/>
        <v>125314.99876409353</v>
      </c>
      <c r="BC568" s="4">
        <f t="shared" si="14"/>
        <v>114633.37485313092</v>
      </c>
      <c r="BD568" s="4">
        <f t="shared" si="14"/>
        <v>116012.44241020021</v>
      </c>
      <c r="BE568" s="4">
        <f t="shared" si="14"/>
        <v>106003.13380697985</v>
      </c>
      <c r="BF568" s="4">
        <f t="shared" si="14"/>
        <v>100444.90185879264</v>
      </c>
      <c r="BG568" s="4">
        <f t="shared" si="14"/>
        <v>104531.05589268783</v>
      </c>
      <c r="BH568" s="4">
        <f t="shared" si="14"/>
        <v>95511.928321101965</v>
      </c>
      <c r="BI568" s="4">
        <f t="shared" si="14"/>
        <v>106413.00233279409</v>
      </c>
      <c r="BJ568" s="4">
        <f t="shared" si="14"/>
        <v>115708.88957540931</v>
      </c>
      <c r="BK568" s="4">
        <f t="shared" si="14"/>
        <v>115670.43664116091</v>
      </c>
      <c r="BL568" s="4">
        <f t="shared" si="14"/>
        <v>122803.64911667979</v>
      </c>
      <c r="BM568" s="4">
        <f t="shared" si="14"/>
        <v>115724.21953996882</v>
      </c>
      <c r="BN568" s="4">
        <f t="shared" si="14"/>
        <v>127324.17466213912</v>
      </c>
      <c r="BO568" s="4">
        <f t="shared" si="14"/>
        <v>116795.76425182415</v>
      </c>
      <c r="BP568" s="4">
        <f t="shared" si="14"/>
        <v>118329.15774337796</v>
      </c>
      <c r="BQ568" s="4">
        <f t="shared" si="15"/>
        <v>108472.00191102325</v>
      </c>
      <c r="BR568" s="4">
        <f t="shared" si="15"/>
        <v>103059.26964808909</v>
      </c>
      <c r="BS568" s="4">
        <f t="shared" si="15"/>
        <v>107279.30055303464</v>
      </c>
      <c r="BT568" s="4">
        <f t="shared" si="15"/>
        <v>98378.216212824991</v>
      </c>
      <c r="BU568" s="4">
        <f t="shared" si="15"/>
        <v>109379.75063214061</v>
      </c>
      <c r="BV568" s="4">
        <f t="shared" si="15"/>
        <v>118760.9791109699</v>
      </c>
      <c r="BW568" s="4">
        <f t="shared" si="15"/>
        <v>118800.48396830492</v>
      </c>
      <c r="BX568" s="4">
        <f t="shared" si="15"/>
        <v>126016.82389111628</v>
      </c>
      <c r="BY568" s="4">
        <f t="shared" si="15"/>
        <v>119040.54958368775</v>
      </c>
      <c r="BZ568" s="4">
        <f t="shared" si="15"/>
        <v>130776.37647423135</v>
      </c>
      <c r="CA568" s="4">
        <f t="shared" si="15"/>
        <v>120421.69405094473</v>
      </c>
      <c r="CB568" s="4">
        <f t="shared" si="15"/>
        <v>122160.03628935135</v>
      </c>
      <c r="CC568" s="4">
        <f t="shared" si="15"/>
        <v>112519.80155517196</v>
      </c>
      <c r="CD568" s="4">
        <f t="shared" si="15"/>
        <v>107307.90149156682</v>
      </c>
      <c r="CE568" s="4">
        <f t="shared" si="15"/>
        <v>111683.62003130314</v>
      </c>
      <c r="CF568" s="4">
        <f t="shared" si="15"/>
        <v>102872.42022179061</v>
      </c>
      <c r="CG568" s="4">
        <f t="shared" si="15"/>
        <v>113891.83397760917</v>
      </c>
      <c r="CH568" s="4">
        <f t="shared" si="15"/>
        <v>123231.17763400398</v>
      </c>
      <c r="CI568" s="4">
        <f t="shared" si="15"/>
        <v>123197.06544938462</v>
      </c>
      <c r="CJ568" s="4">
        <f t="shared" si="15"/>
        <v>130336.24842405781</v>
      </c>
      <c r="CK568" s="4">
        <f t="shared" si="15"/>
        <v>123321.58212424576</v>
      </c>
      <c r="CL568" s="4">
        <f t="shared" si="15"/>
        <v>135110.34959015515</v>
      </c>
      <c r="CM568" s="4">
        <f t="shared" si="15"/>
        <v>124898.01030851499</v>
      </c>
      <c r="CN568" s="4">
        <f t="shared" si="15"/>
        <v>126946.6878559441</v>
      </c>
      <c r="CO568" s="4">
        <f t="shared" si="15"/>
        <v>117758.62286209963</v>
      </c>
      <c r="CP568" s="4">
        <f t="shared" si="15"/>
        <v>113111.96546061581</v>
      </c>
      <c r="CQ568" s="4">
        <f t="shared" si="15"/>
        <v>118552.37400007239</v>
      </c>
      <c r="CR568" s="4">
        <f t="shared" si="15"/>
        <v>109595.76286587759</v>
      </c>
      <c r="CS568" s="4">
        <f t="shared" si="15"/>
        <v>120635.49912015971</v>
      </c>
      <c r="CT568" s="4">
        <f t="shared" si="15"/>
        <v>131908.56562236662</v>
      </c>
      <c r="CU568" s="4">
        <f t="shared" si="15"/>
        <v>124560.05318576256</v>
      </c>
      <c r="CW568" s="5">
        <f t="shared" si="16"/>
        <v>1476735.7214198725</v>
      </c>
    </row>
    <row r="569" spans="2:101" s="4" customFormat="1" x14ac:dyDescent="0.25">
      <c r="B569" s="4" t="str">
        <f>VLOOKUP(C569,'Mapa Regiao'!$A$8:$B$11,2,0)</f>
        <v>SP</v>
      </c>
      <c r="C569" s="4">
        <v>35</v>
      </c>
      <c r="D569" s="4">
        <f>SUMIFS(D$6:D$553,$CX$6:$CX$553,$C569,$B$6:$B$553,"desl")</f>
        <v>410238.40377279726</v>
      </c>
      <c r="E569" s="4">
        <f t="shared" si="14"/>
        <v>410317.51096991188</v>
      </c>
      <c r="F569" s="4">
        <f t="shared" si="14"/>
        <v>438695.45440374722</v>
      </c>
      <c r="G569" s="4">
        <f t="shared" si="14"/>
        <v>412966.05370556202</v>
      </c>
      <c r="H569" s="4">
        <f t="shared" si="14"/>
        <v>429709.20625241863</v>
      </c>
      <c r="I569" s="4">
        <f t="shared" si="14"/>
        <v>371871.20509949129</v>
      </c>
      <c r="J569" s="4">
        <f t="shared" si="14"/>
        <v>375787.65892338846</v>
      </c>
      <c r="K569" s="4">
        <f t="shared" si="14"/>
        <v>384291.03453896259</v>
      </c>
      <c r="L569" s="4">
        <f t="shared" si="14"/>
        <v>343930.78622942936</v>
      </c>
      <c r="M569" s="4">
        <f t="shared" si="14"/>
        <v>411972.50314747461</v>
      </c>
      <c r="N569" s="4">
        <f t="shared" si="14"/>
        <v>430927.71054050716</v>
      </c>
      <c r="O569" s="4">
        <f t="shared" si="14"/>
        <v>445980.85905771394</v>
      </c>
      <c r="P569" s="4">
        <f t="shared" si="14"/>
        <v>411710.53531414439</v>
      </c>
      <c r="Q569" s="4">
        <f t="shared" si="14"/>
        <v>397338.5267779422</v>
      </c>
      <c r="R569" s="4">
        <f t="shared" si="14"/>
        <v>434740.27817870374</v>
      </c>
      <c r="S569" s="4">
        <f t="shared" si="14"/>
        <v>406065.75979115273</v>
      </c>
      <c r="T569" s="4">
        <f t="shared" si="14"/>
        <v>419396.96577858098</v>
      </c>
      <c r="U569" s="4">
        <f t="shared" si="14"/>
        <v>359174.94066523225</v>
      </c>
      <c r="V569" s="4">
        <f t="shared" si="14"/>
        <v>358896.35768695944</v>
      </c>
      <c r="W569" s="4">
        <f t="shared" si="14"/>
        <v>365329.43110698857</v>
      </c>
      <c r="X569" s="4">
        <f t="shared" si="14"/>
        <v>325704.03791392379</v>
      </c>
      <c r="Y569" s="4">
        <f t="shared" si="14"/>
        <v>397008.5527695432</v>
      </c>
      <c r="Z569" s="4">
        <f t="shared" si="14"/>
        <v>420658.63683740329</v>
      </c>
      <c r="AA569" s="4">
        <f t="shared" si="14"/>
        <v>440020.65992182749</v>
      </c>
      <c r="AB569" s="4">
        <f t="shared" si="14"/>
        <v>408412.57486098621</v>
      </c>
      <c r="AC569" s="4">
        <f t="shared" si="14"/>
        <v>394753.9760546278</v>
      </c>
      <c r="AD569" s="4">
        <f t="shared" si="14"/>
        <v>431400.43804525916</v>
      </c>
      <c r="AE569" s="4">
        <f t="shared" si="14"/>
        <v>401358.13828554575</v>
      </c>
      <c r="AF569" s="4">
        <f t="shared" si="14"/>
        <v>413514.73835082818</v>
      </c>
      <c r="AG569" s="4">
        <f t="shared" si="14"/>
        <v>352776.01915327494</v>
      </c>
      <c r="AH569" s="4">
        <f t="shared" si="14"/>
        <v>352712.21986579127</v>
      </c>
      <c r="AI569" s="4">
        <f t="shared" si="14"/>
        <v>359905.78251574875</v>
      </c>
      <c r="AJ569" s="4">
        <f t="shared" si="14"/>
        <v>321314.60155824665</v>
      </c>
      <c r="AK569" s="4">
        <f t="shared" si="14"/>
        <v>393702.68861752423</v>
      </c>
      <c r="AL569" s="4">
        <f t="shared" si="14"/>
        <v>418365.68828863336</v>
      </c>
      <c r="AM569" s="4">
        <f t="shared" si="14"/>
        <v>438633.78116314532</v>
      </c>
      <c r="AN569" s="4">
        <f t="shared" si="14"/>
        <v>407822.36433706805</v>
      </c>
      <c r="AO569" s="4">
        <f t="shared" si="14"/>
        <v>394847.26237119129</v>
      </c>
      <c r="AP569" s="4">
        <f t="shared" si="14"/>
        <v>432053.45199982973</v>
      </c>
      <c r="AQ569" s="4">
        <f t="shared" si="14"/>
        <v>402444.5416787336</v>
      </c>
      <c r="AR569" s="4">
        <f t="shared" si="14"/>
        <v>414930.41700439487</v>
      </c>
      <c r="AS569" s="4">
        <f t="shared" si="14"/>
        <v>354466.99106711883</v>
      </c>
      <c r="AT569" s="4">
        <f t="shared" si="14"/>
        <v>354688.91952605452</v>
      </c>
      <c r="AU569" s="4">
        <f t="shared" si="14"/>
        <v>362235.01688467024</v>
      </c>
      <c r="AV569" s="4">
        <f t="shared" si="14"/>
        <v>324092.35414861265</v>
      </c>
      <c r="AW569" s="4">
        <f t="shared" si="14"/>
        <v>397019.85851651151</v>
      </c>
      <c r="AX569" s="4">
        <f t="shared" si="14"/>
        <v>422280.72044991481</v>
      </c>
      <c r="AY569" s="4">
        <f t="shared" si="14"/>
        <v>443161.12756017968</v>
      </c>
      <c r="AZ569" s="4">
        <f t="shared" si="14"/>
        <v>412937.64060982375</v>
      </c>
      <c r="BA569" s="4">
        <f t="shared" si="14"/>
        <v>400503.27947550913</v>
      </c>
      <c r="BB569" s="4">
        <f t="shared" si="14"/>
        <v>438198.61672190879</v>
      </c>
      <c r="BC569" s="4">
        <f t="shared" si="14"/>
        <v>409036.56519154063</v>
      </c>
      <c r="BD569" s="4">
        <f t="shared" si="14"/>
        <v>421942.12395213696</v>
      </c>
      <c r="BE569" s="4">
        <f t="shared" si="14"/>
        <v>361884.99721989938</v>
      </c>
      <c r="BF569" s="4">
        <f t="shared" si="14"/>
        <v>362508.39283268445</v>
      </c>
      <c r="BG569" s="4">
        <f t="shared" si="14"/>
        <v>370454.14754347515</v>
      </c>
      <c r="BH569" s="4">
        <f t="shared" si="14"/>
        <v>332709.01639597962</v>
      </c>
      <c r="BI569" s="4">
        <f t="shared" si="14"/>
        <v>406031.20844870934</v>
      </c>
      <c r="BJ569" s="4">
        <f t="shared" si="14"/>
        <v>431685.01700798247</v>
      </c>
      <c r="BK569" s="4">
        <f t="shared" si="14"/>
        <v>452960.34107469651</v>
      </c>
      <c r="BL569" s="4">
        <f t="shared" si="14"/>
        <v>423139.41669163341</v>
      </c>
      <c r="BM569" s="4">
        <f t="shared" si="14"/>
        <v>411121.26117968385</v>
      </c>
      <c r="BN569" s="4">
        <f t="shared" si="14"/>
        <v>449250.65847343067</v>
      </c>
      <c r="BO569" s="4">
        <f t="shared" si="14"/>
        <v>420540.79985806276</v>
      </c>
      <c r="BP569" s="4">
        <f t="shared" ref="BP569:BP570" si="17">SUMIFS(BP$6:BP$553,$CX$6:$CX$553,$C569,$B$6:$B$553,"desl")</f>
        <v>433911.17452579836</v>
      </c>
      <c r="BQ569" s="4">
        <f t="shared" si="15"/>
        <v>374319.02076637425</v>
      </c>
      <c r="BR569" s="4">
        <f t="shared" si="15"/>
        <v>375388.29038260016</v>
      </c>
      <c r="BS569" s="4">
        <f t="shared" si="15"/>
        <v>383737.14013490465</v>
      </c>
      <c r="BT569" s="4">
        <f t="shared" si="15"/>
        <v>346329.50944137725</v>
      </c>
      <c r="BU569" s="4">
        <f t="shared" si="15"/>
        <v>419909.73755404155</v>
      </c>
      <c r="BV569" s="4">
        <f t="shared" si="15"/>
        <v>445746.34036366141</v>
      </c>
      <c r="BW569" s="4">
        <f t="shared" si="15"/>
        <v>467158.25993669056</v>
      </c>
      <c r="BX569" s="4">
        <f t="shared" si="15"/>
        <v>437481.75815675128</v>
      </c>
      <c r="BY569" s="4">
        <f t="shared" si="15"/>
        <v>425685.19864597509</v>
      </c>
      <c r="BZ569" s="4">
        <f t="shared" si="15"/>
        <v>464178.29968502792</v>
      </c>
      <c r="CA569" s="4">
        <f t="shared" si="15"/>
        <v>436009.36758016812</v>
      </c>
      <c r="CB569" s="4">
        <f t="shared" si="15"/>
        <v>450081.67061765457</v>
      </c>
      <c r="CC569" s="4">
        <f t="shared" si="15"/>
        <v>391277.74047127133</v>
      </c>
      <c r="CD569" s="4">
        <f t="shared" si="15"/>
        <v>393101.75469475996</v>
      </c>
      <c r="CE569" s="4">
        <f t="shared" si="15"/>
        <v>402039.0001275586</v>
      </c>
      <c r="CF569" s="4">
        <f t="shared" si="15"/>
        <v>364948.8791831315</v>
      </c>
      <c r="CG569" s="4">
        <f t="shared" si="15"/>
        <v>438527.40528496902</v>
      </c>
      <c r="CH569" s="4">
        <f t="shared" si="15"/>
        <v>464077.79113541381</v>
      </c>
      <c r="CI569" s="4">
        <f t="shared" si="15"/>
        <v>485012.45503551647</v>
      </c>
      <c r="CJ569" s="4">
        <f t="shared" si="15"/>
        <v>454761.14530462353</v>
      </c>
      <c r="CK569" s="4">
        <f t="shared" si="15"/>
        <v>442500.51835606038</v>
      </c>
      <c r="CL569" s="4">
        <f t="shared" si="15"/>
        <v>480840.72305228264</v>
      </c>
      <c r="CM569" s="4">
        <f t="shared" si="15"/>
        <v>452851.71811387903</v>
      </c>
      <c r="CN569" s="4">
        <f t="shared" si="15"/>
        <v>468041.67888505745</v>
      </c>
      <c r="CO569" s="4">
        <f t="shared" si="15"/>
        <v>410758.89220526762</v>
      </c>
      <c r="CP569" s="4">
        <f t="shared" si="15"/>
        <v>415324.42767968937</v>
      </c>
      <c r="CQ569" s="4">
        <f t="shared" si="15"/>
        <v>429357.27626661141</v>
      </c>
      <c r="CR569" s="4">
        <f t="shared" si="15"/>
        <v>389516.32696148969</v>
      </c>
      <c r="CS569" s="4">
        <f t="shared" si="15"/>
        <v>469462.17507582274</v>
      </c>
      <c r="CT569" s="4">
        <f t="shared" si="15"/>
        <v>502002.61757741356</v>
      </c>
      <c r="CU569" s="4">
        <f t="shared" si="15"/>
        <v>471977.87122037692</v>
      </c>
      <c r="CW569" s="5">
        <f t="shared" si="16"/>
        <v>5387395.370698574</v>
      </c>
    </row>
    <row r="570" spans="2:101" s="4" customFormat="1" x14ac:dyDescent="0.25">
      <c r="B570" s="4" t="e">
        <f>VLOOKUP(C570,'Mapa Regiao'!$A$8:$B$11,2,0)</f>
        <v>#N/A</v>
      </c>
      <c r="D570" s="4">
        <f>SUMIFS(D$6:D$553,$CX$6:$CX$553,$C570,$B$6:$B$553,"desl")</f>
        <v>0</v>
      </c>
      <c r="E570" s="4">
        <f t="shared" ref="E570:BO570" si="18">SUMIFS(E$6:E$553,$CX$6:$CX$553,$C570,$B$6:$B$553,"desl")</f>
        <v>0</v>
      </c>
      <c r="F570" s="4">
        <f t="shared" si="18"/>
        <v>0</v>
      </c>
      <c r="G570" s="4">
        <f t="shared" si="18"/>
        <v>0</v>
      </c>
      <c r="H570" s="4">
        <f t="shared" si="18"/>
        <v>0</v>
      </c>
      <c r="I570" s="4">
        <f t="shared" si="18"/>
        <v>0</v>
      </c>
      <c r="J570" s="4">
        <f t="shared" si="18"/>
        <v>0</v>
      </c>
      <c r="K570" s="4">
        <f t="shared" si="18"/>
        <v>0</v>
      </c>
      <c r="L570" s="4">
        <f t="shared" si="18"/>
        <v>0</v>
      </c>
      <c r="M570" s="4">
        <f t="shared" si="18"/>
        <v>0</v>
      </c>
      <c r="N570" s="4">
        <f t="shared" si="18"/>
        <v>0</v>
      </c>
      <c r="O570" s="4">
        <f t="shared" si="18"/>
        <v>0</v>
      </c>
      <c r="P570" s="4">
        <f t="shared" si="18"/>
        <v>0</v>
      </c>
      <c r="Q570" s="4">
        <f t="shared" si="18"/>
        <v>0</v>
      </c>
      <c r="R570" s="4">
        <f t="shared" si="18"/>
        <v>0</v>
      </c>
      <c r="S570" s="4">
        <f t="shared" si="18"/>
        <v>0</v>
      </c>
      <c r="T570" s="4">
        <f t="shared" si="18"/>
        <v>0</v>
      </c>
      <c r="U570" s="4">
        <f t="shared" si="18"/>
        <v>0</v>
      </c>
      <c r="V570" s="4">
        <f t="shared" si="18"/>
        <v>0</v>
      </c>
      <c r="W570" s="4">
        <f t="shared" si="18"/>
        <v>0</v>
      </c>
      <c r="X570" s="4">
        <f t="shared" si="18"/>
        <v>0</v>
      </c>
      <c r="Y570" s="4">
        <f t="shared" si="18"/>
        <v>0</v>
      </c>
      <c r="Z570" s="4">
        <f t="shared" si="18"/>
        <v>0</v>
      </c>
      <c r="AA570" s="4">
        <f t="shared" si="18"/>
        <v>0</v>
      </c>
      <c r="AB570" s="4">
        <f t="shared" si="18"/>
        <v>0</v>
      </c>
      <c r="AC570" s="4">
        <f t="shared" si="18"/>
        <v>0</v>
      </c>
      <c r="AD570" s="4">
        <f t="shared" si="18"/>
        <v>0</v>
      </c>
      <c r="AE570" s="4">
        <f t="shared" si="18"/>
        <v>0</v>
      </c>
      <c r="AF570" s="4">
        <f t="shared" si="18"/>
        <v>0</v>
      </c>
      <c r="AG570" s="4">
        <f t="shared" si="18"/>
        <v>0</v>
      </c>
      <c r="AH570" s="4">
        <f t="shared" si="18"/>
        <v>0</v>
      </c>
      <c r="AI570" s="4">
        <f t="shared" si="18"/>
        <v>0</v>
      </c>
      <c r="AJ570" s="4">
        <f t="shared" si="18"/>
        <v>0</v>
      </c>
      <c r="AK570" s="4">
        <f t="shared" si="18"/>
        <v>0</v>
      </c>
      <c r="AL570" s="4">
        <f t="shared" si="18"/>
        <v>0</v>
      </c>
      <c r="AM570" s="4">
        <f t="shared" si="18"/>
        <v>0</v>
      </c>
      <c r="AN570" s="4">
        <f t="shared" si="18"/>
        <v>0</v>
      </c>
      <c r="AO570" s="4">
        <f t="shared" si="18"/>
        <v>0</v>
      </c>
      <c r="AP570" s="4">
        <f t="shared" si="18"/>
        <v>0</v>
      </c>
      <c r="AQ570" s="4">
        <f t="shared" si="18"/>
        <v>0</v>
      </c>
      <c r="AR570" s="4">
        <f t="shared" si="18"/>
        <v>0</v>
      </c>
      <c r="AS570" s="4">
        <f t="shared" si="18"/>
        <v>0</v>
      </c>
      <c r="AT570" s="4">
        <f t="shared" si="18"/>
        <v>0</v>
      </c>
      <c r="AU570" s="4">
        <f t="shared" si="18"/>
        <v>0</v>
      </c>
      <c r="AV570" s="4">
        <f t="shared" si="18"/>
        <v>0</v>
      </c>
      <c r="AW570" s="4">
        <f t="shared" si="18"/>
        <v>0</v>
      </c>
      <c r="AX570" s="4">
        <f t="shared" si="18"/>
        <v>0</v>
      </c>
      <c r="AY570" s="4">
        <f t="shared" si="18"/>
        <v>0</v>
      </c>
      <c r="AZ570" s="4">
        <f t="shared" si="18"/>
        <v>0</v>
      </c>
      <c r="BA570" s="4">
        <f t="shared" si="18"/>
        <v>0</v>
      </c>
      <c r="BB570" s="4">
        <f t="shared" si="18"/>
        <v>0</v>
      </c>
      <c r="BC570" s="4">
        <f t="shared" si="18"/>
        <v>0</v>
      </c>
      <c r="BD570" s="4">
        <f t="shared" si="18"/>
        <v>0</v>
      </c>
      <c r="BE570" s="4">
        <f t="shared" si="18"/>
        <v>0</v>
      </c>
      <c r="BF570" s="4">
        <f t="shared" si="18"/>
        <v>0</v>
      </c>
      <c r="BG570" s="4">
        <f t="shared" si="18"/>
        <v>0</v>
      </c>
      <c r="BH570" s="4">
        <f t="shared" si="18"/>
        <v>0</v>
      </c>
      <c r="BI570" s="4">
        <f t="shared" si="18"/>
        <v>0</v>
      </c>
      <c r="BJ570" s="4">
        <f t="shared" si="18"/>
        <v>0</v>
      </c>
      <c r="BK570" s="4">
        <f t="shared" si="18"/>
        <v>0</v>
      </c>
      <c r="BL570" s="4">
        <f t="shared" si="18"/>
        <v>0</v>
      </c>
      <c r="BM570" s="4">
        <f t="shared" si="18"/>
        <v>0</v>
      </c>
      <c r="BN570" s="4">
        <f t="shared" si="18"/>
        <v>0</v>
      </c>
      <c r="BO570" s="4">
        <f t="shared" si="18"/>
        <v>0</v>
      </c>
      <c r="BP570" s="4">
        <f t="shared" si="17"/>
        <v>0</v>
      </c>
      <c r="BQ570" s="4">
        <f t="shared" si="15"/>
        <v>0</v>
      </c>
      <c r="BR570" s="4">
        <f t="shared" si="15"/>
        <v>0</v>
      </c>
      <c r="BS570" s="4">
        <f t="shared" si="15"/>
        <v>0</v>
      </c>
      <c r="BT570" s="4">
        <f t="shared" si="15"/>
        <v>0</v>
      </c>
      <c r="BU570" s="4">
        <f t="shared" si="15"/>
        <v>0</v>
      </c>
      <c r="BV570" s="4">
        <f t="shared" si="15"/>
        <v>0</v>
      </c>
      <c r="BW570" s="4">
        <f t="shared" si="15"/>
        <v>0</v>
      </c>
      <c r="BX570" s="4">
        <f t="shared" si="15"/>
        <v>0</v>
      </c>
      <c r="BY570" s="4">
        <f t="shared" si="15"/>
        <v>0</v>
      </c>
      <c r="BZ570" s="4">
        <f t="shared" si="15"/>
        <v>0</v>
      </c>
      <c r="CA570" s="4">
        <f t="shared" si="15"/>
        <v>0</v>
      </c>
      <c r="CB570" s="4">
        <f t="shared" si="15"/>
        <v>0</v>
      </c>
      <c r="CC570" s="4">
        <f t="shared" si="15"/>
        <v>0</v>
      </c>
      <c r="CD570" s="4">
        <f t="shared" si="15"/>
        <v>0</v>
      </c>
      <c r="CE570" s="4">
        <f t="shared" si="15"/>
        <v>0</v>
      </c>
      <c r="CF570" s="4">
        <f t="shared" si="15"/>
        <v>0</v>
      </c>
      <c r="CG570" s="4">
        <f t="shared" si="15"/>
        <v>0</v>
      </c>
      <c r="CH570" s="4">
        <f t="shared" si="15"/>
        <v>0</v>
      </c>
      <c r="CI570" s="4">
        <f t="shared" si="15"/>
        <v>0</v>
      </c>
      <c r="CJ570" s="4">
        <f t="shared" si="15"/>
        <v>0</v>
      </c>
      <c r="CK570" s="4">
        <f t="shared" si="15"/>
        <v>0</v>
      </c>
      <c r="CL570" s="4">
        <f t="shared" si="15"/>
        <v>0</v>
      </c>
      <c r="CM570" s="4">
        <f t="shared" si="15"/>
        <v>0</v>
      </c>
      <c r="CN570" s="4">
        <f t="shared" si="15"/>
        <v>0</v>
      </c>
      <c r="CO570" s="4">
        <f t="shared" si="15"/>
        <v>0</v>
      </c>
      <c r="CP570" s="4">
        <f t="shared" si="15"/>
        <v>0</v>
      </c>
      <c r="CQ570" s="4">
        <f t="shared" si="15"/>
        <v>0</v>
      </c>
      <c r="CR570" s="4">
        <f t="shared" si="15"/>
        <v>0</v>
      </c>
      <c r="CS570" s="4">
        <f t="shared" si="15"/>
        <v>0</v>
      </c>
      <c r="CT570" s="4">
        <f t="shared" si="15"/>
        <v>0</v>
      </c>
      <c r="CU570" s="4">
        <f t="shared" si="15"/>
        <v>0</v>
      </c>
      <c r="CW570" s="5">
        <f t="shared" si="16"/>
        <v>0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Regiao'!$A$8:$B$11,2,0)</f>
        <v>MG</v>
      </c>
      <c r="C572" s="4">
        <v>31</v>
      </c>
      <c r="D572" s="4">
        <f>D560-D566</f>
        <v>-23575.864298706962</v>
      </c>
      <c r="E572" s="4">
        <f t="shared" ref="E572:BP576" si="19">E560-E566</f>
        <v>-9912.9888026800618</v>
      </c>
      <c r="F572" s="4">
        <f t="shared" si="19"/>
        <v>1132.8220932045951</v>
      </c>
      <c r="G572" s="4">
        <f t="shared" si="19"/>
        <v>12057.590784846892</v>
      </c>
      <c r="H572" s="4">
        <f t="shared" si="19"/>
        <v>7755.6253746328875</v>
      </c>
      <c r="I572" s="4">
        <f t="shared" si="19"/>
        <v>23205.862447062507</v>
      </c>
      <c r="J572" s="4">
        <f t="shared" si="19"/>
        <v>11465.193792315637</v>
      </c>
      <c r="K572" s="4">
        <f t="shared" si="19"/>
        <v>3346.4728288005281</v>
      </c>
      <c r="L572" s="4">
        <f t="shared" si="19"/>
        <v>1577.7203674191551</v>
      </c>
      <c r="M572" s="4">
        <f t="shared" si="19"/>
        <v>-30799.433285894891</v>
      </c>
      <c r="N572" s="4">
        <f t="shared" si="19"/>
        <v>-41703.611126631833</v>
      </c>
      <c r="O572" s="4">
        <f t="shared" si="19"/>
        <v>-59489.20042573112</v>
      </c>
      <c r="P572" s="4">
        <f t="shared" si="19"/>
        <v>-25305.943068877372</v>
      </c>
      <c r="Q572" s="4">
        <f t="shared" si="19"/>
        <v>1188.852155691362</v>
      </c>
      <c r="R572" s="4">
        <f t="shared" si="19"/>
        <v>18629.91058371152</v>
      </c>
      <c r="S572" s="4">
        <f t="shared" si="19"/>
        <v>27692.883433990617</v>
      </c>
      <c r="T572" s="4">
        <f t="shared" si="19"/>
        <v>17542.804247787019</v>
      </c>
      <c r="U572" s="4">
        <f t="shared" si="19"/>
        <v>26888.070323415392</v>
      </c>
      <c r="V572" s="4">
        <f t="shared" si="19"/>
        <v>11407.652613211219</v>
      </c>
      <c r="W572" s="4">
        <f t="shared" si="19"/>
        <v>2197.2439696253277</v>
      </c>
      <c r="X572" s="4">
        <f t="shared" si="19"/>
        <v>1499.7495732233801</v>
      </c>
      <c r="Y572" s="4">
        <f t="shared" si="19"/>
        <v>-28692.64311908494</v>
      </c>
      <c r="Z572" s="4">
        <f t="shared" si="19"/>
        <v>-37654.827183091067</v>
      </c>
      <c r="AA572" s="4">
        <f t="shared" si="19"/>
        <v>-54380.499909719671</v>
      </c>
      <c r="AB572" s="4">
        <f t="shared" si="19"/>
        <v>-19949.88494788282</v>
      </c>
      <c r="AC572" s="4">
        <f t="shared" si="19"/>
        <v>6326.2290960189712</v>
      </c>
      <c r="AD572" s="4">
        <f t="shared" si="19"/>
        <v>23430.092650283681</v>
      </c>
      <c r="AE572" s="4">
        <f t="shared" si="19"/>
        <v>32218.56156207397</v>
      </c>
      <c r="AF572" s="4">
        <f t="shared" si="19"/>
        <v>21846.355272801797</v>
      </c>
      <c r="AG572" s="4">
        <f t="shared" si="19"/>
        <v>30931.24282059606</v>
      </c>
      <c r="AH572" s="4">
        <f t="shared" si="19"/>
        <v>15099.214873831719</v>
      </c>
      <c r="AI572" s="4">
        <f t="shared" si="19"/>
        <v>5480.8399144265568</v>
      </c>
      <c r="AJ572" s="4">
        <f t="shared" si="19"/>
        <v>4422.0717874075053</v>
      </c>
      <c r="AK572" s="4">
        <f t="shared" si="19"/>
        <v>-25977.725799792475</v>
      </c>
      <c r="AL572" s="4">
        <f t="shared" si="19"/>
        <v>-34945.712505490344</v>
      </c>
      <c r="AM572" s="4">
        <f t="shared" si="19"/>
        <v>-51510.317745277731</v>
      </c>
      <c r="AN572" s="4">
        <f t="shared" si="19"/>
        <v>-16846.506894054575</v>
      </c>
      <c r="AO572" s="4">
        <f t="shared" si="19"/>
        <v>9627.223180997622</v>
      </c>
      <c r="AP572" s="4">
        <f t="shared" si="19"/>
        <v>26817.214012439363</v>
      </c>
      <c r="AQ572" s="4">
        <f t="shared" si="19"/>
        <v>35558.70084689284</v>
      </c>
      <c r="AR572" s="4">
        <f t="shared" si="19"/>
        <v>25034.286178532784</v>
      </c>
      <c r="AS572" s="4">
        <f t="shared" si="19"/>
        <v>33916.217483109474</v>
      </c>
      <c r="AT572" s="4">
        <f t="shared" si="19"/>
        <v>17885.027471345995</v>
      </c>
      <c r="AU572" s="4">
        <f t="shared" si="19"/>
        <v>8107.4340267147345</v>
      </c>
      <c r="AV572" s="4">
        <f t="shared" si="19"/>
        <v>6941.5481172951113</v>
      </c>
      <c r="AW572" s="4">
        <f t="shared" si="19"/>
        <v>-23520.047164798103</v>
      </c>
      <c r="AX572" s="4">
        <f t="shared" si="19"/>
        <v>-32520.489074980665</v>
      </c>
      <c r="AY572" s="4">
        <f t="shared" si="19"/>
        <v>-49104.639147617141</v>
      </c>
      <c r="AZ572" s="4">
        <f t="shared" si="19"/>
        <v>-14459.564441431343</v>
      </c>
      <c r="BA572" s="4">
        <f t="shared" si="19"/>
        <v>11989.320745974313</v>
      </c>
      <c r="BB572" s="4">
        <f t="shared" si="19"/>
        <v>29145.322368392401</v>
      </c>
      <c r="BC572" s="4">
        <f t="shared" si="19"/>
        <v>37842.95766079551</v>
      </c>
      <c r="BD572" s="4">
        <f t="shared" si="19"/>
        <v>27265.567932467588</v>
      </c>
      <c r="BE572" s="4">
        <f t="shared" si="19"/>
        <v>36087.356861692126</v>
      </c>
      <c r="BF572" s="4">
        <f t="shared" si="19"/>
        <v>19991.813241020078</v>
      </c>
      <c r="BG572" s="4">
        <f t="shared" si="19"/>
        <v>10148.959899492562</v>
      </c>
      <c r="BH572" s="4">
        <f t="shared" si="19"/>
        <v>8919.5343432610389</v>
      </c>
      <c r="BI572" s="4">
        <f t="shared" si="19"/>
        <v>-21602.837475720502</v>
      </c>
      <c r="BJ572" s="4">
        <f t="shared" si="19"/>
        <v>-30662.050132773409</v>
      </c>
      <c r="BK572" s="4">
        <f t="shared" si="19"/>
        <v>-47304.807974132433</v>
      </c>
      <c r="BL572" s="4">
        <f t="shared" si="19"/>
        <v>-12719.721654064575</v>
      </c>
      <c r="BM572" s="4">
        <f t="shared" si="19"/>
        <v>13667.952856435702</v>
      </c>
      <c r="BN572" s="4">
        <f t="shared" si="19"/>
        <v>30764.081002890336</v>
      </c>
      <c r="BO572" s="4">
        <f t="shared" si="19"/>
        <v>39407.70058292296</v>
      </c>
      <c r="BP572" s="4">
        <f t="shared" si="19"/>
        <v>28787.115797765175</v>
      </c>
      <c r="BQ572" s="4">
        <f t="shared" ref="BQ572:CU576" si="20">BQ560-BQ566</f>
        <v>37579.867736162327</v>
      </c>
      <c r="BR572" s="4">
        <f t="shared" si="20"/>
        <v>21469.303101714671</v>
      </c>
      <c r="BS572" s="4">
        <f t="shared" si="20"/>
        <v>11620.866254671389</v>
      </c>
      <c r="BT572" s="4">
        <f t="shared" si="20"/>
        <v>10386.574087225454</v>
      </c>
      <c r="BU572" s="4">
        <f t="shared" si="20"/>
        <v>-20151.301075716212</v>
      </c>
      <c r="BV572" s="4">
        <f t="shared" si="20"/>
        <v>-29248.232895277964</v>
      </c>
      <c r="BW572" s="4">
        <f t="shared" si="20"/>
        <v>-45959.854959245873</v>
      </c>
      <c r="BX572" s="4">
        <f t="shared" si="20"/>
        <v>-11478.12770877764</v>
      </c>
      <c r="BY572" s="4">
        <f t="shared" si="20"/>
        <v>14776.62010078493</v>
      </c>
      <c r="BZ572" s="4">
        <f t="shared" si="20"/>
        <v>31725.385333433805</v>
      </c>
      <c r="CA572" s="4">
        <f t="shared" si="20"/>
        <v>40232.622243108286</v>
      </c>
      <c r="CB572" s="4">
        <f t="shared" si="20"/>
        <v>29519.027380467451</v>
      </c>
      <c r="CC572" s="4">
        <f t="shared" si="20"/>
        <v>38293.786444250582</v>
      </c>
      <c r="CD572" s="4">
        <f t="shared" si="20"/>
        <v>22259.716068315669</v>
      </c>
      <c r="CE572" s="4">
        <f t="shared" si="20"/>
        <v>12577.646970457252</v>
      </c>
      <c r="CF572" s="4">
        <f t="shared" si="20"/>
        <v>11562.616824142286</v>
      </c>
      <c r="CG572" s="4">
        <f t="shared" si="20"/>
        <v>-18770.459702952619</v>
      </c>
      <c r="CH572" s="4">
        <f t="shared" si="20"/>
        <v>-27765.099508024112</v>
      </c>
      <c r="CI572" s="4">
        <f t="shared" si="20"/>
        <v>-44551.968946559442</v>
      </c>
      <c r="CJ572" s="4">
        <f t="shared" si="20"/>
        <v>-10346.901870461239</v>
      </c>
      <c r="CK572" s="4">
        <f t="shared" si="20"/>
        <v>15440.187025377702</v>
      </c>
      <c r="CL572" s="4">
        <f t="shared" si="20"/>
        <v>31845.419950112409</v>
      </c>
      <c r="CM572" s="4">
        <f t="shared" si="20"/>
        <v>39916.752117973054</v>
      </c>
      <c r="CN572" s="4">
        <f t="shared" si="20"/>
        <v>28828.31454744449</v>
      </c>
      <c r="CO572" s="4">
        <f t="shared" si="20"/>
        <v>37688.223966597638</v>
      </c>
      <c r="CP572" s="4">
        <f t="shared" si="20"/>
        <v>21926.767775339162</v>
      </c>
      <c r="CQ572" s="4">
        <f t="shared" si="20"/>
        <v>12199.566367148247</v>
      </c>
      <c r="CR572" s="4">
        <f t="shared" si="20"/>
        <v>13532.731445159327</v>
      </c>
      <c r="CS572" s="4">
        <f t="shared" si="20"/>
        <v>-19279.111710209108</v>
      </c>
      <c r="CT572" s="4">
        <f t="shared" si="20"/>
        <v>-29127.78373721207</v>
      </c>
      <c r="CU572" s="4">
        <f t="shared" si="20"/>
        <v>-27233.986297276802</v>
      </c>
      <c r="CW572" s="5">
        <f t="shared" si="16"/>
        <v>115390.17957999281</v>
      </c>
    </row>
    <row r="573" spans="2:101" s="4" customFormat="1" x14ac:dyDescent="0.25">
      <c r="B573" s="4" t="str">
        <f>VLOOKUP(C573,'Mapa Regiao'!$A$8:$B$11,2,0)</f>
        <v>ES</v>
      </c>
      <c r="C573" s="4">
        <v>32</v>
      </c>
      <c r="D573" s="4">
        <f t="shared" ref="D573:S576" si="21">D561-D567</f>
        <v>-4492.6474370064207</v>
      </c>
      <c r="E573" s="4">
        <f t="shared" si="21"/>
        <v>-2335.3552248626656</v>
      </c>
      <c r="F573" s="4">
        <f t="shared" si="21"/>
        <v>-711.66438829350591</v>
      </c>
      <c r="G573" s="4">
        <f t="shared" si="21"/>
        <v>353.96620752285889</v>
      </c>
      <c r="H573" s="4">
        <f t="shared" si="21"/>
        <v>-343.52434317289953</v>
      </c>
      <c r="I573" s="4">
        <f t="shared" si="21"/>
        <v>2188.7151864624102</v>
      </c>
      <c r="J573" s="4">
        <f t="shared" si="21"/>
        <v>1150.6652669054092</v>
      </c>
      <c r="K573" s="4">
        <f t="shared" si="21"/>
        <v>-299.8972772447778</v>
      </c>
      <c r="L573" s="4">
        <f t="shared" si="21"/>
        <v>31.331062255812867</v>
      </c>
      <c r="M573" s="4">
        <f t="shared" si="21"/>
        <v>-4467.8461793220085</v>
      </c>
      <c r="N573" s="4">
        <f t="shared" si="21"/>
        <v>-6239.4233944626976</v>
      </c>
      <c r="O573" s="4">
        <f t="shared" si="21"/>
        <v>-8684.8684472830428</v>
      </c>
      <c r="P573" s="4">
        <f t="shared" si="21"/>
        <v>-2925.7077923723045</v>
      </c>
      <c r="Q573" s="4">
        <f t="shared" si="21"/>
        <v>-429.10948174705482</v>
      </c>
      <c r="R573" s="4">
        <f t="shared" si="21"/>
        <v>559.0813097248647</v>
      </c>
      <c r="S573" s="4">
        <f t="shared" si="21"/>
        <v>1133.8750619923085</v>
      </c>
      <c r="T573" s="4">
        <f t="shared" si="19"/>
        <v>744.93359408459219</v>
      </c>
      <c r="U573" s="4">
        <f t="shared" si="19"/>
        <v>3348.4814992316205</v>
      </c>
      <c r="V573" s="4">
        <f t="shared" si="19"/>
        <v>2177.0036349823495</v>
      </c>
      <c r="W573" s="4">
        <f t="shared" si="19"/>
        <v>495.91405634893817</v>
      </c>
      <c r="X573" s="4">
        <f t="shared" si="19"/>
        <v>627.22881962676547</v>
      </c>
      <c r="Y573" s="4">
        <f t="shared" si="19"/>
        <v>-3916.2217582841404</v>
      </c>
      <c r="Z573" s="4">
        <f t="shared" si="19"/>
        <v>-5603.9415755854425</v>
      </c>
      <c r="AA573" s="4">
        <f t="shared" si="19"/>
        <v>-7886.3401014796327</v>
      </c>
      <c r="AB573" s="4">
        <f t="shared" si="19"/>
        <v>-1954.7669585356161</v>
      </c>
      <c r="AC573" s="4">
        <f t="shared" si="19"/>
        <v>651.89367283591491</v>
      </c>
      <c r="AD573" s="4">
        <f t="shared" si="19"/>
        <v>1656.5846099893897</v>
      </c>
      <c r="AE573" s="4">
        <f t="shared" si="19"/>
        <v>2166.0860114077877</v>
      </c>
      <c r="AF573" s="4">
        <f t="shared" si="19"/>
        <v>1667.9019638918071</v>
      </c>
      <c r="AG573" s="4">
        <f t="shared" si="19"/>
        <v>4161.1986127614946</v>
      </c>
      <c r="AH573" s="4">
        <f t="shared" si="19"/>
        <v>2908.2973984055025</v>
      </c>
      <c r="AI573" s="4">
        <f t="shared" si="19"/>
        <v>1183.9891658317611</v>
      </c>
      <c r="AJ573" s="4">
        <f t="shared" si="19"/>
        <v>1303.6078871349528</v>
      </c>
      <c r="AK573" s="4">
        <f t="shared" si="19"/>
        <v>-3233.4595643759312</v>
      </c>
      <c r="AL573" s="4">
        <f t="shared" si="19"/>
        <v>-4909.2629072421842</v>
      </c>
      <c r="AM573" s="4">
        <f t="shared" si="19"/>
        <v>-7182.025029365399</v>
      </c>
      <c r="AN573" s="4">
        <f t="shared" si="19"/>
        <v>-1246.0884366112477</v>
      </c>
      <c r="AO573" s="4">
        <f t="shared" si="19"/>
        <v>1359.372522630063</v>
      </c>
      <c r="AP573" s="4">
        <f t="shared" si="19"/>
        <v>2357.5552334987078</v>
      </c>
      <c r="AQ573" s="4">
        <f t="shared" si="19"/>
        <v>2855.1276254170734</v>
      </c>
      <c r="AR573" s="4">
        <f t="shared" si="19"/>
        <v>2339.476300235001</v>
      </c>
      <c r="AS573" s="4">
        <f t="shared" si="19"/>
        <v>4810.5114527191727</v>
      </c>
      <c r="AT573" s="4">
        <f t="shared" si="19"/>
        <v>3532.6119945586906</v>
      </c>
      <c r="AU573" s="4">
        <f t="shared" si="19"/>
        <v>1783.5441486891941</v>
      </c>
      <c r="AV573" s="4">
        <f t="shared" si="19"/>
        <v>1881.5310463019341</v>
      </c>
      <c r="AW573" s="4">
        <f t="shared" si="19"/>
        <v>-2672.2641296075635</v>
      </c>
      <c r="AX573" s="4">
        <f t="shared" si="19"/>
        <v>-4359.7603525314553</v>
      </c>
      <c r="AY573" s="4">
        <f t="shared" si="19"/>
        <v>-6640.5342731410783</v>
      </c>
      <c r="AZ573" s="4">
        <f t="shared" si="19"/>
        <v>-711.06687307325046</v>
      </c>
      <c r="BA573" s="4">
        <f t="shared" si="19"/>
        <v>1887.4117369508203</v>
      </c>
      <c r="BB573" s="4">
        <f t="shared" si="19"/>
        <v>2876.7872498633988</v>
      </c>
      <c r="BC573" s="4">
        <f t="shared" si="19"/>
        <v>3363.4041407245822</v>
      </c>
      <c r="BD573" s="4">
        <f t="shared" si="19"/>
        <v>2835.1451719428114</v>
      </c>
      <c r="BE573" s="4">
        <f t="shared" si="19"/>
        <v>5292.8204345180566</v>
      </c>
      <c r="BF573" s="4">
        <f t="shared" si="19"/>
        <v>4001.6662194781129</v>
      </c>
      <c r="BG573" s="4">
        <f t="shared" si="19"/>
        <v>2239.955784354388</v>
      </c>
      <c r="BH573" s="4">
        <f t="shared" si="19"/>
        <v>2325.9715898280301</v>
      </c>
      <c r="BI573" s="4">
        <f t="shared" si="19"/>
        <v>-2239.4189364204358</v>
      </c>
      <c r="BJ573" s="4">
        <f t="shared" si="19"/>
        <v>-3938.5800317507237</v>
      </c>
      <c r="BK573" s="4">
        <f t="shared" si="19"/>
        <v>-6231.4556716383704</v>
      </c>
      <c r="BL573" s="4">
        <f t="shared" si="19"/>
        <v>-314.64065667014802</v>
      </c>
      <c r="BM573" s="4">
        <f t="shared" si="19"/>
        <v>2270.8561386484398</v>
      </c>
      <c r="BN573" s="4">
        <f t="shared" si="19"/>
        <v>3247.4535128781499</v>
      </c>
      <c r="BO573" s="4">
        <f t="shared" si="19"/>
        <v>3722.225785563136</v>
      </c>
      <c r="BP573" s="4">
        <f t="shared" si="19"/>
        <v>3183.8017498541158</v>
      </c>
      <c r="BQ573" s="4">
        <f t="shared" si="20"/>
        <v>5633.5394848311589</v>
      </c>
      <c r="BR573" s="4">
        <f t="shared" si="20"/>
        <v>4336.8094549762427</v>
      </c>
      <c r="BS573" s="4">
        <f t="shared" si="20"/>
        <v>2571.4239917650666</v>
      </c>
      <c r="BT573" s="4">
        <f t="shared" si="20"/>
        <v>2654.5110828579054</v>
      </c>
      <c r="BU573" s="4">
        <f t="shared" si="20"/>
        <v>-1914.8577033901311</v>
      </c>
      <c r="BV573" s="4">
        <f t="shared" si="20"/>
        <v>-3621.2046779977027</v>
      </c>
      <c r="BW573" s="4">
        <f t="shared" si="20"/>
        <v>-5926.4469019030948</v>
      </c>
      <c r="BX573" s="4">
        <f t="shared" si="20"/>
        <v>-28.219178230177931</v>
      </c>
      <c r="BY573" s="4">
        <f t="shared" si="20"/>
        <v>2533.1212907699228</v>
      </c>
      <c r="BZ573" s="4">
        <f t="shared" si="20"/>
        <v>3482.8041531845374</v>
      </c>
      <c r="CA573" s="4">
        <f t="shared" si="20"/>
        <v>3932.717074987384</v>
      </c>
      <c r="CB573" s="4">
        <f t="shared" si="20"/>
        <v>3377.2718905798683</v>
      </c>
      <c r="CC573" s="4">
        <f t="shared" si="20"/>
        <v>5822.7656235689392</v>
      </c>
      <c r="CD573" s="4">
        <f t="shared" si="20"/>
        <v>4536.5972335936531</v>
      </c>
      <c r="CE573" s="4">
        <f t="shared" si="20"/>
        <v>2794.2482782688712</v>
      </c>
      <c r="CF573" s="4">
        <f t="shared" si="20"/>
        <v>2905.9546956994782</v>
      </c>
      <c r="CG573" s="4">
        <f t="shared" si="20"/>
        <v>-1638.7886944123529</v>
      </c>
      <c r="CH573" s="4">
        <f t="shared" si="20"/>
        <v>-3334.9266339051464</v>
      </c>
      <c r="CI573" s="4">
        <f t="shared" si="20"/>
        <v>-5651.9707849978331</v>
      </c>
      <c r="CJ573" s="4">
        <f t="shared" si="20"/>
        <v>211.99278573635092</v>
      </c>
      <c r="CK573" s="4">
        <f t="shared" si="20"/>
        <v>2715.782584771343</v>
      </c>
      <c r="CL573" s="4">
        <f t="shared" si="20"/>
        <v>3591.0608164862351</v>
      </c>
      <c r="CM573" s="4">
        <f t="shared" si="20"/>
        <v>3973.9509068921034</v>
      </c>
      <c r="CN573" s="4">
        <f t="shared" si="20"/>
        <v>3339.0969161477406</v>
      </c>
      <c r="CO573" s="4">
        <f t="shared" si="20"/>
        <v>5754.7302027333571</v>
      </c>
      <c r="CP573" s="4">
        <f t="shared" si="20"/>
        <v>4477.8216429201711</v>
      </c>
      <c r="CQ573" s="4">
        <f t="shared" si="20"/>
        <v>2654.7181263577586</v>
      </c>
      <c r="CR573" s="4">
        <f t="shared" si="20"/>
        <v>3222.7859857838339</v>
      </c>
      <c r="CS573" s="4">
        <f t="shared" si="20"/>
        <v>-1401.5390454221706</v>
      </c>
      <c r="CT573" s="4">
        <f t="shared" si="20"/>
        <v>-3536.5699290391276</v>
      </c>
      <c r="CU573" s="4">
        <f t="shared" si="20"/>
        <v>-2628.4663267680044</v>
      </c>
      <c r="CW573" s="5">
        <f t="shared" si="16"/>
        <v>22375.364666599591</v>
      </c>
    </row>
    <row r="574" spans="2:101" s="4" customFormat="1" x14ac:dyDescent="0.25">
      <c r="B574" s="4" t="str">
        <f>VLOOKUP(C574,'Mapa Regiao'!$A$8:$B$11,2,0)</f>
        <v>RJ</v>
      </c>
      <c r="C574" s="4">
        <v>33</v>
      </c>
      <c r="D574" s="4">
        <f t="shared" si="21"/>
        <v>-33823.138079921002</v>
      </c>
      <c r="E574" s="4">
        <f t="shared" si="21"/>
        <v>-19721.297330005211</v>
      </c>
      <c r="F574" s="4">
        <f t="shared" si="21"/>
        <v>-16253.419078503604</v>
      </c>
      <c r="G574" s="4">
        <f t="shared" si="21"/>
        <v>-5352.2728200914135</v>
      </c>
      <c r="H574" s="4">
        <f t="shared" si="21"/>
        <v>-7811.1965378923487</v>
      </c>
      <c r="I574" s="4">
        <f t="shared" si="21"/>
        <v>669.67597939814732</v>
      </c>
      <c r="J574" s="4">
        <f t="shared" si="21"/>
        <v>1112.3261179497058</v>
      </c>
      <c r="K574" s="4">
        <f t="shared" si="21"/>
        <v>-4072.8032277757447</v>
      </c>
      <c r="L574" s="4">
        <f t="shared" si="21"/>
        <v>135.41359340153576</v>
      </c>
      <c r="M574" s="4">
        <f t="shared" si="21"/>
        <v>-12995.490524320907</v>
      </c>
      <c r="N574" s="4">
        <f t="shared" si="21"/>
        <v>-19968.226287415251</v>
      </c>
      <c r="O574" s="4">
        <f t="shared" si="21"/>
        <v>-26535.755136439446</v>
      </c>
      <c r="P574" s="4">
        <f t="shared" si="21"/>
        <v>-23874.137155461547</v>
      </c>
      <c r="Q574" s="4">
        <f t="shared" si="21"/>
        <v>-11251.588108032985</v>
      </c>
      <c r="R574" s="4">
        <f t="shared" si="21"/>
        <v>-9866.4132497082755</v>
      </c>
      <c r="S574" s="4">
        <f t="shared" si="21"/>
        <v>1113.7842388409335</v>
      </c>
      <c r="T574" s="4">
        <f t="shared" si="19"/>
        <v>-1698.2693355512456</v>
      </c>
      <c r="U574" s="4">
        <f t="shared" si="19"/>
        <v>5903.4084091747645</v>
      </c>
      <c r="V574" s="4">
        <f t="shared" si="19"/>
        <v>5502.4425143327971</v>
      </c>
      <c r="W574" s="4">
        <f t="shared" si="19"/>
        <v>-358.26215409647557</v>
      </c>
      <c r="X574" s="4">
        <f t="shared" si="19"/>
        <v>3425.868573118074</v>
      </c>
      <c r="Y574" s="4">
        <f t="shared" si="19"/>
        <v>-9722.4900173618953</v>
      </c>
      <c r="Z574" s="4">
        <f t="shared" si="19"/>
        <v>-16370.217229232134</v>
      </c>
      <c r="AA574" s="4">
        <f t="shared" si="19"/>
        <v>-22460.436429040987</v>
      </c>
      <c r="AB574" s="4">
        <f t="shared" si="19"/>
        <v>-19348.355994139711</v>
      </c>
      <c r="AC574" s="4">
        <f t="shared" si="19"/>
        <v>-6445.9127738242969</v>
      </c>
      <c r="AD574" s="4">
        <f t="shared" si="19"/>
        <v>-5017.8799202822993</v>
      </c>
      <c r="AE574" s="4">
        <f t="shared" si="19"/>
        <v>5799.5030346602725</v>
      </c>
      <c r="AF574" s="4">
        <f t="shared" si="19"/>
        <v>2708.0879820926639</v>
      </c>
      <c r="AG574" s="4">
        <f t="shared" si="19"/>
        <v>10009.927747767724</v>
      </c>
      <c r="AH574" s="4">
        <f t="shared" si="19"/>
        <v>9358.8167596013664</v>
      </c>
      <c r="AI574" s="4">
        <f t="shared" si="19"/>
        <v>3328.3124363347015</v>
      </c>
      <c r="AJ574" s="4">
        <f t="shared" si="19"/>
        <v>7020.4496186562174</v>
      </c>
      <c r="AK574" s="4">
        <f t="shared" si="19"/>
        <v>-6162.0437640798336</v>
      </c>
      <c r="AL574" s="4">
        <f t="shared" si="19"/>
        <v>-12810.244637289667</v>
      </c>
      <c r="AM574" s="4">
        <f t="shared" si="19"/>
        <v>-18888.124588613602</v>
      </c>
      <c r="AN574" s="4">
        <f t="shared" si="19"/>
        <v>-15765.83314238023</v>
      </c>
      <c r="AO574" s="4">
        <f t="shared" si="19"/>
        <v>-2865.4272797964513</v>
      </c>
      <c r="AP574" s="4">
        <f t="shared" si="19"/>
        <v>-1458.5702790182841</v>
      </c>
      <c r="AQ574" s="4">
        <f t="shared" si="19"/>
        <v>9314.7471990304039</v>
      </c>
      <c r="AR574" s="4">
        <f t="shared" si="19"/>
        <v>6156.7151678741502</v>
      </c>
      <c r="AS574" s="4">
        <f t="shared" si="19"/>
        <v>13374.394547087359</v>
      </c>
      <c r="AT574" s="4">
        <f t="shared" si="19"/>
        <v>12630.407825715854</v>
      </c>
      <c r="AU574" s="4">
        <f t="shared" si="19"/>
        <v>6508.5709138394741</v>
      </c>
      <c r="AV574" s="4">
        <f t="shared" si="19"/>
        <v>10119.597118694248</v>
      </c>
      <c r="AW574" s="4">
        <f t="shared" si="19"/>
        <v>-3129.0378836379532</v>
      </c>
      <c r="AX574" s="4">
        <f t="shared" si="19"/>
        <v>-9828.4143934147432</v>
      </c>
      <c r="AY574" s="4">
        <f t="shared" si="19"/>
        <v>-15946.416122914379</v>
      </c>
      <c r="AZ574" s="4">
        <f t="shared" si="19"/>
        <v>-12859.048735928722</v>
      </c>
      <c r="BA574" s="4">
        <f t="shared" si="19"/>
        <v>6.0266793855989818</v>
      </c>
      <c r="BB574" s="4">
        <f t="shared" si="19"/>
        <v>1373.4114109757647</v>
      </c>
      <c r="BC574" s="4">
        <f t="shared" si="19"/>
        <v>12101.864466296844</v>
      </c>
      <c r="BD574" s="4">
        <f t="shared" si="19"/>
        <v>8894.4637126261223</v>
      </c>
      <c r="BE574" s="4">
        <f t="shared" si="19"/>
        <v>16060.348906364801</v>
      </c>
      <c r="BF574" s="4">
        <f t="shared" si="19"/>
        <v>15264.335438459151</v>
      </c>
      <c r="BG574" s="4">
        <f t="shared" si="19"/>
        <v>9091.7250363000057</v>
      </c>
      <c r="BH574" s="4">
        <f t="shared" si="19"/>
        <v>12653.645077031179</v>
      </c>
      <c r="BI574" s="4">
        <f t="shared" si="19"/>
        <v>-642.98434576077852</v>
      </c>
      <c r="BJ574" s="4">
        <f t="shared" si="19"/>
        <v>-7390.3275962356565</v>
      </c>
      <c r="BK574" s="4">
        <f t="shared" si="19"/>
        <v>-13557.294156689284</v>
      </c>
      <c r="BL574" s="4">
        <f t="shared" si="19"/>
        <v>-10520.319268588792</v>
      </c>
      <c r="BM574" s="4">
        <f t="shared" si="19"/>
        <v>2293.4402511433291</v>
      </c>
      <c r="BN574" s="4">
        <f t="shared" si="19"/>
        <v>3610.0740424469841</v>
      </c>
      <c r="BO574" s="4">
        <f t="shared" si="19"/>
        <v>14290.55736270154</v>
      </c>
      <c r="BP574" s="4">
        <f t="shared" si="19"/>
        <v>11040.392001282657</v>
      </c>
      <c r="BQ574" s="4">
        <f t="shared" si="20"/>
        <v>18170.653339293262</v>
      </c>
      <c r="BR574" s="4">
        <f t="shared" si="20"/>
        <v>17346.849831452128</v>
      </c>
      <c r="BS574" s="4">
        <f t="shared" si="20"/>
        <v>11153.068014700286</v>
      </c>
      <c r="BT574" s="4">
        <f t="shared" si="20"/>
        <v>14696.922139038114</v>
      </c>
      <c r="BU574" s="4">
        <f t="shared" si="20"/>
        <v>1379.6448945117882</v>
      </c>
      <c r="BV574" s="4">
        <f t="shared" si="20"/>
        <v>-5397.9018466218404</v>
      </c>
      <c r="BW574" s="4">
        <f t="shared" si="20"/>
        <v>-11611.120235576556</v>
      </c>
      <c r="BX574" s="4">
        <f t="shared" si="20"/>
        <v>-8640.0650045546645</v>
      </c>
      <c r="BY574" s="4">
        <f t="shared" si="20"/>
        <v>4089.748016877973</v>
      </c>
      <c r="BZ574" s="4">
        <f t="shared" si="20"/>
        <v>5312.7902827569778</v>
      </c>
      <c r="CA574" s="4">
        <f t="shared" si="20"/>
        <v>15904.735661693994</v>
      </c>
      <c r="CB574" s="4">
        <f t="shared" si="20"/>
        <v>12589.046199561009</v>
      </c>
      <c r="CC574" s="4">
        <f t="shared" si="20"/>
        <v>19692.609186012938</v>
      </c>
      <c r="CD574" s="4">
        <f t="shared" si="20"/>
        <v>18888.258033078775</v>
      </c>
      <c r="CE574" s="4">
        <f t="shared" si="20"/>
        <v>12754.339986871972</v>
      </c>
      <c r="CF574" s="4">
        <f t="shared" si="20"/>
        <v>16378.849460236728</v>
      </c>
      <c r="CG574" s="4">
        <f t="shared" si="20"/>
        <v>3134.4898719524499</v>
      </c>
      <c r="CH574" s="4">
        <f t="shared" si="20"/>
        <v>-3609.550239877979</v>
      </c>
      <c r="CI574" s="4">
        <f t="shared" si="20"/>
        <v>-9854.333964056641</v>
      </c>
      <c r="CJ574" s="4">
        <f t="shared" si="20"/>
        <v>-6986.1526718607201</v>
      </c>
      <c r="CK574" s="4">
        <f t="shared" si="20"/>
        <v>5563.8575684110983</v>
      </c>
      <c r="CL574" s="4">
        <f t="shared" si="20"/>
        <v>6538.4975748543802</v>
      </c>
      <c r="CM574" s="4">
        <f t="shared" si="20"/>
        <v>16903.034957390628</v>
      </c>
      <c r="CN574" s="4">
        <f t="shared" si="20"/>
        <v>13348.050498152501</v>
      </c>
      <c r="CO574" s="4">
        <f t="shared" si="20"/>
        <v>20279.686640293206</v>
      </c>
      <c r="CP574" s="4">
        <f t="shared" si="20"/>
        <v>19519.807664110325</v>
      </c>
      <c r="CQ574" s="4">
        <f t="shared" si="20"/>
        <v>13197.741584156058</v>
      </c>
      <c r="CR574" s="4">
        <f t="shared" si="20"/>
        <v>17974.238385228455</v>
      </c>
      <c r="CS574" s="4">
        <f t="shared" si="20"/>
        <v>5203.9490290728572</v>
      </c>
      <c r="CT574" s="4">
        <f t="shared" si="20"/>
        <v>-3616.9713147947477</v>
      </c>
      <c r="CU574" s="4">
        <f t="shared" si="20"/>
        <v>-1817.1133149913658</v>
      </c>
      <c r="CW574" s="5">
        <f t="shared" si="16"/>
        <v>106108.62660002268</v>
      </c>
    </row>
    <row r="575" spans="2:101" s="4" customFormat="1" x14ac:dyDescent="0.25">
      <c r="B575" s="4" t="str">
        <f>VLOOKUP(C575,'Mapa Regiao'!$A$8:$B$11,2,0)</f>
        <v>SP</v>
      </c>
      <c r="C575" s="4">
        <v>35</v>
      </c>
      <c r="D575" s="4">
        <f t="shared" si="21"/>
        <v>-55573.065215880517</v>
      </c>
      <c r="E575" s="4">
        <f t="shared" si="19"/>
        <v>-13308.212417016737</v>
      </c>
      <c r="F575" s="4">
        <f t="shared" si="19"/>
        <v>7609.8015580133069</v>
      </c>
      <c r="G575" s="4">
        <f t="shared" si="19"/>
        <v>38002.469788883231</v>
      </c>
      <c r="H575" s="4">
        <f t="shared" si="19"/>
        <v>7281.0783301197225</v>
      </c>
      <c r="I575" s="4">
        <f t="shared" si="19"/>
        <v>68876.895594753092</v>
      </c>
      <c r="J575" s="4">
        <f t="shared" si="19"/>
        <v>26183.000026529306</v>
      </c>
      <c r="K575" s="4">
        <f t="shared" si="19"/>
        <v>742.03228919679532</v>
      </c>
      <c r="L575" s="4">
        <f t="shared" si="19"/>
        <v>22668.078111304843</v>
      </c>
      <c r="M575" s="4">
        <f t="shared" si="19"/>
        <v>-86703.140673449438</v>
      </c>
      <c r="N575" s="4">
        <f t="shared" si="19"/>
        <v>-101301.6041197126</v>
      </c>
      <c r="O575" s="4">
        <f t="shared" si="19"/>
        <v>-146081.48674560728</v>
      </c>
      <c r="P575" s="4">
        <f t="shared" si="19"/>
        <v>-39918.245267530961</v>
      </c>
      <c r="Q575" s="4">
        <f t="shared" si="19"/>
        <v>10305.873367786524</v>
      </c>
      <c r="R575" s="4">
        <f t="shared" si="19"/>
        <v>24679.284200727765</v>
      </c>
      <c r="S575" s="4">
        <f t="shared" si="19"/>
        <v>57236.249987516261</v>
      </c>
      <c r="T575" s="4">
        <f t="shared" si="19"/>
        <v>25200.809653035074</v>
      </c>
      <c r="U575" s="4">
        <f t="shared" si="19"/>
        <v>81973.213266526</v>
      </c>
      <c r="V575" s="4">
        <f t="shared" si="19"/>
        <v>36611.233947757166</v>
      </c>
      <c r="W575" s="4">
        <f t="shared" si="19"/>
        <v>8346.3149631185806</v>
      </c>
      <c r="X575" s="4">
        <f t="shared" si="19"/>
        <v>28598.135509988118</v>
      </c>
      <c r="Y575" s="4">
        <f t="shared" si="19"/>
        <v>-80357.945806545962</v>
      </c>
      <c r="Z575" s="4">
        <f t="shared" si="19"/>
        <v>-93241.473780303262</v>
      </c>
      <c r="AA575" s="4">
        <f t="shared" si="19"/>
        <v>-135666.88808800321</v>
      </c>
      <c r="AB575" s="4">
        <f t="shared" si="19"/>
        <v>-27205.172604816384</v>
      </c>
      <c r="AC575" s="4">
        <f t="shared" si="19"/>
        <v>24530.181146488292</v>
      </c>
      <c r="AD575" s="4">
        <f t="shared" si="19"/>
        <v>39269.166426428419</v>
      </c>
      <c r="AE575" s="4">
        <f t="shared" si="19"/>
        <v>71158.753169997013</v>
      </c>
      <c r="AF575" s="4">
        <f t="shared" si="19"/>
        <v>37815.102407597413</v>
      </c>
      <c r="AG575" s="4">
        <f t="shared" si="19"/>
        <v>93111.432017792016</v>
      </c>
      <c r="AH575" s="4">
        <f t="shared" si="19"/>
        <v>46488.532627451059</v>
      </c>
      <c r="AI575" s="4">
        <f t="shared" si="19"/>
        <v>17373.406516934629</v>
      </c>
      <c r="AJ575" s="4">
        <f t="shared" si="19"/>
        <v>37209.501022082404</v>
      </c>
      <c r="AK575" s="4">
        <f t="shared" si="19"/>
        <v>-71813.38420382305</v>
      </c>
      <c r="AL575" s="4">
        <f t="shared" si="19"/>
        <v>-84550.559805463825</v>
      </c>
      <c r="AM575" s="4">
        <f t="shared" si="19"/>
        <v>-126750.06494848186</v>
      </c>
      <c r="AN575" s="4">
        <f t="shared" si="19"/>
        <v>-18084.740773820085</v>
      </c>
      <c r="AO575" s="4">
        <f t="shared" si="19"/>
        <v>33765.60590606404</v>
      </c>
      <c r="AP575" s="4">
        <f t="shared" si="19"/>
        <v>48494.842983625538</v>
      </c>
      <c r="AQ575" s="4">
        <f t="shared" si="19"/>
        <v>80239.925983541121</v>
      </c>
      <c r="AR575" s="4">
        <f t="shared" si="19"/>
        <v>46630.839838521439</v>
      </c>
      <c r="AS575" s="4">
        <f t="shared" si="19"/>
        <v>101575.61476048187</v>
      </c>
      <c r="AT575" s="4">
        <f t="shared" si="19"/>
        <v>54564.001811177121</v>
      </c>
      <c r="AU575" s="4">
        <f t="shared" si="19"/>
        <v>25074.534356156015</v>
      </c>
      <c r="AV575" s="4">
        <f t="shared" si="19"/>
        <v>44591.886972599488</v>
      </c>
      <c r="AW575" s="4">
        <f t="shared" si="19"/>
        <v>-64672.728236608906</v>
      </c>
      <c r="AX575" s="4">
        <f t="shared" si="19"/>
        <v>-77576.008106733439</v>
      </c>
      <c r="AY575" s="4">
        <f t="shared" si="19"/>
        <v>-119886.00209140545</v>
      </c>
      <c r="AZ575" s="4">
        <f t="shared" si="19"/>
        <v>-11304.974993834679</v>
      </c>
      <c r="BA575" s="4">
        <f t="shared" si="19"/>
        <v>40458.839062248007</v>
      </c>
      <c r="BB575" s="4">
        <f t="shared" si="19"/>
        <v>55079.793260480103</v>
      </c>
      <c r="BC575" s="4">
        <f t="shared" si="19"/>
        <v>86687.549949531909</v>
      </c>
      <c r="BD575" s="4">
        <f t="shared" si="19"/>
        <v>52915.655276430189</v>
      </c>
      <c r="BE575" s="4">
        <f t="shared" si="19"/>
        <v>107682.07199462806</v>
      </c>
      <c r="BF575" s="4">
        <f t="shared" si="19"/>
        <v>60487.502011418226</v>
      </c>
      <c r="BG575" s="4">
        <f t="shared" si="19"/>
        <v>30818.213310089894</v>
      </c>
      <c r="BH575" s="4">
        <f t="shared" si="19"/>
        <v>50161.434397704841</v>
      </c>
      <c r="BI575" s="4">
        <f t="shared" si="19"/>
        <v>-59273.778016134514</v>
      </c>
      <c r="BJ575" s="4">
        <f t="shared" si="19"/>
        <v>-72348.710335335403</v>
      </c>
      <c r="BK575" s="4">
        <f t="shared" si="19"/>
        <v>-114835.41493216623</v>
      </c>
      <c r="BL575" s="4">
        <f t="shared" si="19"/>
        <v>-6436.8997880440438</v>
      </c>
      <c r="BM575" s="4">
        <f t="shared" si="19"/>
        <v>45142.606118178461</v>
      </c>
      <c r="BN575" s="4">
        <f t="shared" si="19"/>
        <v>59586.079699843889</v>
      </c>
      <c r="BO575" s="4">
        <f t="shared" si="19"/>
        <v>91034.668356604758</v>
      </c>
      <c r="BP575" s="4">
        <f t="shared" si="19"/>
        <v>57133.2253285888</v>
      </c>
      <c r="BQ575" s="4">
        <f t="shared" si="20"/>
        <v>111807.09898620244</v>
      </c>
      <c r="BR575" s="4">
        <f t="shared" si="20"/>
        <v>64556.71910922369</v>
      </c>
      <c r="BS575" s="4">
        <f t="shared" si="20"/>
        <v>34857.553132376808</v>
      </c>
      <c r="BT575" s="4">
        <f t="shared" si="20"/>
        <v>54174.529847933212</v>
      </c>
      <c r="BU575" s="4">
        <f t="shared" si="20"/>
        <v>-55314.976266023121</v>
      </c>
      <c r="BV575" s="4">
        <f t="shared" si="20"/>
        <v>-68507.122425295645</v>
      </c>
      <c r="BW575" s="4">
        <f t="shared" si="20"/>
        <v>-111201.8291323192</v>
      </c>
      <c r="BX575" s="4">
        <f t="shared" si="20"/>
        <v>-3110.842548809771</v>
      </c>
      <c r="BY575" s="4">
        <f t="shared" si="20"/>
        <v>48082.525604587572</v>
      </c>
      <c r="BZ575" s="4">
        <f t="shared" si="20"/>
        <v>62116.060353792505</v>
      </c>
      <c r="CA575" s="4">
        <f t="shared" si="20"/>
        <v>93213.013499721128</v>
      </c>
      <c r="CB575" s="4">
        <f t="shared" si="20"/>
        <v>59107.762483722239</v>
      </c>
      <c r="CC575" s="4">
        <f t="shared" si="20"/>
        <v>113792.81628187059</v>
      </c>
      <c r="CD575" s="4">
        <f t="shared" si="20"/>
        <v>66783.478806057596</v>
      </c>
      <c r="CE575" s="4">
        <f t="shared" si="20"/>
        <v>37501.286397981225</v>
      </c>
      <c r="CF575" s="4">
        <f t="shared" si="20"/>
        <v>57291.978881719289</v>
      </c>
      <c r="CG575" s="4">
        <f t="shared" si="20"/>
        <v>-51819.569642860093</v>
      </c>
      <c r="CH575" s="4">
        <f t="shared" si="20"/>
        <v>-64894.583733629435</v>
      </c>
      <c r="CI575" s="4">
        <f t="shared" si="20"/>
        <v>-107841.77724072314</v>
      </c>
      <c r="CJ575" s="4">
        <f t="shared" si="20"/>
        <v>-365.55295833665878</v>
      </c>
      <c r="CK575" s="4">
        <f t="shared" si="20"/>
        <v>49798.679297448311</v>
      </c>
      <c r="CL575" s="4">
        <f t="shared" si="20"/>
        <v>62567.019973813265</v>
      </c>
      <c r="CM575" s="4">
        <f t="shared" si="20"/>
        <v>92629.595368315058</v>
      </c>
      <c r="CN575" s="4">
        <f t="shared" si="20"/>
        <v>57197.287686382537</v>
      </c>
      <c r="CO575" s="4">
        <f t="shared" si="20"/>
        <v>111729.42789439287</v>
      </c>
      <c r="CP575" s="4">
        <f t="shared" si="20"/>
        <v>64975.036955850432</v>
      </c>
      <c r="CQ575" s="4">
        <f t="shared" si="20"/>
        <v>34787.241498566873</v>
      </c>
      <c r="CR575" s="4">
        <f t="shared" si="20"/>
        <v>65312.073347253609</v>
      </c>
      <c r="CS575" s="4">
        <f t="shared" si="20"/>
        <v>-52100.298502788588</v>
      </c>
      <c r="CT575" s="4">
        <f t="shared" si="20"/>
        <v>-73251.15193046222</v>
      </c>
      <c r="CU575" s="4">
        <f t="shared" si="20"/>
        <v>-45347.214214391599</v>
      </c>
      <c r="CW575" s="5">
        <f t="shared" si="16"/>
        <v>367932.14441604388</v>
      </c>
    </row>
    <row r="576" spans="2:101" s="4" customFormat="1" x14ac:dyDescent="0.25">
      <c r="B576" s="4" t="e">
        <f>VLOOKUP(C576,'Mapa Regiao'!$A$8:$B$11,2,0)</f>
        <v>#N/A</v>
      </c>
      <c r="D576" s="4">
        <f t="shared" si="21"/>
        <v>0</v>
      </c>
      <c r="E576" s="4">
        <f t="shared" si="19"/>
        <v>0</v>
      </c>
      <c r="F576" s="4">
        <f t="shared" si="19"/>
        <v>0</v>
      </c>
      <c r="G576" s="4">
        <f t="shared" si="19"/>
        <v>0</v>
      </c>
      <c r="H576" s="4">
        <f t="shared" si="19"/>
        <v>0</v>
      </c>
      <c r="I576" s="4">
        <f t="shared" si="19"/>
        <v>0</v>
      </c>
      <c r="J576" s="4">
        <f t="shared" si="19"/>
        <v>0</v>
      </c>
      <c r="K576" s="4">
        <f t="shared" si="19"/>
        <v>0</v>
      </c>
      <c r="L576" s="4">
        <f t="shared" si="19"/>
        <v>0</v>
      </c>
      <c r="M576" s="4">
        <f t="shared" si="19"/>
        <v>0</v>
      </c>
      <c r="N576" s="4">
        <f t="shared" si="19"/>
        <v>0</v>
      </c>
      <c r="O576" s="4">
        <f t="shared" si="19"/>
        <v>0</v>
      </c>
      <c r="P576" s="4">
        <f t="shared" si="19"/>
        <v>0</v>
      </c>
      <c r="Q576" s="4">
        <f t="shared" si="19"/>
        <v>0</v>
      </c>
      <c r="R576" s="4">
        <f t="shared" si="19"/>
        <v>0</v>
      </c>
      <c r="S576" s="4">
        <f t="shared" si="19"/>
        <v>0</v>
      </c>
      <c r="T576" s="4">
        <f t="shared" si="19"/>
        <v>0</v>
      </c>
      <c r="U576" s="4">
        <f t="shared" si="19"/>
        <v>0</v>
      </c>
      <c r="V576" s="4">
        <f t="shared" si="19"/>
        <v>0</v>
      </c>
      <c r="W576" s="4">
        <f t="shared" si="19"/>
        <v>0</v>
      </c>
      <c r="X576" s="4">
        <f t="shared" si="19"/>
        <v>0</v>
      </c>
      <c r="Y576" s="4">
        <f t="shared" si="19"/>
        <v>0</v>
      </c>
      <c r="Z576" s="4">
        <f t="shared" si="19"/>
        <v>0</v>
      </c>
      <c r="AA576" s="4">
        <f t="shared" si="19"/>
        <v>0</v>
      </c>
      <c r="AB576" s="4">
        <f t="shared" si="19"/>
        <v>0</v>
      </c>
      <c r="AC576" s="4">
        <f t="shared" si="19"/>
        <v>0</v>
      </c>
      <c r="AD576" s="4">
        <f t="shared" si="19"/>
        <v>0</v>
      </c>
      <c r="AE576" s="4">
        <f t="shared" si="19"/>
        <v>0</v>
      </c>
      <c r="AF576" s="4">
        <f t="shared" si="19"/>
        <v>0</v>
      </c>
      <c r="AG576" s="4">
        <f t="shared" si="19"/>
        <v>0</v>
      </c>
      <c r="AH576" s="4">
        <f t="shared" ref="AH576:BP576" si="22">AH564-AH570</f>
        <v>0</v>
      </c>
      <c r="AI576" s="4">
        <f t="shared" si="22"/>
        <v>0</v>
      </c>
      <c r="AJ576" s="4">
        <f t="shared" si="22"/>
        <v>0</v>
      </c>
      <c r="AK576" s="4">
        <f t="shared" si="22"/>
        <v>0</v>
      </c>
      <c r="AL576" s="4">
        <f t="shared" si="22"/>
        <v>0</v>
      </c>
      <c r="AM576" s="4">
        <f t="shared" si="22"/>
        <v>0</v>
      </c>
      <c r="AN576" s="4">
        <f t="shared" si="22"/>
        <v>0</v>
      </c>
      <c r="AO576" s="4">
        <f t="shared" si="22"/>
        <v>0</v>
      </c>
      <c r="AP576" s="4">
        <f t="shared" si="22"/>
        <v>0</v>
      </c>
      <c r="AQ576" s="4">
        <f t="shared" si="22"/>
        <v>0</v>
      </c>
      <c r="AR576" s="4">
        <f t="shared" si="22"/>
        <v>0</v>
      </c>
      <c r="AS576" s="4">
        <f t="shared" si="22"/>
        <v>0</v>
      </c>
      <c r="AT576" s="4">
        <f t="shared" si="22"/>
        <v>0</v>
      </c>
      <c r="AU576" s="4">
        <f t="shared" si="22"/>
        <v>0</v>
      </c>
      <c r="AV576" s="4">
        <f t="shared" si="22"/>
        <v>0</v>
      </c>
      <c r="AW576" s="4">
        <f t="shared" si="22"/>
        <v>0</v>
      </c>
      <c r="AX576" s="4">
        <f t="shared" si="22"/>
        <v>0</v>
      </c>
      <c r="AY576" s="4">
        <f t="shared" si="22"/>
        <v>0</v>
      </c>
      <c r="AZ576" s="4">
        <f t="shared" si="22"/>
        <v>0</v>
      </c>
      <c r="BA576" s="4">
        <f t="shared" si="22"/>
        <v>0</v>
      </c>
      <c r="BB576" s="4">
        <f t="shared" si="22"/>
        <v>0</v>
      </c>
      <c r="BC576" s="4">
        <f t="shared" si="22"/>
        <v>0</v>
      </c>
      <c r="BD576" s="4">
        <f t="shared" si="22"/>
        <v>0</v>
      </c>
      <c r="BE576" s="4">
        <f t="shared" si="22"/>
        <v>0</v>
      </c>
      <c r="BF576" s="4">
        <f t="shared" si="22"/>
        <v>0</v>
      </c>
      <c r="BG576" s="4">
        <f t="shared" si="22"/>
        <v>0</v>
      </c>
      <c r="BH576" s="4">
        <f t="shared" si="22"/>
        <v>0</v>
      </c>
      <c r="BI576" s="4">
        <f t="shared" si="22"/>
        <v>0</v>
      </c>
      <c r="BJ576" s="4">
        <f t="shared" si="22"/>
        <v>0</v>
      </c>
      <c r="BK576" s="4">
        <f t="shared" si="22"/>
        <v>0</v>
      </c>
      <c r="BL576" s="4">
        <f t="shared" si="22"/>
        <v>0</v>
      </c>
      <c r="BM576" s="4">
        <f t="shared" si="22"/>
        <v>0</v>
      </c>
      <c r="BN576" s="4">
        <f t="shared" si="22"/>
        <v>0</v>
      </c>
      <c r="BO576" s="4">
        <f t="shared" si="22"/>
        <v>0</v>
      </c>
      <c r="BP576" s="4">
        <f t="shared" si="22"/>
        <v>0</v>
      </c>
      <c r="BQ576" s="4">
        <f t="shared" si="20"/>
        <v>0</v>
      </c>
      <c r="BR576" s="4">
        <f t="shared" si="20"/>
        <v>0</v>
      </c>
      <c r="BS576" s="4">
        <f t="shared" si="20"/>
        <v>0</v>
      </c>
      <c r="BT576" s="4">
        <f t="shared" si="20"/>
        <v>0</v>
      </c>
      <c r="BU576" s="4">
        <f t="shared" si="20"/>
        <v>0</v>
      </c>
      <c r="BV576" s="4">
        <f t="shared" si="20"/>
        <v>0</v>
      </c>
      <c r="BW576" s="4">
        <f t="shared" si="20"/>
        <v>0</v>
      </c>
      <c r="BX576" s="4">
        <f t="shared" si="20"/>
        <v>0</v>
      </c>
      <c r="BY576" s="4">
        <f t="shared" si="20"/>
        <v>0</v>
      </c>
      <c r="BZ576" s="4">
        <f t="shared" si="20"/>
        <v>0</v>
      </c>
      <c r="CA576" s="4">
        <f t="shared" si="20"/>
        <v>0</v>
      </c>
      <c r="CB576" s="4">
        <f t="shared" si="20"/>
        <v>0</v>
      </c>
      <c r="CC576" s="4">
        <f t="shared" si="20"/>
        <v>0</v>
      </c>
      <c r="CD576" s="4">
        <f t="shared" si="20"/>
        <v>0</v>
      </c>
      <c r="CE576" s="4">
        <f t="shared" si="20"/>
        <v>0</v>
      </c>
      <c r="CF576" s="4">
        <f t="shared" si="20"/>
        <v>0</v>
      </c>
      <c r="CG576" s="4">
        <f t="shared" si="20"/>
        <v>0</v>
      </c>
      <c r="CH576" s="4">
        <f t="shared" si="20"/>
        <v>0</v>
      </c>
      <c r="CI576" s="4">
        <f t="shared" si="20"/>
        <v>0</v>
      </c>
      <c r="CJ576" s="4">
        <f t="shared" si="20"/>
        <v>0</v>
      </c>
      <c r="CK576" s="4">
        <f t="shared" si="20"/>
        <v>0</v>
      </c>
      <c r="CL576" s="4">
        <f t="shared" si="20"/>
        <v>0</v>
      </c>
      <c r="CM576" s="4">
        <f t="shared" si="20"/>
        <v>0</v>
      </c>
      <c r="CN576" s="4">
        <f t="shared" si="20"/>
        <v>0</v>
      </c>
      <c r="CO576" s="4">
        <f t="shared" si="20"/>
        <v>0</v>
      </c>
      <c r="CP576" s="4">
        <f t="shared" si="20"/>
        <v>0</v>
      </c>
      <c r="CQ576" s="4">
        <f t="shared" si="20"/>
        <v>0</v>
      </c>
      <c r="CR576" s="4">
        <f t="shared" si="20"/>
        <v>0</v>
      </c>
      <c r="CS576" s="4">
        <f t="shared" si="20"/>
        <v>0</v>
      </c>
      <c r="CT576" s="4">
        <f t="shared" si="20"/>
        <v>0</v>
      </c>
      <c r="CU576" s="4">
        <f t="shared" si="20"/>
        <v>0</v>
      </c>
      <c r="CW576" s="5">
        <f t="shared" si="16"/>
        <v>0</v>
      </c>
    </row>
    <row r="577" spans="101:101" s="4" customFormat="1" x14ac:dyDescent="0.25">
      <c r="CW577" s="5">
        <f t="shared" si="16"/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X577"/>
  <sheetViews>
    <sheetView topLeftCell="A543" workbookViewId="0">
      <selection activeCell="B574" sqref="B574"/>
    </sheetView>
  </sheetViews>
  <sheetFormatPr defaultRowHeight="15" x14ac:dyDescent="0.25"/>
  <cols>
    <col min="2" max="2" width="19.5703125" bestFit="1" customWidth="1"/>
    <col min="4" max="4" width="12.42578125" bestFit="1" customWidth="1"/>
    <col min="101" max="101" width="13.28515625" bestFit="1" customWidth="1"/>
  </cols>
  <sheetData>
    <row r="1" spans="1:102" x14ac:dyDescent="0.25">
      <c r="A1" t="s">
        <v>0</v>
      </c>
    </row>
    <row r="2" spans="1:102" x14ac:dyDescent="0.25">
      <c r="A2" t="s">
        <v>1</v>
      </c>
      <c r="B2" t="s">
        <v>2</v>
      </c>
    </row>
    <row r="3" spans="1:102" x14ac:dyDescent="0.25">
      <c r="A3" t="s">
        <v>3</v>
      </c>
      <c r="B3" t="s">
        <v>4</v>
      </c>
    </row>
    <row r="4" spans="1:102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25">
      <c r="A6" t="s">
        <v>100</v>
      </c>
      <c r="B6" t="s">
        <v>101</v>
      </c>
      <c r="C6" t="s">
        <v>102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v>1</v>
      </c>
      <c r="CX6">
        <v>11</v>
      </c>
    </row>
    <row r="7" spans="1:102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25">
      <c r="A8" t="s">
        <v>100</v>
      </c>
      <c r="B8" t="s">
        <v>105</v>
      </c>
      <c r="C8" t="s">
        <v>102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v>1</v>
      </c>
      <c r="CX8">
        <v>11</v>
      </c>
    </row>
    <row r="9" spans="1:102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25">
      <c r="A10" t="s">
        <v>106</v>
      </c>
      <c r="B10" t="s">
        <v>101</v>
      </c>
      <c r="C10" t="s">
        <v>102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v>1</v>
      </c>
      <c r="CX10">
        <v>11</v>
      </c>
    </row>
    <row r="11" spans="1:102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25">
      <c r="A12" t="s">
        <v>106</v>
      </c>
      <c r="B12" t="s">
        <v>105</v>
      </c>
      <c r="C12" t="s">
        <v>102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v>1</v>
      </c>
      <c r="CX12">
        <v>11</v>
      </c>
    </row>
    <row r="13" spans="1:102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25">
      <c r="A14" t="s">
        <v>107</v>
      </c>
      <c r="B14" t="s">
        <v>101</v>
      </c>
      <c r="C14" t="s">
        <v>102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v>1</v>
      </c>
      <c r="CX14">
        <v>12</v>
      </c>
    </row>
    <row r="15" spans="1:102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25">
      <c r="A16" t="s">
        <v>107</v>
      </c>
      <c r="B16" t="s">
        <v>105</v>
      </c>
      <c r="C16" t="s">
        <v>102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v>1</v>
      </c>
      <c r="CX16">
        <v>12</v>
      </c>
    </row>
    <row r="17" spans="1:102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25">
      <c r="A18" t="s">
        <v>108</v>
      </c>
      <c r="B18" t="s">
        <v>101</v>
      </c>
      <c r="C18" t="s">
        <v>102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v>1</v>
      </c>
      <c r="CX18">
        <v>12</v>
      </c>
    </row>
    <row r="19" spans="1:102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25">
      <c r="A20" t="s">
        <v>108</v>
      </c>
      <c r="B20" t="s">
        <v>105</v>
      </c>
      <c r="C20" t="s">
        <v>102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v>1</v>
      </c>
      <c r="CX20">
        <v>12</v>
      </c>
    </row>
    <row r="21" spans="1:102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25">
      <c r="A22" t="s">
        <v>109</v>
      </c>
      <c r="B22" t="s">
        <v>101</v>
      </c>
      <c r="C22" t="s">
        <v>102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v>1</v>
      </c>
      <c r="CX22">
        <v>13</v>
      </c>
    </row>
    <row r="23" spans="1:102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25">
      <c r="A24" t="s">
        <v>109</v>
      </c>
      <c r="B24" t="s">
        <v>105</v>
      </c>
      <c r="C24" t="s">
        <v>102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v>1</v>
      </c>
      <c r="CX24">
        <v>13</v>
      </c>
    </row>
    <row r="25" spans="1:102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25">
      <c r="A26" t="s">
        <v>110</v>
      </c>
      <c r="B26" t="s">
        <v>101</v>
      </c>
      <c r="C26" t="s">
        <v>102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v>1</v>
      </c>
      <c r="CX26">
        <v>13</v>
      </c>
    </row>
    <row r="27" spans="1:102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25">
      <c r="A28" t="s">
        <v>110</v>
      </c>
      <c r="B28" t="s">
        <v>105</v>
      </c>
      <c r="C28" t="s">
        <v>102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v>1</v>
      </c>
      <c r="CX28">
        <v>13</v>
      </c>
    </row>
    <row r="29" spans="1:102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25">
      <c r="A30" t="s">
        <v>111</v>
      </c>
      <c r="B30" t="s">
        <v>101</v>
      </c>
      <c r="C30" t="s">
        <v>102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v>1</v>
      </c>
      <c r="CX30">
        <v>13</v>
      </c>
    </row>
    <row r="31" spans="1:102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25">
      <c r="A32" t="s">
        <v>111</v>
      </c>
      <c r="B32" t="s">
        <v>105</v>
      </c>
      <c r="C32" t="s">
        <v>102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v>1</v>
      </c>
      <c r="CX32">
        <v>13</v>
      </c>
    </row>
    <row r="33" spans="1:102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25">
      <c r="A34" t="s">
        <v>112</v>
      </c>
      <c r="B34" t="s">
        <v>101</v>
      </c>
      <c r="C34" t="s">
        <v>102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v>1</v>
      </c>
      <c r="CX34">
        <v>13</v>
      </c>
    </row>
    <row r="35" spans="1:102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25">
      <c r="A36" t="s">
        <v>112</v>
      </c>
      <c r="B36" t="s">
        <v>105</v>
      </c>
      <c r="C36" t="s">
        <v>102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v>1</v>
      </c>
      <c r="CX36">
        <v>13</v>
      </c>
    </row>
    <row r="37" spans="1:102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25">
      <c r="A38" t="s">
        <v>113</v>
      </c>
      <c r="B38" t="s">
        <v>101</v>
      </c>
      <c r="C38" t="s">
        <v>102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v>1</v>
      </c>
      <c r="CX38">
        <v>14</v>
      </c>
    </row>
    <row r="39" spans="1:102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25">
      <c r="A40" t="s">
        <v>113</v>
      </c>
      <c r="B40" t="s">
        <v>105</v>
      </c>
      <c r="C40" t="s">
        <v>102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v>1</v>
      </c>
      <c r="CX40">
        <v>14</v>
      </c>
    </row>
    <row r="41" spans="1:102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25">
      <c r="A42" t="s">
        <v>114</v>
      </c>
      <c r="B42" t="s">
        <v>101</v>
      </c>
      <c r="C42" t="s">
        <v>102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v>1</v>
      </c>
      <c r="CX42">
        <v>14</v>
      </c>
    </row>
    <row r="43" spans="1:102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25">
      <c r="A44" t="s">
        <v>114</v>
      </c>
      <c r="B44" t="s">
        <v>105</v>
      </c>
      <c r="C44" t="s">
        <v>102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v>1</v>
      </c>
      <c r="CX44">
        <v>14</v>
      </c>
    </row>
    <row r="45" spans="1:102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25">
      <c r="A46" t="s">
        <v>115</v>
      </c>
      <c r="B46" t="s">
        <v>101</v>
      </c>
      <c r="C46" t="s">
        <v>102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v>1</v>
      </c>
      <c r="CX46">
        <v>15</v>
      </c>
    </row>
    <row r="47" spans="1:102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25">
      <c r="A48" t="s">
        <v>115</v>
      </c>
      <c r="B48" t="s">
        <v>105</v>
      </c>
      <c r="C48" t="s">
        <v>102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v>1</v>
      </c>
      <c r="CX48">
        <v>15</v>
      </c>
    </row>
    <row r="49" spans="1:102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25">
      <c r="A50" t="s">
        <v>116</v>
      </c>
      <c r="B50" t="s">
        <v>101</v>
      </c>
      <c r="C50" t="s">
        <v>102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v>1</v>
      </c>
      <c r="CX50">
        <v>15</v>
      </c>
    </row>
    <row r="51" spans="1:102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25">
      <c r="A52" t="s">
        <v>116</v>
      </c>
      <c r="B52" t="s">
        <v>105</v>
      </c>
      <c r="C52" t="s">
        <v>102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v>1</v>
      </c>
      <c r="CX52">
        <v>15</v>
      </c>
    </row>
    <row r="53" spans="1:102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25">
      <c r="A54" t="s">
        <v>117</v>
      </c>
      <c r="B54" t="s">
        <v>101</v>
      </c>
      <c r="C54" t="s">
        <v>102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v>1</v>
      </c>
      <c r="CX54">
        <v>15</v>
      </c>
    </row>
    <row r="55" spans="1:102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25">
      <c r="A56" t="s">
        <v>117</v>
      </c>
      <c r="B56" t="s">
        <v>105</v>
      </c>
      <c r="C56" t="s">
        <v>102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v>1</v>
      </c>
      <c r="CX56">
        <v>15</v>
      </c>
    </row>
    <row r="57" spans="1:102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25">
      <c r="A58" t="s">
        <v>118</v>
      </c>
      <c r="B58" t="s">
        <v>101</v>
      </c>
      <c r="C58" t="s">
        <v>102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v>1</v>
      </c>
      <c r="CX58">
        <v>15</v>
      </c>
    </row>
    <row r="59" spans="1:102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25">
      <c r="A60" t="s">
        <v>118</v>
      </c>
      <c r="B60" t="s">
        <v>105</v>
      </c>
      <c r="C60" t="s">
        <v>102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v>1</v>
      </c>
      <c r="CX60">
        <v>15</v>
      </c>
    </row>
    <row r="61" spans="1:102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25">
      <c r="A62" t="s">
        <v>119</v>
      </c>
      <c r="B62" t="s">
        <v>101</v>
      </c>
      <c r="C62" t="s">
        <v>102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v>1</v>
      </c>
      <c r="CX62">
        <v>15</v>
      </c>
    </row>
    <row r="63" spans="1:102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25">
      <c r="A64" t="s">
        <v>119</v>
      </c>
      <c r="B64" t="s">
        <v>105</v>
      </c>
      <c r="C64" t="s">
        <v>102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v>1</v>
      </c>
      <c r="CX64">
        <v>15</v>
      </c>
    </row>
    <row r="65" spans="1:102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25">
      <c r="A66" t="s">
        <v>120</v>
      </c>
      <c r="B66" t="s">
        <v>101</v>
      </c>
      <c r="C66" t="s">
        <v>102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v>1</v>
      </c>
      <c r="CX66">
        <v>15</v>
      </c>
    </row>
    <row r="67" spans="1:102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25">
      <c r="A68" t="s">
        <v>120</v>
      </c>
      <c r="B68" t="s">
        <v>105</v>
      </c>
      <c r="C68" t="s">
        <v>102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v>1</v>
      </c>
      <c r="CX68">
        <v>15</v>
      </c>
    </row>
    <row r="69" spans="1:102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25">
      <c r="A70" t="s">
        <v>121</v>
      </c>
      <c r="B70" t="s">
        <v>101</v>
      </c>
      <c r="C70" t="s">
        <v>102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v>1</v>
      </c>
      <c r="CX70">
        <v>16</v>
      </c>
    </row>
    <row r="71" spans="1:102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25">
      <c r="A72" t="s">
        <v>121</v>
      </c>
      <c r="B72" t="s">
        <v>105</v>
      </c>
      <c r="C72" t="s">
        <v>102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v>1</v>
      </c>
      <c r="CX72">
        <v>16</v>
      </c>
    </row>
    <row r="73" spans="1:102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25">
      <c r="A74" t="s">
        <v>122</v>
      </c>
      <c r="B74" t="s">
        <v>101</v>
      </c>
      <c r="C74" t="s">
        <v>102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v>1</v>
      </c>
      <c r="CX74">
        <v>16</v>
      </c>
    </row>
    <row r="75" spans="1:102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25">
      <c r="A76" t="s">
        <v>122</v>
      </c>
      <c r="B76" t="s">
        <v>105</v>
      </c>
      <c r="C76" t="s">
        <v>102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v>1</v>
      </c>
      <c r="CX76">
        <v>16</v>
      </c>
    </row>
    <row r="77" spans="1:102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25">
      <c r="A78" t="s">
        <v>123</v>
      </c>
      <c r="B78" t="s">
        <v>101</v>
      </c>
      <c r="C78" t="s">
        <v>102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v>1</v>
      </c>
      <c r="CX78">
        <v>17</v>
      </c>
    </row>
    <row r="79" spans="1:102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25">
      <c r="A80" t="s">
        <v>123</v>
      </c>
      <c r="B80" t="s">
        <v>105</v>
      </c>
      <c r="C80" t="s">
        <v>102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v>1</v>
      </c>
      <c r="CX80">
        <v>17</v>
      </c>
    </row>
    <row r="81" spans="1:102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25">
      <c r="A82" t="s">
        <v>124</v>
      </c>
      <c r="B82" t="s">
        <v>101</v>
      </c>
      <c r="C82" t="s">
        <v>102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v>1</v>
      </c>
      <c r="CX82">
        <v>17</v>
      </c>
    </row>
    <row r="83" spans="1:102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25">
      <c r="A84" t="s">
        <v>124</v>
      </c>
      <c r="B84" t="s">
        <v>105</v>
      </c>
      <c r="C84" t="s">
        <v>102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v>1</v>
      </c>
      <c r="CX84">
        <v>17</v>
      </c>
    </row>
    <row r="85" spans="1:102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25">
      <c r="A86" t="s">
        <v>125</v>
      </c>
      <c r="B86" t="s">
        <v>101</v>
      </c>
      <c r="C86" t="s">
        <v>102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v>2</v>
      </c>
      <c r="CX86">
        <v>21</v>
      </c>
    </row>
    <row r="87" spans="1:102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25">
      <c r="A88" t="s">
        <v>125</v>
      </c>
      <c r="B88" t="s">
        <v>105</v>
      </c>
      <c r="C88" t="s">
        <v>102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v>2</v>
      </c>
      <c r="CX88">
        <v>21</v>
      </c>
    </row>
    <row r="89" spans="1:102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25">
      <c r="A90" t="s">
        <v>126</v>
      </c>
      <c r="B90" t="s">
        <v>101</v>
      </c>
      <c r="C90" t="s">
        <v>102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v>2</v>
      </c>
      <c r="CX90">
        <v>21</v>
      </c>
    </row>
    <row r="91" spans="1:102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25">
      <c r="A92" t="s">
        <v>126</v>
      </c>
      <c r="B92" t="s">
        <v>105</v>
      </c>
      <c r="C92" t="s">
        <v>102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v>2</v>
      </c>
      <c r="CX92">
        <v>21</v>
      </c>
    </row>
    <row r="93" spans="1:102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25">
      <c r="A94" t="s">
        <v>127</v>
      </c>
      <c r="B94" t="s">
        <v>101</v>
      </c>
      <c r="C94" t="s">
        <v>102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v>2</v>
      </c>
      <c r="CX94">
        <v>21</v>
      </c>
    </row>
    <row r="95" spans="1:102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25">
      <c r="A96" t="s">
        <v>127</v>
      </c>
      <c r="B96" t="s">
        <v>105</v>
      </c>
      <c r="C96" t="s">
        <v>102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v>2</v>
      </c>
      <c r="CX96">
        <v>21</v>
      </c>
    </row>
    <row r="97" spans="1:102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25">
      <c r="A98" t="s">
        <v>128</v>
      </c>
      <c r="B98" t="s">
        <v>101</v>
      </c>
      <c r="C98" t="s">
        <v>102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v>2</v>
      </c>
      <c r="CX98">
        <v>21</v>
      </c>
    </row>
    <row r="99" spans="1:102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25">
      <c r="A100" t="s">
        <v>128</v>
      </c>
      <c r="B100" t="s">
        <v>105</v>
      </c>
      <c r="C100" t="s">
        <v>102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v>2</v>
      </c>
      <c r="CX100">
        <v>21</v>
      </c>
    </row>
    <row r="101" spans="1:102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25">
      <c r="A102" t="s">
        <v>129</v>
      </c>
      <c r="B102" t="s">
        <v>101</v>
      </c>
      <c r="C102" t="s">
        <v>102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v>2</v>
      </c>
      <c r="CX102">
        <v>21</v>
      </c>
    </row>
    <row r="103" spans="1:102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25">
      <c r="A104" t="s">
        <v>129</v>
      </c>
      <c r="B104" t="s">
        <v>105</v>
      </c>
      <c r="C104" t="s">
        <v>102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v>2</v>
      </c>
      <c r="CX104">
        <v>21</v>
      </c>
    </row>
    <row r="105" spans="1:102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25">
      <c r="A106" t="s">
        <v>130</v>
      </c>
      <c r="B106" t="s">
        <v>101</v>
      </c>
      <c r="C106" t="s">
        <v>102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v>2</v>
      </c>
      <c r="CX106">
        <v>22</v>
      </c>
    </row>
    <row r="107" spans="1:102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25">
      <c r="A108" t="s">
        <v>130</v>
      </c>
      <c r="B108" t="s">
        <v>105</v>
      </c>
      <c r="C108" t="s">
        <v>102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v>2</v>
      </c>
      <c r="CX108">
        <v>22</v>
      </c>
    </row>
    <row r="109" spans="1:102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25">
      <c r="A110" t="s">
        <v>131</v>
      </c>
      <c r="B110" t="s">
        <v>101</v>
      </c>
      <c r="C110" t="s">
        <v>102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v>2</v>
      </c>
      <c r="CX110">
        <v>22</v>
      </c>
    </row>
    <row r="111" spans="1:102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25">
      <c r="A112" t="s">
        <v>131</v>
      </c>
      <c r="B112" t="s">
        <v>105</v>
      </c>
      <c r="C112" t="s">
        <v>102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v>2</v>
      </c>
      <c r="CX112">
        <v>22</v>
      </c>
    </row>
    <row r="113" spans="1:102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25">
      <c r="A114" t="s">
        <v>132</v>
      </c>
      <c r="B114" t="s">
        <v>101</v>
      </c>
      <c r="C114" t="s">
        <v>102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v>2</v>
      </c>
      <c r="CX114">
        <v>22</v>
      </c>
    </row>
    <row r="115" spans="1:102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25">
      <c r="A116" t="s">
        <v>132</v>
      </c>
      <c r="B116" t="s">
        <v>105</v>
      </c>
      <c r="C116" t="s">
        <v>102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v>2</v>
      </c>
      <c r="CX116">
        <v>22</v>
      </c>
    </row>
    <row r="117" spans="1:102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25">
      <c r="A118" t="s">
        <v>133</v>
      </c>
      <c r="B118" t="s">
        <v>101</v>
      </c>
      <c r="C118" t="s">
        <v>102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v>2</v>
      </c>
      <c r="CX118">
        <v>22</v>
      </c>
    </row>
    <row r="119" spans="1:102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25">
      <c r="A120" t="s">
        <v>133</v>
      </c>
      <c r="B120" t="s">
        <v>105</v>
      </c>
      <c r="C120" t="s">
        <v>102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v>2</v>
      </c>
      <c r="CX120">
        <v>22</v>
      </c>
    </row>
    <row r="121" spans="1:102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25">
      <c r="A122" t="s">
        <v>134</v>
      </c>
      <c r="B122" t="s">
        <v>101</v>
      </c>
      <c r="C122" t="s">
        <v>102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v>2</v>
      </c>
      <c r="CX122">
        <v>23</v>
      </c>
    </row>
    <row r="123" spans="1:102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25">
      <c r="A124" t="s">
        <v>134</v>
      </c>
      <c r="B124" t="s">
        <v>105</v>
      </c>
      <c r="C124" t="s">
        <v>102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v>2</v>
      </c>
      <c r="CX124">
        <v>23</v>
      </c>
    </row>
    <row r="125" spans="1:102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25">
      <c r="A126" t="s">
        <v>135</v>
      </c>
      <c r="B126" t="s">
        <v>101</v>
      </c>
      <c r="C126" t="s">
        <v>102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v>2</v>
      </c>
      <c r="CX126">
        <v>23</v>
      </c>
    </row>
    <row r="127" spans="1:102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25">
      <c r="A128" t="s">
        <v>135</v>
      </c>
      <c r="B128" t="s">
        <v>105</v>
      </c>
      <c r="C128" t="s">
        <v>102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v>2</v>
      </c>
      <c r="CX128">
        <v>23</v>
      </c>
    </row>
    <row r="129" spans="1:102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25">
      <c r="A130" t="s">
        <v>136</v>
      </c>
      <c r="B130" t="s">
        <v>101</v>
      </c>
      <c r="C130" t="s">
        <v>102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v>2</v>
      </c>
      <c r="CX130">
        <v>23</v>
      </c>
    </row>
    <row r="131" spans="1:102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25">
      <c r="A132" t="s">
        <v>136</v>
      </c>
      <c r="B132" t="s">
        <v>105</v>
      </c>
      <c r="C132" t="s">
        <v>102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v>2</v>
      </c>
      <c r="CX132">
        <v>23</v>
      </c>
    </row>
    <row r="133" spans="1:102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25">
      <c r="A134" t="s">
        <v>137</v>
      </c>
      <c r="B134" t="s">
        <v>101</v>
      </c>
      <c r="C134" t="s">
        <v>102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v>2</v>
      </c>
      <c r="CX134">
        <v>23</v>
      </c>
    </row>
    <row r="135" spans="1:102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25">
      <c r="A136" t="s">
        <v>137</v>
      </c>
      <c r="B136" t="s">
        <v>105</v>
      </c>
      <c r="C136" t="s">
        <v>102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v>2</v>
      </c>
      <c r="CX136">
        <v>23</v>
      </c>
    </row>
    <row r="137" spans="1:102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25">
      <c r="A138" t="s">
        <v>138</v>
      </c>
      <c r="B138" t="s">
        <v>101</v>
      </c>
      <c r="C138" t="s">
        <v>102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v>2</v>
      </c>
      <c r="CX138">
        <v>23</v>
      </c>
    </row>
    <row r="139" spans="1:102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25">
      <c r="A140" t="s">
        <v>138</v>
      </c>
      <c r="B140" t="s">
        <v>105</v>
      </c>
      <c r="C140" t="s">
        <v>102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v>2</v>
      </c>
      <c r="CX140">
        <v>23</v>
      </c>
    </row>
    <row r="141" spans="1:102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25">
      <c r="A142" t="s">
        <v>139</v>
      </c>
      <c r="B142" t="s">
        <v>101</v>
      </c>
      <c r="C142" t="s">
        <v>102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v>2</v>
      </c>
      <c r="CX142">
        <v>23</v>
      </c>
    </row>
    <row r="143" spans="1:102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25">
      <c r="A144" t="s">
        <v>139</v>
      </c>
      <c r="B144" t="s">
        <v>105</v>
      </c>
      <c r="C144" t="s">
        <v>102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v>2</v>
      </c>
      <c r="CX144">
        <v>23</v>
      </c>
    </row>
    <row r="145" spans="1:102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25">
      <c r="A146" t="s">
        <v>140</v>
      </c>
      <c r="B146" t="s">
        <v>101</v>
      </c>
      <c r="C146" t="s">
        <v>102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v>2</v>
      </c>
      <c r="CX146">
        <v>23</v>
      </c>
    </row>
    <row r="147" spans="1:102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25">
      <c r="A148" t="s">
        <v>140</v>
      </c>
      <c r="B148" t="s">
        <v>105</v>
      </c>
      <c r="C148" t="s">
        <v>102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v>2</v>
      </c>
      <c r="CX148">
        <v>23</v>
      </c>
    </row>
    <row r="149" spans="1:102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25">
      <c r="A150" t="s">
        <v>141</v>
      </c>
      <c r="B150" t="s">
        <v>101</v>
      </c>
      <c r="C150" t="s">
        <v>102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v>2</v>
      </c>
      <c r="CX150">
        <v>24</v>
      </c>
    </row>
    <row r="151" spans="1:102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25">
      <c r="A152" t="s">
        <v>141</v>
      </c>
      <c r="B152" t="s">
        <v>105</v>
      </c>
      <c r="C152" t="s">
        <v>102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v>2</v>
      </c>
      <c r="CX152">
        <v>24</v>
      </c>
    </row>
    <row r="153" spans="1:102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25">
      <c r="A154" t="s">
        <v>142</v>
      </c>
      <c r="B154" t="s">
        <v>101</v>
      </c>
      <c r="C154" t="s">
        <v>102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v>2</v>
      </c>
      <c r="CX154">
        <v>24</v>
      </c>
    </row>
    <row r="155" spans="1:102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25">
      <c r="A156" t="s">
        <v>142</v>
      </c>
      <c r="B156" t="s">
        <v>105</v>
      </c>
      <c r="C156" t="s">
        <v>102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v>2</v>
      </c>
      <c r="CX156">
        <v>24</v>
      </c>
    </row>
    <row r="157" spans="1:102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25">
      <c r="A158" t="s">
        <v>143</v>
      </c>
      <c r="B158" t="s">
        <v>101</v>
      </c>
      <c r="C158" t="s">
        <v>102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v>2</v>
      </c>
      <c r="CX158">
        <v>24</v>
      </c>
    </row>
    <row r="159" spans="1:102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25">
      <c r="A160" t="s">
        <v>143</v>
      </c>
      <c r="B160" t="s">
        <v>105</v>
      </c>
      <c r="C160" t="s">
        <v>102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v>2</v>
      </c>
      <c r="CX160">
        <v>24</v>
      </c>
    </row>
    <row r="161" spans="1:102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25">
      <c r="A162" t="s">
        <v>144</v>
      </c>
      <c r="B162" t="s">
        <v>101</v>
      </c>
      <c r="C162" t="s">
        <v>102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v>2</v>
      </c>
      <c r="CX162">
        <v>24</v>
      </c>
    </row>
    <row r="163" spans="1:102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25">
      <c r="A164" t="s">
        <v>144</v>
      </c>
      <c r="B164" t="s">
        <v>105</v>
      </c>
      <c r="C164" t="s">
        <v>102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v>2</v>
      </c>
      <c r="CX164">
        <v>24</v>
      </c>
    </row>
    <row r="165" spans="1:102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25">
      <c r="A166" t="s">
        <v>145</v>
      </c>
      <c r="B166" t="s">
        <v>101</v>
      </c>
      <c r="C166" t="s">
        <v>102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v>2</v>
      </c>
      <c r="CX166">
        <v>25</v>
      </c>
    </row>
    <row r="167" spans="1:102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25">
      <c r="A168" t="s">
        <v>145</v>
      </c>
      <c r="B168" t="s">
        <v>105</v>
      </c>
      <c r="C168" t="s">
        <v>102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v>2</v>
      </c>
      <c r="CX168">
        <v>25</v>
      </c>
    </row>
    <row r="169" spans="1:102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25">
      <c r="A170" t="s">
        <v>146</v>
      </c>
      <c r="B170" t="s">
        <v>101</v>
      </c>
      <c r="C170" t="s">
        <v>102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v>2</v>
      </c>
      <c r="CX170">
        <v>25</v>
      </c>
    </row>
    <row r="171" spans="1:102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25">
      <c r="A172" t="s">
        <v>146</v>
      </c>
      <c r="B172" t="s">
        <v>105</v>
      </c>
      <c r="C172" t="s">
        <v>102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v>2</v>
      </c>
      <c r="CX172">
        <v>25</v>
      </c>
    </row>
    <row r="173" spans="1:102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25">
      <c r="A174" t="s">
        <v>147</v>
      </c>
      <c r="B174" t="s">
        <v>101</v>
      </c>
      <c r="C174" t="s">
        <v>102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v>2</v>
      </c>
      <c r="CX174">
        <v>25</v>
      </c>
    </row>
    <row r="175" spans="1:102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25">
      <c r="A176" t="s">
        <v>147</v>
      </c>
      <c r="B176" t="s">
        <v>105</v>
      </c>
      <c r="C176" t="s">
        <v>102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v>2</v>
      </c>
      <c r="CX176">
        <v>25</v>
      </c>
    </row>
    <row r="177" spans="1:102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25">
      <c r="A178" t="s">
        <v>148</v>
      </c>
      <c r="B178" t="s">
        <v>101</v>
      </c>
      <c r="C178" t="s">
        <v>102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v>2</v>
      </c>
      <c r="CX178">
        <v>25</v>
      </c>
    </row>
    <row r="179" spans="1:102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25">
      <c r="A180" t="s">
        <v>148</v>
      </c>
      <c r="B180" t="s">
        <v>105</v>
      </c>
      <c r="C180" t="s">
        <v>102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v>2</v>
      </c>
      <c r="CX180">
        <v>25</v>
      </c>
    </row>
    <row r="181" spans="1:102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25">
      <c r="A182" t="s">
        <v>149</v>
      </c>
      <c r="B182" t="s">
        <v>101</v>
      </c>
      <c r="C182" t="s">
        <v>102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v>2</v>
      </c>
      <c r="CX182">
        <v>26</v>
      </c>
    </row>
    <row r="183" spans="1:102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25">
      <c r="A184" t="s">
        <v>149</v>
      </c>
      <c r="B184" t="s">
        <v>105</v>
      </c>
      <c r="C184" t="s">
        <v>102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v>2</v>
      </c>
      <c r="CX184">
        <v>26</v>
      </c>
    </row>
    <row r="185" spans="1:102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25">
      <c r="A186" t="s">
        <v>150</v>
      </c>
      <c r="B186" t="s">
        <v>101</v>
      </c>
      <c r="C186" t="s">
        <v>102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v>2</v>
      </c>
      <c r="CX186">
        <v>26</v>
      </c>
    </row>
    <row r="187" spans="1:102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25">
      <c r="A188" t="s">
        <v>150</v>
      </c>
      <c r="B188" t="s">
        <v>105</v>
      </c>
      <c r="C188" t="s">
        <v>102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v>2</v>
      </c>
      <c r="CX188">
        <v>26</v>
      </c>
    </row>
    <row r="189" spans="1:102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25">
      <c r="A190" t="s">
        <v>151</v>
      </c>
      <c r="B190" t="s">
        <v>101</v>
      </c>
      <c r="C190" t="s">
        <v>102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v>2</v>
      </c>
      <c r="CX190">
        <v>26</v>
      </c>
    </row>
    <row r="191" spans="1:102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25">
      <c r="A192" t="s">
        <v>151</v>
      </c>
      <c r="B192" t="s">
        <v>105</v>
      </c>
      <c r="C192" t="s">
        <v>102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v>2</v>
      </c>
      <c r="CX192">
        <v>26</v>
      </c>
    </row>
    <row r="193" spans="1:102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25">
      <c r="A194" t="s">
        <v>152</v>
      </c>
      <c r="B194" t="s">
        <v>101</v>
      </c>
      <c r="C194" t="s">
        <v>102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v>2</v>
      </c>
      <c r="CX194">
        <v>26</v>
      </c>
    </row>
    <row r="195" spans="1:102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25">
      <c r="A196" t="s">
        <v>152</v>
      </c>
      <c r="B196" t="s">
        <v>105</v>
      </c>
      <c r="C196" t="s">
        <v>102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v>2</v>
      </c>
      <c r="CX196">
        <v>26</v>
      </c>
    </row>
    <row r="197" spans="1:102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25">
      <c r="A198" t="s">
        <v>153</v>
      </c>
      <c r="B198" t="s">
        <v>101</v>
      </c>
      <c r="C198" t="s">
        <v>102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v>2</v>
      </c>
      <c r="CX198">
        <v>26</v>
      </c>
    </row>
    <row r="199" spans="1:102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25">
      <c r="A200" t="s">
        <v>153</v>
      </c>
      <c r="B200" t="s">
        <v>105</v>
      </c>
      <c r="C200" t="s">
        <v>102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v>2</v>
      </c>
      <c r="CX200">
        <v>26</v>
      </c>
    </row>
    <row r="201" spans="1:102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25">
      <c r="A202" t="s">
        <v>154</v>
      </c>
      <c r="B202" t="s">
        <v>101</v>
      </c>
      <c r="C202" t="s">
        <v>102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v>2</v>
      </c>
      <c r="CX202">
        <v>27</v>
      </c>
    </row>
    <row r="203" spans="1:102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25">
      <c r="A204" t="s">
        <v>154</v>
      </c>
      <c r="B204" t="s">
        <v>105</v>
      </c>
      <c r="C204" t="s">
        <v>102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v>2</v>
      </c>
      <c r="CX204">
        <v>27</v>
      </c>
    </row>
    <row r="205" spans="1:102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25">
      <c r="A206" t="s">
        <v>155</v>
      </c>
      <c r="B206" t="s">
        <v>101</v>
      </c>
      <c r="C206" t="s">
        <v>102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v>2</v>
      </c>
      <c r="CX206">
        <v>27</v>
      </c>
    </row>
    <row r="207" spans="1:102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25">
      <c r="A208" t="s">
        <v>155</v>
      </c>
      <c r="B208" t="s">
        <v>105</v>
      </c>
      <c r="C208" t="s">
        <v>102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v>2</v>
      </c>
      <c r="CX208">
        <v>27</v>
      </c>
    </row>
    <row r="209" spans="1:102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25">
      <c r="A210" t="s">
        <v>156</v>
      </c>
      <c r="B210" t="s">
        <v>101</v>
      </c>
      <c r="C210" t="s">
        <v>102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v>2</v>
      </c>
      <c r="CX210">
        <v>27</v>
      </c>
    </row>
    <row r="211" spans="1:102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25">
      <c r="A212" t="s">
        <v>156</v>
      </c>
      <c r="B212" t="s">
        <v>105</v>
      </c>
      <c r="C212" t="s">
        <v>102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v>2</v>
      </c>
      <c r="CX212">
        <v>27</v>
      </c>
    </row>
    <row r="213" spans="1:102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25">
      <c r="A214" t="s">
        <v>157</v>
      </c>
      <c r="B214" t="s">
        <v>101</v>
      </c>
      <c r="C214" t="s">
        <v>102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v>2</v>
      </c>
      <c r="CX214">
        <v>28</v>
      </c>
    </row>
    <row r="215" spans="1:102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25">
      <c r="A216" t="s">
        <v>157</v>
      </c>
      <c r="B216" t="s">
        <v>105</v>
      </c>
      <c r="C216" t="s">
        <v>102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v>2</v>
      </c>
      <c r="CX216">
        <v>28</v>
      </c>
    </row>
    <row r="217" spans="1:102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25">
      <c r="A218" t="s">
        <v>158</v>
      </c>
      <c r="B218" t="s">
        <v>101</v>
      </c>
      <c r="C218" t="s">
        <v>102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v>2</v>
      </c>
      <c r="CX218">
        <v>28</v>
      </c>
    </row>
    <row r="219" spans="1:102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25">
      <c r="A220" t="s">
        <v>158</v>
      </c>
      <c r="B220" t="s">
        <v>105</v>
      </c>
      <c r="C220" t="s">
        <v>102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v>2</v>
      </c>
      <c r="CX220">
        <v>28</v>
      </c>
    </row>
    <row r="221" spans="1:102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25">
      <c r="A222" t="s">
        <v>159</v>
      </c>
      <c r="B222" t="s">
        <v>101</v>
      </c>
      <c r="C222" t="s">
        <v>102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v>2</v>
      </c>
      <c r="CX222">
        <v>28</v>
      </c>
    </row>
    <row r="223" spans="1:102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25">
      <c r="A224" t="s">
        <v>159</v>
      </c>
      <c r="B224" t="s">
        <v>105</v>
      </c>
      <c r="C224" t="s">
        <v>102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v>2</v>
      </c>
      <c r="CX224">
        <v>28</v>
      </c>
    </row>
    <row r="225" spans="1:102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25">
      <c r="A226" t="s">
        <v>160</v>
      </c>
      <c r="B226" t="s">
        <v>101</v>
      </c>
      <c r="C226" t="s">
        <v>102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v>2</v>
      </c>
      <c r="CX226">
        <v>29</v>
      </c>
    </row>
    <row r="227" spans="1:102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25">
      <c r="A228" t="s">
        <v>160</v>
      </c>
      <c r="B228" t="s">
        <v>105</v>
      </c>
      <c r="C228" t="s">
        <v>102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v>2</v>
      </c>
      <c r="CX228">
        <v>29</v>
      </c>
    </row>
    <row r="229" spans="1:102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25">
      <c r="A230" t="s">
        <v>161</v>
      </c>
      <c r="B230" t="s">
        <v>101</v>
      </c>
      <c r="C230" t="s">
        <v>102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v>2</v>
      </c>
      <c r="CX230">
        <v>29</v>
      </c>
    </row>
    <row r="231" spans="1:102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25">
      <c r="A232" t="s">
        <v>161</v>
      </c>
      <c r="B232" t="s">
        <v>105</v>
      </c>
      <c r="C232" t="s">
        <v>102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v>2</v>
      </c>
      <c r="CX232">
        <v>29</v>
      </c>
    </row>
    <row r="233" spans="1:102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25">
      <c r="A234" t="s">
        <v>162</v>
      </c>
      <c r="B234" t="s">
        <v>101</v>
      </c>
      <c r="C234" t="s">
        <v>102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v>2</v>
      </c>
      <c r="CX234">
        <v>29</v>
      </c>
    </row>
    <row r="235" spans="1:102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25">
      <c r="A236" t="s">
        <v>162</v>
      </c>
      <c r="B236" t="s">
        <v>105</v>
      </c>
      <c r="C236" t="s">
        <v>102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v>2</v>
      </c>
      <c r="CX236">
        <v>29</v>
      </c>
    </row>
    <row r="237" spans="1:102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25">
      <c r="A238" t="s">
        <v>163</v>
      </c>
      <c r="B238" t="s">
        <v>101</v>
      </c>
      <c r="C238" t="s">
        <v>102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v>2</v>
      </c>
      <c r="CX238">
        <v>29</v>
      </c>
    </row>
    <row r="239" spans="1:102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25">
      <c r="A240" t="s">
        <v>163</v>
      </c>
      <c r="B240" t="s">
        <v>105</v>
      </c>
      <c r="C240" t="s">
        <v>102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v>2</v>
      </c>
      <c r="CX240">
        <v>29</v>
      </c>
    </row>
    <row r="241" spans="1:102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25">
      <c r="A242" t="s">
        <v>164</v>
      </c>
      <c r="B242" t="s">
        <v>101</v>
      </c>
      <c r="C242" t="s">
        <v>102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v>2</v>
      </c>
      <c r="CX242">
        <v>29</v>
      </c>
    </row>
    <row r="243" spans="1:102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25">
      <c r="A244" t="s">
        <v>164</v>
      </c>
      <c r="B244" t="s">
        <v>105</v>
      </c>
      <c r="C244" t="s">
        <v>102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v>2</v>
      </c>
      <c r="CX244">
        <v>29</v>
      </c>
    </row>
    <row r="245" spans="1:102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25">
      <c r="A246" t="s">
        <v>165</v>
      </c>
      <c r="B246" t="s">
        <v>101</v>
      </c>
      <c r="C246" t="s">
        <v>102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v>2</v>
      </c>
      <c r="CX246">
        <v>29</v>
      </c>
    </row>
    <row r="247" spans="1:102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25">
      <c r="A248" t="s">
        <v>165</v>
      </c>
      <c r="B248" t="s">
        <v>105</v>
      </c>
      <c r="C248" t="s">
        <v>102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v>2</v>
      </c>
      <c r="CX248">
        <v>29</v>
      </c>
    </row>
    <row r="249" spans="1:102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25">
      <c r="A250" t="s">
        <v>166</v>
      </c>
      <c r="B250" t="s">
        <v>101</v>
      </c>
      <c r="C250" t="s">
        <v>102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v>2</v>
      </c>
      <c r="CX250">
        <v>29</v>
      </c>
    </row>
    <row r="251" spans="1:102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25">
      <c r="A252" t="s">
        <v>166</v>
      </c>
      <c r="B252" t="s">
        <v>105</v>
      </c>
      <c r="C252" t="s">
        <v>102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v>2</v>
      </c>
      <c r="CX252">
        <v>29</v>
      </c>
    </row>
    <row r="253" spans="1:102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25">
      <c r="A254" t="s">
        <v>167</v>
      </c>
      <c r="B254" t="s">
        <v>101</v>
      </c>
      <c r="C254" t="s">
        <v>102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v>3</v>
      </c>
      <c r="CX254">
        <v>31</v>
      </c>
    </row>
    <row r="255" spans="1:102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25">
      <c r="A256" t="s">
        <v>167</v>
      </c>
      <c r="B256" t="s">
        <v>105</v>
      </c>
      <c r="C256" t="s">
        <v>102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v>3</v>
      </c>
      <c r="CX256">
        <v>31</v>
      </c>
    </row>
    <row r="257" spans="1:102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25">
      <c r="A258" t="s">
        <v>168</v>
      </c>
      <c r="B258" t="s">
        <v>101</v>
      </c>
      <c r="C258" t="s">
        <v>102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v>3</v>
      </c>
      <c r="CX258">
        <v>31</v>
      </c>
    </row>
    <row r="259" spans="1:102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25">
      <c r="A260" t="s">
        <v>168</v>
      </c>
      <c r="B260" t="s">
        <v>105</v>
      </c>
      <c r="C260" t="s">
        <v>102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v>3</v>
      </c>
      <c r="CX260">
        <v>31</v>
      </c>
    </row>
    <row r="261" spans="1:102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25">
      <c r="A262" t="s">
        <v>169</v>
      </c>
      <c r="B262" t="s">
        <v>101</v>
      </c>
      <c r="C262" t="s">
        <v>102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v>3</v>
      </c>
      <c r="CX262">
        <v>31</v>
      </c>
    </row>
    <row r="263" spans="1:102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25">
      <c r="A264" t="s">
        <v>169</v>
      </c>
      <c r="B264" t="s">
        <v>105</v>
      </c>
      <c r="C264" t="s">
        <v>102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v>3</v>
      </c>
      <c r="CX264">
        <v>31</v>
      </c>
    </row>
    <row r="265" spans="1:102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25">
      <c r="A266" t="s">
        <v>170</v>
      </c>
      <c r="B266" t="s">
        <v>101</v>
      </c>
      <c r="C266" t="s">
        <v>102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v>3</v>
      </c>
      <c r="CX266">
        <v>31</v>
      </c>
    </row>
    <row r="267" spans="1:102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25">
      <c r="A268" t="s">
        <v>170</v>
      </c>
      <c r="B268" t="s">
        <v>105</v>
      </c>
      <c r="C268" t="s">
        <v>102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v>3</v>
      </c>
      <c r="CX268">
        <v>31</v>
      </c>
    </row>
    <row r="269" spans="1:102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25">
      <c r="A270" t="s">
        <v>171</v>
      </c>
      <c r="B270" t="s">
        <v>101</v>
      </c>
      <c r="C270" t="s">
        <v>102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v>3</v>
      </c>
      <c r="CX270">
        <v>31</v>
      </c>
    </row>
    <row r="271" spans="1:102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25">
      <c r="A272" t="s">
        <v>171</v>
      </c>
      <c r="B272" t="s">
        <v>105</v>
      </c>
      <c r="C272" t="s">
        <v>102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v>3</v>
      </c>
      <c r="CX272">
        <v>31</v>
      </c>
    </row>
    <row r="273" spans="1:102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25">
      <c r="A274" t="s">
        <v>172</v>
      </c>
      <c r="B274" t="s">
        <v>101</v>
      </c>
      <c r="C274" t="s">
        <v>102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v>3</v>
      </c>
      <c r="CX274">
        <v>31</v>
      </c>
    </row>
    <row r="275" spans="1:102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25">
      <c r="A276" t="s">
        <v>172</v>
      </c>
      <c r="B276" t="s">
        <v>105</v>
      </c>
      <c r="C276" t="s">
        <v>102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v>3</v>
      </c>
      <c r="CX276">
        <v>31</v>
      </c>
    </row>
    <row r="277" spans="1:102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25">
      <c r="A278" t="s">
        <v>173</v>
      </c>
      <c r="B278" t="s">
        <v>101</v>
      </c>
      <c r="C278" t="s">
        <v>102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v>3</v>
      </c>
      <c r="CX278">
        <v>31</v>
      </c>
    </row>
    <row r="279" spans="1:102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25">
      <c r="A280" t="s">
        <v>173</v>
      </c>
      <c r="B280" t="s">
        <v>105</v>
      </c>
      <c r="C280" t="s">
        <v>102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v>3</v>
      </c>
      <c r="CX280">
        <v>31</v>
      </c>
    </row>
    <row r="281" spans="1:102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25">
      <c r="A282" t="s">
        <v>174</v>
      </c>
      <c r="B282" t="s">
        <v>101</v>
      </c>
      <c r="C282" t="s">
        <v>102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v>3</v>
      </c>
      <c r="CX282">
        <v>31</v>
      </c>
    </row>
    <row r="283" spans="1:102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25">
      <c r="A284" t="s">
        <v>174</v>
      </c>
      <c r="B284" t="s">
        <v>105</v>
      </c>
      <c r="C284" t="s">
        <v>102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v>3</v>
      </c>
      <c r="CX284">
        <v>31</v>
      </c>
    </row>
    <row r="285" spans="1:102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25">
      <c r="A286" t="s">
        <v>175</v>
      </c>
      <c r="B286" t="s">
        <v>101</v>
      </c>
      <c r="C286" t="s">
        <v>102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v>3</v>
      </c>
      <c r="CX286">
        <v>31</v>
      </c>
    </row>
    <row r="287" spans="1:102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25">
      <c r="A288" t="s">
        <v>175</v>
      </c>
      <c r="B288" t="s">
        <v>105</v>
      </c>
      <c r="C288" t="s">
        <v>102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v>3</v>
      </c>
      <c r="CX288">
        <v>31</v>
      </c>
    </row>
    <row r="289" spans="1:102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25">
      <c r="A290" t="s">
        <v>176</v>
      </c>
      <c r="B290" t="s">
        <v>101</v>
      </c>
      <c r="C290" t="s">
        <v>102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v>3</v>
      </c>
      <c r="CX290">
        <v>31</v>
      </c>
    </row>
    <row r="291" spans="1:102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25">
      <c r="A292" t="s">
        <v>176</v>
      </c>
      <c r="B292" t="s">
        <v>105</v>
      </c>
      <c r="C292" t="s">
        <v>102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v>3</v>
      </c>
      <c r="CX292">
        <v>31</v>
      </c>
    </row>
    <row r="293" spans="1:102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25">
      <c r="A294" t="s">
        <v>177</v>
      </c>
      <c r="B294" t="s">
        <v>101</v>
      </c>
      <c r="C294" t="s">
        <v>102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v>3</v>
      </c>
      <c r="CX294">
        <v>31</v>
      </c>
    </row>
    <row r="295" spans="1:102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25">
      <c r="A296" t="s">
        <v>177</v>
      </c>
      <c r="B296" t="s">
        <v>105</v>
      </c>
      <c r="C296" t="s">
        <v>102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v>3</v>
      </c>
      <c r="CX296">
        <v>31</v>
      </c>
    </row>
    <row r="297" spans="1:102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25">
      <c r="A298" t="s">
        <v>178</v>
      </c>
      <c r="B298" t="s">
        <v>101</v>
      </c>
      <c r="C298" t="s">
        <v>102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v>3</v>
      </c>
      <c r="CX298">
        <v>31</v>
      </c>
    </row>
    <row r="299" spans="1:102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25">
      <c r="A300" t="s">
        <v>178</v>
      </c>
      <c r="B300" t="s">
        <v>105</v>
      </c>
      <c r="C300" t="s">
        <v>102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v>3</v>
      </c>
      <c r="CX300">
        <v>31</v>
      </c>
    </row>
    <row r="301" spans="1:102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25">
      <c r="A302" t="s">
        <v>179</v>
      </c>
      <c r="B302" t="s">
        <v>101</v>
      </c>
      <c r="C302" t="s">
        <v>102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v>3</v>
      </c>
      <c r="CX302">
        <v>32</v>
      </c>
    </row>
    <row r="303" spans="1:102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25">
      <c r="A304" t="s">
        <v>179</v>
      </c>
      <c r="B304" t="s">
        <v>105</v>
      </c>
      <c r="C304" t="s">
        <v>102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v>3</v>
      </c>
      <c r="CX304">
        <v>32</v>
      </c>
    </row>
    <row r="305" spans="1:102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25">
      <c r="A306" t="s">
        <v>180</v>
      </c>
      <c r="B306" t="s">
        <v>101</v>
      </c>
      <c r="C306" t="s">
        <v>102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v>3</v>
      </c>
      <c r="CX306">
        <v>32</v>
      </c>
    </row>
    <row r="307" spans="1:102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25">
      <c r="A308" t="s">
        <v>180</v>
      </c>
      <c r="B308" t="s">
        <v>105</v>
      </c>
      <c r="C308" t="s">
        <v>102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v>3</v>
      </c>
      <c r="CX308">
        <v>32</v>
      </c>
    </row>
    <row r="309" spans="1:102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25">
      <c r="A310" t="s">
        <v>181</v>
      </c>
      <c r="B310" t="s">
        <v>101</v>
      </c>
      <c r="C310" t="s">
        <v>102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v>3</v>
      </c>
      <c r="CX310">
        <v>32</v>
      </c>
    </row>
    <row r="311" spans="1:102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25">
      <c r="A312" t="s">
        <v>181</v>
      </c>
      <c r="B312" t="s">
        <v>105</v>
      </c>
      <c r="C312" t="s">
        <v>102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v>3</v>
      </c>
      <c r="CX312">
        <v>32</v>
      </c>
    </row>
    <row r="313" spans="1:102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25">
      <c r="A314" t="s">
        <v>182</v>
      </c>
      <c r="B314" t="s">
        <v>101</v>
      </c>
      <c r="C314" t="s">
        <v>102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v>3</v>
      </c>
      <c r="CX314">
        <v>32</v>
      </c>
    </row>
    <row r="315" spans="1:102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25">
      <c r="A316" t="s">
        <v>182</v>
      </c>
      <c r="B316" t="s">
        <v>105</v>
      </c>
      <c r="C316" t="s">
        <v>102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v>3</v>
      </c>
      <c r="CX316">
        <v>32</v>
      </c>
    </row>
    <row r="317" spans="1:102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25">
      <c r="A318" t="s">
        <v>183</v>
      </c>
      <c r="B318" t="s">
        <v>101</v>
      </c>
      <c r="C318" t="s">
        <v>102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v>3</v>
      </c>
      <c r="CX318">
        <v>33</v>
      </c>
    </row>
    <row r="319" spans="1:102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25">
      <c r="A320" t="s">
        <v>183</v>
      </c>
      <c r="B320" t="s">
        <v>105</v>
      </c>
      <c r="C320" t="s">
        <v>102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v>3</v>
      </c>
      <c r="CX320">
        <v>33</v>
      </c>
    </row>
    <row r="321" spans="1:102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25">
      <c r="A322" t="s">
        <v>184</v>
      </c>
      <c r="B322" t="s">
        <v>101</v>
      </c>
      <c r="C322" t="s">
        <v>102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v>3</v>
      </c>
      <c r="CX322">
        <v>33</v>
      </c>
    </row>
    <row r="323" spans="1:102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25">
      <c r="A324" t="s">
        <v>184</v>
      </c>
      <c r="B324" t="s">
        <v>105</v>
      </c>
      <c r="C324" t="s">
        <v>102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v>3</v>
      </c>
      <c r="CX324">
        <v>33</v>
      </c>
    </row>
    <row r="325" spans="1:102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25">
      <c r="A326" t="s">
        <v>185</v>
      </c>
      <c r="B326" t="s">
        <v>101</v>
      </c>
      <c r="C326" t="s">
        <v>102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v>3</v>
      </c>
      <c r="CX326">
        <v>33</v>
      </c>
    </row>
    <row r="327" spans="1:102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25">
      <c r="A328" t="s">
        <v>185</v>
      </c>
      <c r="B328" t="s">
        <v>105</v>
      </c>
      <c r="C328" t="s">
        <v>102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v>3</v>
      </c>
      <c r="CX328">
        <v>33</v>
      </c>
    </row>
    <row r="329" spans="1:102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25">
      <c r="A330" t="s">
        <v>186</v>
      </c>
      <c r="B330" t="s">
        <v>101</v>
      </c>
      <c r="C330" t="s">
        <v>102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v>3</v>
      </c>
      <c r="CX330">
        <v>33</v>
      </c>
    </row>
    <row r="331" spans="1:102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25">
      <c r="A332" t="s">
        <v>186</v>
      </c>
      <c r="B332" t="s">
        <v>105</v>
      </c>
      <c r="C332" t="s">
        <v>102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v>3</v>
      </c>
      <c r="CX332">
        <v>33</v>
      </c>
    </row>
    <row r="333" spans="1:102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25">
      <c r="A334" t="s">
        <v>187</v>
      </c>
      <c r="B334" t="s">
        <v>101</v>
      </c>
      <c r="C334" t="s">
        <v>102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v>3</v>
      </c>
      <c r="CX334">
        <v>33</v>
      </c>
    </row>
    <row r="335" spans="1:102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25">
      <c r="A336" t="s">
        <v>187</v>
      </c>
      <c r="B336" t="s">
        <v>105</v>
      </c>
      <c r="C336" t="s">
        <v>102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v>3</v>
      </c>
      <c r="CX336">
        <v>33</v>
      </c>
    </row>
    <row r="337" spans="1:102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25">
      <c r="A338" t="s">
        <v>188</v>
      </c>
      <c r="B338" t="s">
        <v>101</v>
      </c>
      <c r="C338" t="s">
        <v>102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v>3</v>
      </c>
      <c r="CX338">
        <v>33</v>
      </c>
    </row>
    <row r="339" spans="1:102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25">
      <c r="A340" t="s">
        <v>188</v>
      </c>
      <c r="B340" t="s">
        <v>105</v>
      </c>
      <c r="C340" t="s">
        <v>102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v>3</v>
      </c>
      <c r="CX340">
        <v>33</v>
      </c>
    </row>
    <row r="341" spans="1:102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25">
      <c r="A342" t="s">
        <v>189</v>
      </c>
      <c r="B342" t="s">
        <v>101</v>
      </c>
      <c r="C342" t="s">
        <v>102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v>3</v>
      </c>
      <c r="CX342">
        <v>35</v>
      </c>
    </row>
    <row r="343" spans="1:102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25">
      <c r="A344" t="s">
        <v>189</v>
      </c>
      <c r="B344" t="s">
        <v>105</v>
      </c>
      <c r="C344" t="s">
        <v>102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v>3</v>
      </c>
      <c r="CX344">
        <v>35</v>
      </c>
    </row>
    <row r="345" spans="1:102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25">
      <c r="A346" t="s">
        <v>190</v>
      </c>
      <c r="B346" t="s">
        <v>101</v>
      </c>
      <c r="C346" t="s">
        <v>102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v>3</v>
      </c>
      <c r="CX346">
        <v>35</v>
      </c>
    </row>
    <row r="347" spans="1:102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25">
      <c r="A348" t="s">
        <v>190</v>
      </c>
      <c r="B348" t="s">
        <v>105</v>
      </c>
      <c r="C348" t="s">
        <v>102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v>3</v>
      </c>
      <c r="CX348">
        <v>35</v>
      </c>
    </row>
    <row r="349" spans="1:102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25">
      <c r="A350" t="s">
        <v>191</v>
      </c>
      <c r="B350" t="s">
        <v>101</v>
      </c>
      <c r="C350" t="s">
        <v>102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v>3</v>
      </c>
      <c r="CX350">
        <v>35</v>
      </c>
    </row>
    <row r="351" spans="1:102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25">
      <c r="A352" t="s">
        <v>191</v>
      </c>
      <c r="B352" t="s">
        <v>105</v>
      </c>
      <c r="C352" t="s">
        <v>102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v>3</v>
      </c>
      <c r="CX352">
        <v>35</v>
      </c>
    </row>
    <row r="353" spans="1:102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25">
      <c r="A354" t="s">
        <v>192</v>
      </c>
      <c r="B354" t="s">
        <v>101</v>
      </c>
      <c r="C354" t="s">
        <v>102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v>3</v>
      </c>
      <c r="CX354">
        <v>35</v>
      </c>
    </row>
    <row r="355" spans="1:102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25">
      <c r="A356" t="s">
        <v>192</v>
      </c>
      <c r="B356" t="s">
        <v>105</v>
      </c>
      <c r="C356" t="s">
        <v>102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v>3</v>
      </c>
      <c r="CX356">
        <v>35</v>
      </c>
    </row>
    <row r="357" spans="1:102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25">
      <c r="A358" t="s">
        <v>193</v>
      </c>
      <c r="B358" t="s">
        <v>101</v>
      </c>
      <c r="C358" t="s">
        <v>102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v>3</v>
      </c>
      <c r="CX358">
        <v>35</v>
      </c>
    </row>
    <row r="359" spans="1:102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25">
      <c r="A360" t="s">
        <v>193</v>
      </c>
      <c r="B360" t="s">
        <v>105</v>
      </c>
      <c r="C360" t="s">
        <v>102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v>3</v>
      </c>
      <c r="CX360">
        <v>35</v>
      </c>
    </row>
    <row r="361" spans="1:102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25">
      <c r="A362" t="s">
        <v>194</v>
      </c>
      <c r="B362" t="s">
        <v>101</v>
      </c>
      <c r="C362" t="s">
        <v>102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v>3</v>
      </c>
      <c r="CX362">
        <v>35</v>
      </c>
    </row>
    <row r="363" spans="1:102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25">
      <c r="A364" t="s">
        <v>194</v>
      </c>
      <c r="B364" t="s">
        <v>105</v>
      </c>
      <c r="C364" t="s">
        <v>102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v>3</v>
      </c>
      <c r="CX364">
        <v>35</v>
      </c>
    </row>
    <row r="365" spans="1:102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25">
      <c r="A366" t="s">
        <v>195</v>
      </c>
      <c r="B366" t="s">
        <v>101</v>
      </c>
      <c r="C366" t="s">
        <v>102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v>3</v>
      </c>
      <c r="CX366">
        <v>35</v>
      </c>
    </row>
    <row r="367" spans="1:102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25">
      <c r="A368" t="s">
        <v>195</v>
      </c>
      <c r="B368" t="s">
        <v>105</v>
      </c>
      <c r="C368" t="s">
        <v>102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v>3</v>
      </c>
      <c r="CX368">
        <v>35</v>
      </c>
    </row>
    <row r="369" spans="1:102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25">
      <c r="A370" t="s">
        <v>196</v>
      </c>
      <c r="B370" t="s">
        <v>101</v>
      </c>
      <c r="C370" t="s">
        <v>102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v>3</v>
      </c>
      <c r="CX370">
        <v>35</v>
      </c>
    </row>
    <row r="371" spans="1:102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25">
      <c r="A372" t="s">
        <v>196</v>
      </c>
      <c r="B372" t="s">
        <v>105</v>
      </c>
      <c r="C372" t="s">
        <v>102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v>3</v>
      </c>
      <c r="CX372">
        <v>35</v>
      </c>
    </row>
    <row r="373" spans="1:102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25">
      <c r="A374" t="s">
        <v>197</v>
      </c>
      <c r="B374" t="s">
        <v>101</v>
      </c>
      <c r="C374" t="s">
        <v>102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v>3</v>
      </c>
      <c r="CX374">
        <v>35</v>
      </c>
    </row>
    <row r="375" spans="1:102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25">
      <c r="A376" t="s">
        <v>197</v>
      </c>
      <c r="B376" t="s">
        <v>105</v>
      </c>
      <c r="C376" t="s">
        <v>102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v>3</v>
      </c>
      <c r="CX376">
        <v>35</v>
      </c>
    </row>
    <row r="377" spans="1:102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25">
      <c r="A378" t="s">
        <v>198</v>
      </c>
      <c r="B378" t="s">
        <v>101</v>
      </c>
      <c r="C378" t="s">
        <v>102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v>3</v>
      </c>
      <c r="CX378">
        <v>35</v>
      </c>
    </row>
    <row r="379" spans="1:102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25">
      <c r="A380" t="s">
        <v>198</v>
      </c>
      <c r="B380" t="s">
        <v>105</v>
      </c>
      <c r="C380" t="s">
        <v>102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v>3</v>
      </c>
      <c r="CX380">
        <v>35</v>
      </c>
    </row>
    <row r="381" spans="1:102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25">
      <c r="A382" t="s">
        <v>199</v>
      </c>
      <c r="B382" t="s">
        <v>101</v>
      </c>
      <c r="C382" t="s">
        <v>102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v>3</v>
      </c>
      <c r="CX382">
        <v>35</v>
      </c>
    </row>
    <row r="383" spans="1:102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25">
      <c r="A384" t="s">
        <v>199</v>
      </c>
      <c r="B384" t="s">
        <v>105</v>
      </c>
      <c r="C384" t="s">
        <v>102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v>3</v>
      </c>
      <c r="CX384">
        <v>35</v>
      </c>
    </row>
    <row r="385" spans="1:102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25">
      <c r="A386" t="s">
        <v>200</v>
      </c>
      <c r="B386" t="s">
        <v>101</v>
      </c>
      <c r="C386" t="s">
        <v>102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v>3</v>
      </c>
      <c r="CX386">
        <v>35</v>
      </c>
    </row>
    <row r="387" spans="1:102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25">
      <c r="A388" t="s">
        <v>200</v>
      </c>
      <c r="B388" t="s">
        <v>105</v>
      </c>
      <c r="C388" t="s">
        <v>102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v>3</v>
      </c>
      <c r="CX388">
        <v>35</v>
      </c>
    </row>
    <row r="389" spans="1:102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25">
      <c r="A390" t="s">
        <v>201</v>
      </c>
      <c r="B390" t="s">
        <v>101</v>
      </c>
      <c r="C390" t="s">
        <v>102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v>3</v>
      </c>
      <c r="CX390">
        <v>35</v>
      </c>
    </row>
    <row r="391" spans="1:102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25">
      <c r="A392" t="s">
        <v>201</v>
      </c>
      <c r="B392" t="s">
        <v>105</v>
      </c>
      <c r="C392" t="s">
        <v>102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v>3</v>
      </c>
      <c r="CX392">
        <v>35</v>
      </c>
    </row>
    <row r="393" spans="1:102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25">
      <c r="A394" t="s">
        <v>202</v>
      </c>
      <c r="B394" t="s">
        <v>101</v>
      </c>
      <c r="C394" t="s">
        <v>102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v>3</v>
      </c>
      <c r="CX394">
        <v>35</v>
      </c>
    </row>
    <row r="395" spans="1:102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25">
      <c r="A396" t="s">
        <v>202</v>
      </c>
      <c r="B396" t="s">
        <v>105</v>
      </c>
      <c r="C396" t="s">
        <v>102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v>3</v>
      </c>
      <c r="CX396">
        <v>35</v>
      </c>
    </row>
    <row r="397" spans="1:102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25">
      <c r="A398" t="s">
        <v>203</v>
      </c>
      <c r="B398" t="s">
        <v>101</v>
      </c>
      <c r="C398" t="s">
        <v>102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v>3</v>
      </c>
      <c r="CX398">
        <v>35</v>
      </c>
    </row>
    <row r="399" spans="1:102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25">
      <c r="A400" t="s">
        <v>203</v>
      </c>
      <c r="B400" t="s">
        <v>105</v>
      </c>
      <c r="C400" t="s">
        <v>102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v>3</v>
      </c>
      <c r="CX400">
        <v>35</v>
      </c>
    </row>
    <row r="401" spans="1:102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25">
      <c r="A402" t="s">
        <v>204</v>
      </c>
      <c r="B402" t="s">
        <v>101</v>
      </c>
      <c r="C402" t="s">
        <v>102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v>4</v>
      </c>
      <c r="CX402">
        <v>41</v>
      </c>
    </row>
    <row r="403" spans="1:102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25">
      <c r="A404" t="s">
        <v>204</v>
      </c>
      <c r="B404" t="s">
        <v>105</v>
      </c>
      <c r="C404" t="s">
        <v>102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v>4</v>
      </c>
      <c r="CX404">
        <v>41</v>
      </c>
    </row>
    <row r="405" spans="1:102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25">
      <c r="A406" t="s">
        <v>205</v>
      </c>
      <c r="B406" t="s">
        <v>101</v>
      </c>
      <c r="C406" t="s">
        <v>102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v>4</v>
      </c>
      <c r="CX406">
        <v>41</v>
      </c>
    </row>
    <row r="407" spans="1:102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25">
      <c r="A408" t="s">
        <v>205</v>
      </c>
      <c r="B408" t="s">
        <v>105</v>
      </c>
      <c r="C408" t="s">
        <v>102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v>4</v>
      </c>
      <c r="CX408">
        <v>41</v>
      </c>
    </row>
    <row r="409" spans="1:102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25">
      <c r="A410" t="s">
        <v>206</v>
      </c>
      <c r="B410" t="s">
        <v>101</v>
      </c>
      <c r="C410" t="s">
        <v>102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v>4</v>
      </c>
      <c r="CX410">
        <v>41</v>
      </c>
    </row>
    <row r="411" spans="1:102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25">
      <c r="A412" t="s">
        <v>206</v>
      </c>
      <c r="B412" t="s">
        <v>105</v>
      </c>
      <c r="C412" t="s">
        <v>102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v>4</v>
      </c>
      <c r="CX412">
        <v>41</v>
      </c>
    </row>
    <row r="413" spans="1:102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25">
      <c r="A414" t="s">
        <v>207</v>
      </c>
      <c r="B414" t="s">
        <v>101</v>
      </c>
      <c r="C414" t="s">
        <v>102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v>4</v>
      </c>
      <c r="CX414">
        <v>41</v>
      </c>
    </row>
    <row r="415" spans="1:102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25">
      <c r="A416" t="s">
        <v>207</v>
      </c>
      <c r="B416" t="s">
        <v>105</v>
      </c>
      <c r="C416" t="s">
        <v>102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v>4</v>
      </c>
      <c r="CX416">
        <v>41</v>
      </c>
    </row>
    <row r="417" spans="1:102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25">
      <c r="A418" t="s">
        <v>208</v>
      </c>
      <c r="B418" t="s">
        <v>101</v>
      </c>
      <c r="C418" t="s">
        <v>102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v>4</v>
      </c>
      <c r="CX418">
        <v>41</v>
      </c>
    </row>
    <row r="419" spans="1:102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25">
      <c r="A420" t="s">
        <v>208</v>
      </c>
      <c r="B420" t="s">
        <v>105</v>
      </c>
      <c r="C420" t="s">
        <v>102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v>4</v>
      </c>
      <c r="CX420">
        <v>41</v>
      </c>
    </row>
    <row r="421" spans="1:102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25">
      <c r="A422" t="s">
        <v>209</v>
      </c>
      <c r="B422" t="s">
        <v>101</v>
      </c>
      <c r="C422" t="s">
        <v>102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v>4</v>
      </c>
      <c r="CX422">
        <v>41</v>
      </c>
    </row>
    <row r="423" spans="1:102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25">
      <c r="A424" t="s">
        <v>209</v>
      </c>
      <c r="B424" t="s">
        <v>105</v>
      </c>
      <c r="C424" t="s">
        <v>102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v>4</v>
      </c>
      <c r="CX424">
        <v>41</v>
      </c>
    </row>
    <row r="425" spans="1:102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25">
      <c r="A426" t="s">
        <v>210</v>
      </c>
      <c r="B426" t="s">
        <v>101</v>
      </c>
      <c r="C426" t="s">
        <v>102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v>4</v>
      </c>
      <c r="CX426">
        <v>41</v>
      </c>
    </row>
    <row r="427" spans="1:102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25">
      <c r="A428" t="s">
        <v>210</v>
      </c>
      <c r="B428" t="s">
        <v>105</v>
      </c>
      <c r="C428" t="s">
        <v>102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v>4</v>
      </c>
      <c r="CX428">
        <v>41</v>
      </c>
    </row>
    <row r="429" spans="1:102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25">
      <c r="A430" t="s">
        <v>211</v>
      </c>
      <c r="B430" t="s">
        <v>101</v>
      </c>
      <c r="C430" t="s">
        <v>102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v>4</v>
      </c>
      <c r="CX430">
        <v>41</v>
      </c>
    </row>
    <row r="431" spans="1:102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25">
      <c r="A432" t="s">
        <v>211</v>
      </c>
      <c r="B432" t="s">
        <v>105</v>
      </c>
      <c r="C432" t="s">
        <v>102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v>4</v>
      </c>
      <c r="CX432">
        <v>41</v>
      </c>
    </row>
    <row r="433" spans="1:102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25">
      <c r="A434" t="s">
        <v>212</v>
      </c>
      <c r="B434" t="s">
        <v>101</v>
      </c>
      <c r="C434" t="s">
        <v>102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v>4</v>
      </c>
      <c r="CX434">
        <v>41</v>
      </c>
    </row>
    <row r="435" spans="1:102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25">
      <c r="A436" t="s">
        <v>212</v>
      </c>
      <c r="B436" t="s">
        <v>105</v>
      </c>
      <c r="C436" t="s">
        <v>102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v>4</v>
      </c>
      <c r="CX436">
        <v>41</v>
      </c>
    </row>
    <row r="437" spans="1:102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25">
      <c r="A438" t="s">
        <v>213</v>
      </c>
      <c r="B438" t="s">
        <v>101</v>
      </c>
      <c r="C438" t="s">
        <v>102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v>4</v>
      </c>
      <c r="CX438">
        <v>41</v>
      </c>
    </row>
    <row r="439" spans="1:102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25">
      <c r="A440" t="s">
        <v>213</v>
      </c>
      <c r="B440" t="s">
        <v>105</v>
      </c>
      <c r="C440" t="s">
        <v>102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v>4</v>
      </c>
      <c r="CX440">
        <v>41</v>
      </c>
    </row>
    <row r="441" spans="1:102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25">
      <c r="A442" t="s">
        <v>214</v>
      </c>
      <c r="B442" t="s">
        <v>101</v>
      </c>
      <c r="C442" t="s">
        <v>102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v>4</v>
      </c>
      <c r="CX442">
        <v>42</v>
      </c>
    </row>
    <row r="443" spans="1:102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25">
      <c r="A444" t="s">
        <v>214</v>
      </c>
      <c r="B444" t="s">
        <v>105</v>
      </c>
      <c r="C444" t="s">
        <v>102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v>4</v>
      </c>
      <c r="CX444">
        <v>42</v>
      </c>
    </row>
    <row r="445" spans="1:102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25">
      <c r="A446" t="s">
        <v>215</v>
      </c>
      <c r="B446" t="s">
        <v>101</v>
      </c>
      <c r="C446" t="s">
        <v>102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v>4</v>
      </c>
      <c r="CX446">
        <v>42</v>
      </c>
    </row>
    <row r="447" spans="1:102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25">
      <c r="A448" t="s">
        <v>215</v>
      </c>
      <c r="B448" t="s">
        <v>105</v>
      </c>
      <c r="C448" t="s">
        <v>102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v>4</v>
      </c>
      <c r="CX448">
        <v>42</v>
      </c>
    </row>
    <row r="449" spans="1:102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25">
      <c r="A450" t="s">
        <v>216</v>
      </c>
      <c r="B450" t="s">
        <v>101</v>
      </c>
      <c r="C450" t="s">
        <v>102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v>4</v>
      </c>
      <c r="CX450">
        <v>42</v>
      </c>
    </row>
    <row r="451" spans="1:102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25">
      <c r="A452" t="s">
        <v>216</v>
      </c>
      <c r="B452" t="s">
        <v>105</v>
      </c>
      <c r="C452" t="s">
        <v>102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v>4</v>
      </c>
      <c r="CX452">
        <v>42</v>
      </c>
    </row>
    <row r="453" spans="1:102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25">
      <c r="A454" t="s">
        <v>217</v>
      </c>
      <c r="B454" t="s">
        <v>101</v>
      </c>
      <c r="C454" t="s">
        <v>102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v>4</v>
      </c>
      <c r="CX454">
        <v>42</v>
      </c>
    </row>
    <row r="455" spans="1:102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25">
      <c r="A456" t="s">
        <v>217</v>
      </c>
      <c r="B456" t="s">
        <v>105</v>
      </c>
      <c r="C456" t="s">
        <v>102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v>4</v>
      </c>
      <c r="CX456">
        <v>42</v>
      </c>
    </row>
    <row r="457" spans="1:102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25">
      <c r="A458" t="s">
        <v>218</v>
      </c>
      <c r="B458" t="s">
        <v>101</v>
      </c>
      <c r="C458" t="s">
        <v>102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v>4</v>
      </c>
      <c r="CX458">
        <v>42</v>
      </c>
    </row>
    <row r="459" spans="1:102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25">
      <c r="A460" t="s">
        <v>218</v>
      </c>
      <c r="B460" t="s">
        <v>105</v>
      </c>
      <c r="C460" t="s">
        <v>102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v>4</v>
      </c>
      <c r="CX460">
        <v>42</v>
      </c>
    </row>
    <row r="461" spans="1:102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25">
      <c r="A462" t="s">
        <v>219</v>
      </c>
      <c r="B462" t="s">
        <v>101</v>
      </c>
      <c r="C462" t="s">
        <v>102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v>4</v>
      </c>
      <c r="CX462">
        <v>42</v>
      </c>
    </row>
    <row r="463" spans="1:102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25">
      <c r="A464" t="s">
        <v>219</v>
      </c>
      <c r="B464" t="s">
        <v>105</v>
      </c>
      <c r="C464" t="s">
        <v>102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v>4</v>
      </c>
      <c r="CX464">
        <v>42</v>
      </c>
    </row>
    <row r="465" spans="1:102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25">
      <c r="A466" t="s">
        <v>220</v>
      </c>
      <c r="B466" t="s">
        <v>101</v>
      </c>
      <c r="C466" t="s">
        <v>102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v>4</v>
      </c>
      <c r="CX466">
        <v>43</v>
      </c>
    </row>
    <row r="467" spans="1:102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25">
      <c r="A468" t="s">
        <v>220</v>
      </c>
      <c r="B468" t="s">
        <v>105</v>
      </c>
      <c r="C468" t="s">
        <v>102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v>4</v>
      </c>
      <c r="CX468">
        <v>43</v>
      </c>
    </row>
    <row r="469" spans="1:102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25">
      <c r="A470" t="s">
        <v>221</v>
      </c>
      <c r="B470" t="s">
        <v>101</v>
      </c>
      <c r="C470" t="s">
        <v>102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v>4</v>
      </c>
      <c r="CX470">
        <v>43</v>
      </c>
    </row>
    <row r="471" spans="1:102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25">
      <c r="A472" t="s">
        <v>221</v>
      </c>
      <c r="B472" t="s">
        <v>105</v>
      </c>
      <c r="C472" t="s">
        <v>102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v>4</v>
      </c>
      <c r="CX472">
        <v>43</v>
      </c>
    </row>
    <row r="473" spans="1:102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25">
      <c r="A474" t="s">
        <v>222</v>
      </c>
      <c r="B474" t="s">
        <v>101</v>
      </c>
      <c r="C474" t="s">
        <v>102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v>4</v>
      </c>
      <c r="CX474">
        <v>43</v>
      </c>
    </row>
    <row r="475" spans="1:102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25">
      <c r="A476" t="s">
        <v>222</v>
      </c>
      <c r="B476" t="s">
        <v>105</v>
      </c>
      <c r="C476" t="s">
        <v>102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v>4</v>
      </c>
      <c r="CX476">
        <v>43</v>
      </c>
    </row>
    <row r="477" spans="1:102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25">
      <c r="A478" t="s">
        <v>223</v>
      </c>
      <c r="B478" t="s">
        <v>101</v>
      </c>
      <c r="C478" t="s">
        <v>102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v>4</v>
      </c>
      <c r="CX478">
        <v>43</v>
      </c>
    </row>
    <row r="479" spans="1:102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25">
      <c r="A480" t="s">
        <v>223</v>
      </c>
      <c r="B480" t="s">
        <v>105</v>
      </c>
      <c r="C480" t="s">
        <v>102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v>4</v>
      </c>
      <c r="CX480">
        <v>43</v>
      </c>
    </row>
    <row r="481" spans="1:102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25">
      <c r="A482" t="s">
        <v>224</v>
      </c>
      <c r="B482" t="s">
        <v>101</v>
      </c>
      <c r="C482" t="s">
        <v>102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v>4</v>
      </c>
      <c r="CX482">
        <v>43</v>
      </c>
    </row>
    <row r="483" spans="1:102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25">
      <c r="A484" t="s">
        <v>224</v>
      </c>
      <c r="B484" t="s">
        <v>105</v>
      </c>
      <c r="C484" t="s">
        <v>102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v>4</v>
      </c>
      <c r="CX484">
        <v>43</v>
      </c>
    </row>
    <row r="485" spans="1:102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25">
      <c r="A486" t="s">
        <v>225</v>
      </c>
      <c r="B486" t="s">
        <v>101</v>
      </c>
      <c r="C486" t="s">
        <v>102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v>4</v>
      </c>
      <c r="CX486">
        <v>43</v>
      </c>
    </row>
    <row r="487" spans="1:102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25">
      <c r="A488" t="s">
        <v>225</v>
      </c>
      <c r="B488" t="s">
        <v>105</v>
      </c>
      <c r="C488" t="s">
        <v>102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v>4</v>
      </c>
      <c r="CX488">
        <v>43</v>
      </c>
    </row>
    <row r="489" spans="1:102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25">
      <c r="A490" t="s">
        <v>226</v>
      </c>
      <c r="B490" t="s">
        <v>101</v>
      </c>
      <c r="C490" t="s">
        <v>102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v>4</v>
      </c>
      <c r="CX490">
        <v>43</v>
      </c>
    </row>
    <row r="491" spans="1:102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25">
      <c r="A492" t="s">
        <v>226</v>
      </c>
      <c r="B492" t="s">
        <v>105</v>
      </c>
      <c r="C492" t="s">
        <v>102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v>4</v>
      </c>
      <c r="CX492">
        <v>43</v>
      </c>
    </row>
    <row r="493" spans="1:102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25">
      <c r="A494" t="s">
        <v>227</v>
      </c>
      <c r="B494" t="s">
        <v>101</v>
      </c>
      <c r="C494" t="s">
        <v>102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v>5</v>
      </c>
      <c r="CX494">
        <v>50</v>
      </c>
    </row>
    <row r="495" spans="1:102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25">
      <c r="A496" t="s">
        <v>227</v>
      </c>
      <c r="B496" t="s">
        <v>105</v>
      </c>
      <c r="C496" t="s">
        <v>102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v>5</v>
      </c>
      <c r="CX496">
        <v>50</v>
      </c>
    </row>
    <row r="497" spans="1:102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25">
      <c r="A498" t="s">
        <v>228</v>
      </c>
      <c r="B498" t="s">
        <v>101</v>
      </c>
      <c r="C498" t="s">
        <v>102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v>5</v>
      </c>
      <c r="CX498">
        <v>50</v>
      </c>
    </row>
    <row r="499" spans="1:102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25">
      <c r="A500" t="s">
        <v>228</v>
      </c>
      <c r="B500" t="s">
        <v>105</v>
      </c>
      <c r="C500" t="s">
        <v>102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v>5</v>
      </c>
      <c r="CX500">
        <v>50</v>
      </c>
    </row>
    <row r="501" spans="1:102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25">
      <c r="A502" t="s">
        <v>229</v>
      </c>
      <c r="B502" t="s">
        <v>101</v>
      </c>
      <c r="C502" t="s">
        <v>102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v>5</v>
      </c>
      <c r="CX502">
        <v>50</v>
      </c>
    </row>
    <row r="503" spans="1:102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25">
      <c r="A504" t="s">
        <v>229</v>
      </c>
      <c r="B504" t="s">
        <v>105</v>
      </c>
      <c r="C504" t="s">
        <v>102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v>5</v>
      </c>
      <c r="CX504">
        <v>50</v>
      </c>
    </row>
    <row r="505" spans="1:102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25">
      <c r="A506" t="s">
        <v>230</v>
      </c>
      <c r="B506" t="s">
        <v>101</v>
      </c>
      <c r="C506" t="s">
        <v>102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v>5</v>
      </c>
      <c r="CX506">
        <v>50</v>
      </c>
    </row>
    <row r="507" spans="1:102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25">
      <c r="A508" t="s">
        <v>230</v>
      </c>
      <c r="B508" t="s">
        <v>105</v>
      </c>
      <c r="C508" t="s">
        <v>102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v>5</v>
      </c>
      <c r="CX508">
        <v>50</v>
      </c>
    </row>
    <row r="509" spans="1:102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25">
      <c r="A510" t="s">
        <v>231</v>
      </c>
      <c r="B510" t="s">
        <v>101</v>
      </c>
      <c r="C510" t="s">
        <v>102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v>5</v>
      </c>
      <c r="CX510">
        <v>51</v>
      </c>
    </row>
    <row r="511" spans="1:102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25">
      <c r="A512" t="s">
        <v>231</v>
      </c>
      <c r="B512" t="s">
        <v>105</v>
      </c>
      <c r="C512" t="s">
        <v>102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v>5</v>
      </c>
      <c r="CX512">
        <v>51</v>
      </c>
    </row>
    <row r="513" spans="1:102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25">
      <c r="A514" t="s">
        <v>232</v>
      </c>
      <c r="B514" t="s">
        <v>101</v>
      </c>
      <c r="C514" t="s">
        <v>102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v>5</v>
      </c>
      <c r="CX514">
        <v>51</v>
      </c>
    </row>
    <row r="515" spans="1:102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25">
      <c r="A516" t="s">
        <v>232</v>
      </c>
      <c r="B516" t="s">
        <v>105</v>
      </c>
      <c r="C516" t="s">
        <v>102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v>5</v>
      </c>
      <c r="CX516">
        <v>51</v>
      </c>
    </row>
    <row r="517" spans="1:102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25">
      <c r="A518" t="s">
        <v>233</v>
      </c>
      <c r="B518" t="s">
        <v>101</v>
      </c>
      <c r="C518" t="s">
        <v>102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v>5</v>
      </c>
      <c r="CX518">
        <v>51</v>
      </c>
    </row>
    <row r="519" spans="1:102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25">
      <c r="A520" t="s">
        <v>233</v>
      </c>
      <c r="B520" t="s">
        <v>105</v>
      </c>
      <c r="C520" t="s">
        <v>102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v>5</v>
      </c>
      <c r="CX520">
        <v>51</v>
      </c>
    </row>
    <row r="521" spans="1:102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25">
      <c r="A522" t="s">
        <v>234</v>
      </c>
      <c r="B522" t="s">
        <v>101</v>
      </c>
      <c r="C522" t="s">
        <v>102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v>5</v>
      </c>
      <c r="CX522">
        <v>51</v>
      </c>
    </row>
    <row r="523" spans="1:102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25">
      <c r="A524" t="s">
        <v>234</v>
      </c>
      <c r="B524" t="s">
        <v>105</v>
      </c>
      <c r="C524" t="s">
        <v>102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v>5</v>
      </c>
      <c r="CX524">
        <v>51</v>
      </c>
    </row>
    <row r="525" spans="1:102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25">
      <c r="A526" t="s">
        <v>235</v>
      </c>
      <c r="B526" t="s">
        <v>101</v>
      </c>
      <c r="C526" t="s">
        <v>102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v>5</v>
      </c>
      <c r="CX526">
        <v>51</v>
      </c>
    </row>
    <row r="527" spans="1:102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25">
      <c r="A528" t="s">
        <v>235</v>
      </c>
      <c r="B528" t="s">
        <v>105</v>
      </c>
      <c r="C528" t="s">
        <v>102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v>5</v>
      </c>
      <c r="CX528">
        <v>51</v>
      </c>
    </row>
    <row r="529" spans="1:102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25">
      <c r="A530" t="s">
        <v>236</v>
      </c>
      <c r="B530" t="s">
        <v>101</v>
      </c>
      <c r="C530" t="s">
        <v>102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v>5</v>
      </c>
      <c r="CX530">
        <v>52</v>
      </c>
    </row>
    <row r="531" spans="1:102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25">
      <c r="A532" t="s">
        <v>236</v>
      </c>
      <c r="B532" t="s">
        <v>105</v>
      </c>
      <c r="C532" t="s">
        <v>102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v>5</v>
      </c>
      <c r="CX532">
        <v>52</v>
      </c>
    </row>
    <row r="533" spans="1:102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25">
      <c r="A534" t="s">
        <v>237</v>
      </c>
      <c r="B534" t="s">
        <v>101</v>
      </c>
      <c r="C534" t="s">
        <v>102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v>5</v>
      </c>
      <c r="CX534">
        <v>52</v>
      </c>
    </row>
    <row r="535" spans="1:102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25">
      <c r="A536" t="s">
        <v>237</v>
      </c>
      <c r="B536" t="s">
        <v>105</v>
      </c>
      <c r="C536" t="s">
        <v>102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v>5</v>
      </c>
      <c r="CX536">
        <v>52</v>
      </c>
    </row>
    <row r="537" spans="1:102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25">
      <c r="A538" t="s">
        <v>238</v>
      </c>
      <c r="B538" t="s">
        <v>101</v>
      </c>
      <c r="C538" t="s">
        <v>102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v>5</v>
      </c>
      <c r="CX538">
        <v>52</v>
      </c>
    </row>
    <row r="539" spans="1:102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25">
      <c r="A540" t="s">
        <v>238</v>
      </c>
      <c r="B540" t="s">
        <v>105</v>
      </c>
      <c r="C540" t="s">
        <v>102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v>5</v>
      </c>
      <c r="CX540">
        <v>52</v>
      </c>
    </row>
    <row r="541" spans="1:102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25">
      <c r="A542" t="s">
        <v>239</v>
      </c>
      <c r="B542" t="s">
        <v>101</v>
      </c>
      <c r="C542" t="s">
        <v>102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v>5</v>
      </c>
      <c r="CX542">
        <v>52</v>
      </c>
    </row>
    <row r="543" spans="1:102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25">
      <c r="A544" t="s">
        <v>239</v>
      </c>
      <c r="B544" t="s">
        <v>105</v>
      </c>
      <c r="C544" t="s">
        <v>102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v>5</v>
      </c>
      <c r="CX544">
        <v>52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v>5</v>
      </c>
      <c r="CX546">
        <v>52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v>5</v>
      </c>
      <c r="CX548">
        <v>52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v>5</v>
      </c>
      <c r="CX550">
        <v>52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v>5</v>
      </c>
      <c r="CX552">
        <v>52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2" x14ac:dyDescent="0.25">
      <c r="A555" t="s">
        <v>103</v>
      </c>
      <c r="B555" t="s">
        <v>103</v>
      </c>
      <c r="C555" t="s">
        <v>104</v>
      </c>
    </row>
    <row r="557" spans="1:102" s="3" customFormat="1" x14ac:dyDescent="0.25">
      <c r="B557" s="3" t="s">
        <v>245</v>
      </c>
      <c r="C557" s="3">
        <f>SUMPRODUCT(C6:C553,$CV$6:$CV$553)</f>
        <v>0</v>
      </c>
      <c r="D557" s="3">
        <f>SUMPRODUCT(D6:D553,$CV$6:$CV$553)</f>
        <v>-243895.53243511831</v>
      </c>
      <c r="E557" s="3">
        <f t="shared" ref="E557:BP557" si="2">SUMPRODUCT(E6:E553,$CV$6:$CV$553)</f>
        <v>-116304.80496222834</v>
      </c>
      <c r="F557" s="3">
        <f t="shared" si="2"/>
        <v>-59059.249576854192</v>
      </c>
      <c r="G557" s="3">
        <f t="shared" si="2"/>
        <v>32037.613626875198</v>
      </c>
      <c r="H557" s="3">
        <f t="shared" si="2"/>
        <v>-32450.126601932679</v>
      </c>
      <c r="I557" s="3">
        <f t="shared" si="2"/>
        <v>128055.01021075962</v>
      </c>
      <c r="J557" s="3">
        <f t="shared" si="2"/>
        <v>35488.680560219138</v>
      </c>
      <c r="K557" s="3">
        <f t="shared" si="2"/>
        <v>-22940.819895372882</v>
      </c>
      <c r="L557" s="3">
        <f t="shared" si="2"/>
        <v>25664.168484979691</v>
      </c>
      <c r="M557" s="3">
        <f t="shared" si="2"/>
        <v>-223554.3377355939</v>
      </c>
      <c r="N557" s="3">
        <f t="shared" si="2"/>
        <v>-305188.47795485688</v>
      </c>
      <c r="O557" s="3">
        <f t="shared" si="2"/>
        <v>-461904.07491900981</v>
      </c>
      <c r="P557" s="3">
        <f t="shared" si="2"/>
        <v>-210132.47039022061</v>
      </c>
      <c r="Q557" s="3">
        <f t="shared" si="2"/>
        <v>-60543.308255640164</v>
      </c>
      <c r="R557" s="3">
        <f t="shared" si="2"/>
        <v>-4862.6706564390806</v>
      </c>
      <c r="S557" s="3">
        <f t="shared" si="2"/>
        <v>84534.399295010633</v>
      </c>
      <c r="T557" s="3">
        <f t="shared" si="2"/>
        <v>7636.0657351247391</v>
      </c>
      <c r="U557" s="3">
        <f t="shared" si="2"/>
        <v>154278.68042820258</v>
      </c>
      <c r="V557" s="3">
        <f t="shared" si="2"/>
        <v>53183.85885706079</v>
      </c>
      <c r="W557" s="3">
        <f t="shared" si="2"/>
        <v>-10798.645553907763</v>
      </c>
      <c r="X557" s="3">
        <f t="shared" si="2"/>
        <v>36685.371869048511</v>
      </c>
      <c r="Y557" s="3">
        <f t="shared" si="2"/>
        <v>-208960.40489206556</v>
      </c>
      <c r="Z557" s="3">
        <f t="shared" si="2"/>
        <v>-284510.98049635289</v>
      </c>
      <c r="AA557" s="3">
        <f t="shared" si="2"/>
        <v>-434828.45074187953</v>
      </c>
      <c r="AB557" s="3">
        <f t="shared" si="2"/>
        <v>-178146.29142423029</v>
      </c>
      <c r="AC557" s="3">
        <f t="shared" si="2"/>
        <v>-26071.157197145163</v>
      </c>
      <c r="AD557" s="3">
        <f t="shared" si="2"/>
        <v>29682.447341516523</v>
      </c>
      <c r="AE557" s="3">
        <f t="shared" si="2"/>
        <v>117392.67252764468</v>
      </c>
      <c r="AF557" s="3">
        <f t="shared" si="2"/>
        <v>37907.175872767599</v>
      </c>
      <c r="AG557" s="3">
        <f t="shared" si="2"/>
        <v>181831.37601460482</v>
      </c>
      <c r="AH557" s="3">
        <f t="shared" si="2"/>
        <v>78423.186154964569</v>
      </c>
      <c r="AI557" s="3">
        <f t="shared" si="2"/>
        <v>12819.010367957046</v>
      </c>
      <c r="AJ557" s="3">
        <f t="shared" si="2"/>
        <v>59453.888864025139</v>
      </c>
      <c r="AK557" s="3">
        <f t="shared" si="2"/>
        <v>-186336.14280223567</v>
      </c>
      <c r="AL557" s="3">
        <f t="shared" si="2"/>
        <v>-261494.50414036357</v>
      </c>
      <c r="AM557" s="3">
        <f t="shared" si="2"/>
        <v>-411109.91760227073</v>
      </c>
      <c r="AN557" s="3">
        <f t="shared" si="2"/>
        <v>-153663.63413550245</v>
      </c>
      <c r="AO557" s="3">
        <f t="shared" si="2"/>
        <v>-990.35636696905567</v>
      </c>
      <c r="AP557" s="3">
        <f t="shared" si="2"/>
        <v>55032.369574873912</v>
      </c>
      <c r="AQ557" s="3">
        <f t="shared" si="2"/>
        <v>142618.53759048381</v>
      </c>
      <c r="AR557" s="3">
        <f t="shared" si="2"/>
        <v>62656.582838925315</v>
      </c>
      <c r="AS557" s="3">
        <f t="shared" si="2"/>
        <v>205873.31357474436</v>
      </c>
      <c r="AT557" s="3">
        <f t="shared" si="2"/>
        <v>101683.92713079249</v>
      </c>
      <c r="AU557" s="3">
        <f t="shared" si="2"/>
        <v>35369.536500998001</v>
      </c>
      <c r="AV557" s="3">
        <f t="shared" si="2"/>
        <v>81460.921096869613</v>
      </c>
      <c r="AW557" s="3">
        <f t="shared" si="2"/>
        <v>-164674.28392745729</v>
      </c>
      <c r="AX557" s="3">
        <f t="shared" si="2"/>
        <v>-240005.55182577216</v>
      </c>
      <c r="AY557" s="3">
        <f t="shared" si="2"/>
        <v>-389683.84655846679</v>
      </c>
      <c r="AZ557" s="3">
        <f t="shared" si="2"/>
        <v>-132262.4933987702</v>
      </c>
      <c r="BA557" s="3">
        <f t="shared" si="2"/>
        <v>20363.980885838526</v>
      </c>
      <c r="BB557" s="3">
        <f t="shared" si="2"/>
        <v>76282.961373232902</v>
      </c>
      <c r="BC557" s="3">
        <f t="shared" si="2"/>
        <v>163700.16670568244</v>
      </c>
      <c r="BD557" s="3">
        <f t="shared" si="2"/>
        <v>83516.480858497351</v>
      </c>
      <c r="BE557" s="3">
        <f t="shared" si="2"/>
        <v>226481.58395996201</v>
      </c>
      <c r="BF557" s="3">
        <f t="shared" si="2"/>
        <v>122033.33589104465</v>
      </c>
      <c r="BG557" s="3">
        <f t="shared" si="2"/>
        <v>55467.344668802602</v>
      </c>
      <c r="BH557" s="3">
        <f t="shared" si="2"/>
        <v>101317.15005781452</v>
      </c>
      <c r="BI557" s="3">
        <f t="shared" si="2"/>
        <v>-145057.39709775342</v>
      </c>
      <c r="BJ557" s="3">
        <f t="shared" si="2"/>
        <v>-220639.00813913843</v>
      </c>
      <c r="BK557" s="3">
        <f t="shared" si="2"/>
        <v>-370590.1469555595</v>
      </c>
      <c r="BL557" s="3">
        <f t="shared" si="2"/>
        <v>-113466.91516860854</v>
      </c>
      <c r="BM557" s="3">
        <f t="shared" si="2"/>
        <v>38846.625722407509</v>
      </c>
      <c r="BN557" s="3">
        <f t="shared" si="2"/>
        <v>94461.97054935075</v>
      </c>
      <c r="BO557" s="3">
        <f t="shared" si="2"/>
        <v>181618.29372516079</v>
      </c>
      <c r="BP557" s="3">
        <f t="shared" si="2"/>
        <v>101250.91289320473</v>
      </c>
      <c r="BQ557" s="3">
        <f t="shared" ref="BQ557:CU557" si="3">SUMPRODUCT(BQ6:BQ553,$CV$6:$CV$553)</f>
        <v>244134.09149990798</v>
      </c>
      <c r="BR557" s="3">
        <f t="shared" si="3"/>
        <v>139709.34303422633</v>
      </c>
      <c r="BS557" s="3">
        <f t="shared" si="3"/>
        <v>73246.278161940339</v>
      </c>
      <c r="BT557" s="3">
        <f t="shared" si="3"/>
        <v>119219.36195951297</v>
      </c>
      <c r="BU557" s="3">
        <f t="shared" si="3"/>
        <v>-127098.64171350417</v>
      </c>
      <c r="BV557" s="3">
        <f t="shared" si="3"/>
        <v>-202789.24439048234</v>
      </c>
      <c r="BW557" s="3">
        <f t="shared" si="3"/>
        <v>-353098.17230859539</v>
      </c>
      <c r="BX557" s="3">
        <f t="shared" si="3"/>
        <v>-96616.227915559022</v>
      </c>
      <c r="BY557" s="3">
        <f t="shared" si="3"/>
        <v>54816.496285799505</v>
      </c>
      <c r="BZ557" s="3">
        <f t="shared" si="3"/>
        <v>109449.62870562561</v>
      </c>
      <c r="CA557" s="3">
        <f t="shared" si="3"/>
        <v>195741.91706666825</v>
      </c>
      <c r="CB557" s="3">
        <f t="shared" si="3"/>
        <v>114880.62678609911</v>
      </c>
      <c r="CC557" s="3">
        <f t="shared" si="3"/>
        <v>257843.82766330667</v>
      </c>
      <c r="CD557" s="3">
        <f t="shared" si="3"/>
        <v>154145.54013848252</v>
      </c>
      <c r="CE557" s="3">
        <f t="shared" si="3"/>
        <v>88940.454307938373</v>
      </c>
      <c r="CF557" s="3">
        <f t="shared" si="3"/>
        <v>136404.35943638344</v>
      </c>
      <c r="CG557" s="3">
        <f t="shared" si="3"/>
        <v>-108605.65911290022</v>
      </c>
      <c r="CH557" s="3">
        <f t="shared" si="3"/>
        <v>-183667.34045887308</v>
      </c>
      <c r="CI557" s="3">
        <f t="shared" si="3"/>
        <v>-334361.4805069064</v>
      </c>
      <c r="CJ557" s="3">
        <f t="shared" si="3"/>
        <v>-79286.313349966091</v>
      </c>
      <c r="CK557" s="3">
        <f t="shared" si="3"/>
        <v>69373.161413479247</v>
      </c>
      <c r="CL557" s="3">
        <f t="shared" si="3"/>
        <v>120694.68687116896</v>
      </c>
      <c r="CM557" s="3">
        <f t="shared" si="3"/>
        <v>204254.52800135541</v>
      </c>
      <c r="CN557" s="3">
        <f t="shared" si="3"/>
        <v>119534.10006722901</v>
      </c>
      <c r="CO557" s="3">
        <f t="shared" si="3"/>
        <v>263074.13506680442</v>
      </c>
      <c r="CP557" s="3">
        <f t="shared" si="3"/>
        <v>158359.84472205449</v>
      </c>
      <c r="CQ557" s="3">
        <f t="shared" si="3"/>
        <v>89716.039346141857</v>
      </c>
      <c r="CR557" s="3">
        <f t="shared" si="3"/>
        <v>174226.20257482288</v>
      </c>
      <c r="CS557" s="3">
        <f t="shared" si="3"/>
        <v>-125197.89486912872</v>
      </c>
      <c r="CT557" s="3">
        <f t="shared" si="3"/>
        <v>-186181.79501518165</v>
      </c>
      <c r="CU557" s="3">
        <f t="shared" si="3"/>
        <v>-124616.26679131502</v>
      </c>
    </row>
    <row r="558" spans="1:102" s="3" customFormat="1" x14ac:dyDescent="0.25">
      <c r="B558" s="3" t="s">
        <v>253</v>
      </c>
      <c r="D558" s="3">
        <f>C558+D557</f>
        <v>-243895.53243511831</v>
      </c>
      <c r="E558" s="3">
        <f t="shared" ref="E558:BP558" si="4">D558+E557</f>
        <v>-360200.33739734662</v>
      </c>
      <c r="F558" s="3">
        <f t="shared" si="4"/>
        <v>-419259.58697420079</v>
      </c>
      <c r="G558" s="3">
        <f t="shared" si="4"/>
        <v>-387221.97334732558</v>
      </c>
      <c r="H558" s="3">
        <f t="shared" si="4"/>
        <v>-419672.09994925826</v>
      </c>
      <c r="I558" s="3">
        <f t="shared" si="4"/>
        <v>-291617.08973849867</v>
      </c>
      <c r="J558" s="3">
        <f t="shared" si="4"/>
        <v>-256128.40917827954</v>
      </c>
      <c r="K558" s="3">
        <f t="shared" si="4"/>
        <v>-279069.22907365242</v>
      </c>
      <c r="L558" s="3">
        <f t="shared" si="4"/>
        <v>-253405.06058867273</v>
      </c>
      <c r="M558" s="3">
        <f t="shared" si="4"/>
        <v>-476959.39832426666</v>
      </c>
      <c r="N558" s="3">
        <f t="shared" si="4"/>
        <v>-782147.87627912359</v>
      </c>
      <c r="O558" s="3">
        <f t="shared" si="4"/>
        <v>-1244051.9511981334</v>
      </c>
      <c r="P558" s="3">
        <f t="shared" si="4"/>
        <v>-1454184.421588354</v>
      </c>
      <c r="Q558" s="3">
        <f t="shared" si="4"/>
        <v>-1514727.7298439941</v>
      </c>
      <c r="R558" s="3">
        <f t="shared" si="4"/>
        <v>-1519590.4005004333</v>
      </c>
      <c r="S558" s="3">
        <f t="shared" si="4"/>
        <v>-1435056.0012054227</v>
      </c>
      <c r="T558" s="3">
        <f t="shared" si="4"/>
        <v>-1427419.9354702979</v>
      </c>
      <c r="U558" s="3">
        <f t="shared" si="4"/>
        <v>-1273141.2550420954</v>
      </c>
      <c r="V558" s="3">
        <f t="shared" si="4"/>
        <v>-1219957.3961850347</v>
      </c>
      <c r="W558" s="3">
        <f t="shared" si="4"/>
        <v>-1230756.0417389425</v>
      </c>
      <c r="X558" s="3">
        <f t="shared" si="4"/>
        <v>-1194070.6698698939</v>
      </c>
      <c r="Y558" s="3">
        <f t="shared" si="4"/>
        <v>-1403031.0747619595</v>
      </c>
      <c r="Z558" s="3">
        <f t="shared" si="4"/>
        <v>-1687542.0552583123</v>
      </c>
      <c r="AA558" s="3">
        <f t="shared" si="4"/>
        <v>-2122370.5060001919</v>
      </c>
      <c r="AB558" s="3">
        <f t="shared" si="4"/>
        <v>-2300516.7974244221</v>
      </c>
      <c r="AC558" s="3">
        <f t="shared" si="4"/>
        <v>-2326587.9546215674</v>
      </c>
      <c r="AD558" s="3">
        <f t="shared" si="4"/>
        <v>-2296905.5072800508</v>
      </c>
      <c r="AE558" s="3">
        <f t="shared" si="4"/>
        <v>-2179512.834752406</v>
      </c>
      <c r="AF558" s="3">
        <f t="shared" si="4"/>
        <v>-2141605.6588796382</v>
      </c>
      <c r="AG558" s="3">
        <f t="shared" si="4"/>
        <v>-1959774.2828650335</v>
      </c>
      <c r="AH558" s="3">
        <f t="shared" si="4"/>
        <v>-1881351.0967100689</v>
      </c>
      <c r="AI558" s="3">
        <f t="shared" si="4"/>
        <v>-1868532.0863421119</v>
      </c>
      <c r="AJ558" s="3">
        <f t="shared" si="4"/>
        <v>-1809078.1974780867</v>
      </c>
      <c r="AK558" s="3">
        <f t="shared" si="4"/>
        <v>-1995414.3402803224</v>
      </c>
      <c r="AL558" s="3">
        <f t="shared" si="4"/>
        <v>-2256908.8444206859</v>
      </c>
      <c r="AM558" s="3">
        <f t="shared" si="4"/>
        <v>-2668018.7620229567</v>
      </c>
      <c r="AN558" s="3">
        <f t="shared" si="4"/>
        <v>-2821682.3961584591</v>
      </c>
      <c r="AO558" s="3">
        <f t="shared" si="4"/>
        <v>-2822672.7525254283</v>
      </c>
      <c r="AP558" s="3">
        <f t="shared" si="4"/>
        <v>-2767640.3829505546</v>
      </c>
      <c r="AQ558" s="3">
        <f t="shared" si="4"/>
        <v>-2625021.8453600709</v>
      </c>
      <c r="AR558" s="3">
        <f t="shared" si="4"/>
        <v>-2562365.2625211454</v>
      </c>
      <c r="AS558" s="3">
        <f t="shared" si="4"/>
        <v>-2356491.948946401</v>
      </c>
      <c r="AT558" s="3">
        <f t="shared" si="4"/>
        <v>-2254808.0218156087</v>
      </c>
      <c r="AU558" s="3">
        <f t="shared" si="4"/>
        <v>-2219438.4853146109</v>
      </c>
      <c r="AV558" s="3">
        <f t="shared" si="4"/>
        <v>-2137977.5642177411</v>
      </c>
      <c r="AW558" s="3">
        <f t="shared" si="4"/>
        <v>-2302651.8481451985</v>
      </c>
      <c r="AX558" s="3">
        <f t="shared" si="4"/>
        <v>-2542657.3999709706</v>
      </c>
      <c r="AY558" s="3">
        <f t="shared" si="4"/>
        <v>-2932341.2465294376</v>
      </c>
      <c r="AZ558" s="3">
        <f t="shared" si="4"/>
        <v>-3064603.7399282078</v>
      </c>
      <c r="BA558" s="3">
        <f t="shared" si="4"/>
        <v>-3044239.7590423692</v>
      </c>
      <c r="BB558" s="3">
        <f t="shared" si="4"/>
        <v>-2967956.7976691364</v>
      </c>
      <c r="BC558" s="3">
        <f t="shared" si="4"/>
        <v>-2804256.630963454</v>
      </c>
      <c r="BD558" s="3">
        <f t="shared" si="4"/>
        <v>-2720740.1501049567</v>
      </c>
      <c r="BE558" s="3">
        <f t="shared" si="4"/>
        <v>-2494258.5661449945</v>
      </c>
      <c r="BF558" s="3">
        <f t="shared" si="4"/>
        <v>-2372225.2302539498</v>
      </c>
      <c r="BG558" s="3">
        <f t="shared" si="4"/>
        <v>-2316757.885585147</v>
      </c>
      <c r="BH558" s="3">
        <f t="shared" si="4"/>
        <v>-2215440.7355273324</v>
      </c>
      <c r="BI558" s="3">
        <f t="shared" si="4"/>
        <v>-2360498.1326250858</v>
      </c>
      <c r="BJ558" s="3">
        <f t="shared" si="4"/>
        <v>-2581137.1407642243</v>
      </c>
      <c r="BK558" s="3">
        <f t="shared" si="4"/>
        <v>-2951727.2877197838</v>
      </c>
      <c r="BL558" s="3">
        <f t="shared" si="4"/>
        <v>-3065194.2028883924</v>
      </c>
      <c r="BM558" s="3">
        <f t="shared" si="4"/>
        <v>-3026347.577165985</v>
      </c>
      <c r="BN558" s="3">
        <f t="shared" si="4"/>
        <v>-2931885.6066166344</v>
      </c>
      <c r="BO558" s="3">
        <f t="shared" si="4"/>
        <v>-2750267.3128914735</v>
      </c>
      <c r="BP558" s="3">
        <f t="shared" si="4"/>
        <v>-2649016.3999982686</v>
      </c>
      <c r="BQ558" s="3">
        <f t="shared" ref="BQ558:CU558" si="5">BP558+BQ557</f>
        <v>-2404882.3084983607</v>
      </c>
      <c r="BR558" s="3">
        <f t="shared" si="5"/>
        <v>-2265172.9654641342</v>
      </c>
      <c r="BS558" s="3">
        <f t="shared" si="5"/>
        <v>-2191926.6873021941</v>
      </c>
      <c r="BT558" s="3">
        <f t="shared" si="5"/>
        <v>-2072707.325342681</v>
      </c>
      <c r="BU558" s="3">
        <f t="shared" si="5"/>
        <v>-2199805.967056185</v>
      </c>
      <c r="BV558" s="3">
        <f t="shared" si="5"/>
        <v>-2402595.2114466676</v>
      </c>
      <c r="BW558" s="3">
        <f t="shared" si="5"/>
        <v>-2755693.3837552629</v>
      </c>
      <c r="BX558" s="3">
        <f t="shared" si="5"/>
        <v>-2852309.6116708219</v>
      </c>
      <c r="BY558" s="3">
        <f t="shared" si="5"/>
        <v>-2797493.1153850225</v>
      </c>
      <c r="BZ558" s="3">
        <f t="shared" si="5"/>
        <v>-2688043.4866793971</v>
      </c>
      <c r="CA558" s="3">
        <f t="shared" si="5"/>
        <v>-2492301.5696127289</v>
      </c>
      <c r="CB558" s="3">
        <f t="shared" si="5"/>
        <v>-2377420.9428266296</v>
      </c>
      <c r="CC558" s="3">
        <f t="shared" si="5"/>
        <v>-2119577.115163323</v>
      </c>
      <c r="CD558" s="3">
        <f t="shared" si="5"/>
        <v>-1965431.5750248404</v>
      </c>
      <c r="CE558" s="3">
        <f t="shared" si="5"/>
        <v>-1876491.120716902</v>
      </c>
      <c r="CF558" s="3">
        <f t="shared" si="5"/>
        <v>-1740086.7612805185</v>
      </c>
      <c r="CG558" s="3">
        <f t="shared" si="5"/>
        <v>-1848692.4203934188</v>
      </c>
      <c r="CH558" s="3">
        <f t="shared" si="5"/>
        <v>-2032359.7608522917</v>
      </c>
      <c r="CI558" s="3">
        <f t="shared" si="5"/>
        <v>-2366721.241359198</v>
      </c>
      <c r="CJ558" s="3">
        <f t="shared" si="5"/>
        <v>-2446007.554709164</v>
      </c>
      <c r="CK558" s="3">
        <f t="shared" si="5"/>
        <v>-2376634.3932956848</v>
      </c>
      <c r="CL558" s="3">
        <f t="shared" si="5"/>
        <v>-2255939.7064245157</v>
      </c>
      <c r="CM558" s="3">
        <f t="shared" si="5"/>
        <v>-2051685.1784231602</v>
      </c>
      <c r="CN558" s="3">
        <f t="shared" si="5"/>
        <v>-1932151.0783559312</v>
      </c>
      <c r="CO558" s="3">
        <f t="shared" si="5"/>
        <v>-1669076.9432891267</v>
      </c>
      <c r="CP558" s="3">
        <f t="shared" si="5"/>
        <v>-1510717.0985670723</v>
      </c>
      <c r="CQ558" s="3">
        <f t="shared" si="5"/>
        <v>-1421001.0592209306</v>
      </c>
      <c r="CR558" s="3">
        <f t="shared" si="5"/>
        <v>-1246774.8566461077</v>
      </c>
      <c r="CS558" s="3">
        <f t="shared" si="5"/>
        <v>-1371972.7515152365</v>
      </c>
      <c r="CT558" s="3">
        <f t="shared" si="5"/>
        <v>-1558154.5465304181</v>
      </c>
      <c r="CU558" s="3">
        <f t="shared" si="5"/>
        <v>-1682770.8133217331</v>
      </c>
    </row>
    <row r="559" spans="1:102" x14ac:dyDescent="0.25">
      <c r="CJ559" t="s">
        <v>244</v>
      </c>
    </row>
    <row r="560" spans="1:102" s="4" customFormat="1" x14ac:dyDescent="0.25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112527.63109463679</v>
      </c>
      <c r="E560" s="4">
        <f t="shared" ref="E560:BP563" si="6">SUMIFS(E$6:E$553,$CX$6:$CX$553,$C560,$B$6:$B$553,"adm")</f>
        <v>125623.85696220164</v>
      </c>
      <c r="F560" s="4">
        <f t="shared" si="6"/>
        <v>150731.51425821686</v>
      </c>
      <c r="G560" s="4">
        <f t="shared" si="6"/>
        <v>155155.51584740126</v>
      </c>
      <c r="H560" s="4">
        <f t="shared" si="6"/>
        <v>159697.19511232481</v>
      </c>
      <c r="I560" s="4">
        <f t="shared" si="6"/>
        <v>164143.57503936748</v>
      </c>
      <c r="J560" s="4">
        <f t="shared" si="6"/>
        <v>157394.92904643313</v>
      </c>
      <c r="K560" s="4">
        <f t="shared" si="6"/>
        <v>153983.60362814771</v>
      </c>
      <c r="L560" s="4">
        <f t="shared" si="6"/>
        <v>142495.86144991036</v>
      </c>
      <c r="M560" s="4">
        <f t="shared" si="6"/>
        <v>127897.27391628326</v>
      </c>
      <c r="N560" s="4">
        <f t="shared" si="6"/>
        <v>115036.0092245261</v>
      </c>
      <c r="O560" s="4">
        <f t="shared" si="6"/>
        <v>91308.138212399732</v>
      </c>
      <c r="P560" s="4">
        <f t="shared" si="6"/>
        <v>109169.01223614372</v>
      </c>
      <c r="Q560" s="4">
        <f t="shared" si="6"/>
        <v>126661.76532114865</v>
      </c>
      <c r="R560" s="4">
        <f t="shared" si="6"/>
        <v>157650.99267500886</v>
      </c>
      <c r="S560" s="4">
        <f t="shared" si="6"/>
        <v>162627.25140286752</v>
      </c>
      <c r="T560" s="4">
        <f t="shared" si="6"/>
        <v>164633.76757536738</v>
      </c>
      <c r="U560" s="4">
        <f t="shared" si="6"/>
        <v>164470.33906009523</v>
      </c>
      <c r="V560" s="4">
        <f t="shared" si="6"/>
        <v>152878.81801079839</v>
      </c>
      <c r="W560" s="4">
        <f t="shared" si="6"/>
        <v>145989.39853642415</v>
      </c>
      <c r="X560" s="4">
        <f t="shared" si="6"/>
        <v>133237.29725088886</v>
      </c>
      <c r="Y560" s="4">
        <f t="shared" si="6"/>
        <v>119506.99965893818</v>
      </c>
      <c r="Z560" s="4">
        <f t="shared" si="6"/>
        <v>108616.3573929789</v>
      </c>
      <c r="AA560" s="4">
        <f t="shared" si="6"/>
        <v>86918.760376566017</v>
      </c>
      <c r="AB560" s="4">
        <f t="shared" si="6"/>
        <v>106241.1535180818</v>
      </c>
      <c r="AC560" s="4">
        <f t="shared" si="6"/>
        <v>124412.26710638715</v>
      </c>
      <c r="AD560" s="4">
        <f t="shared" si="6"/>
        <v>155420.42087501223</v>
      </c>
      <c r="AE560" s="4">
        <f t="shared" si="6"/>
        <v>160040.04029457137</v>
      </c>
      <c r="AF560" s="4">
        <f t="shared" si="6"/>
        <v>161573.26811188267</v>
      </c>
      <c r="AG560" s="4">
        <f t="shared" si="6"/>
        <v>160968.35940487613</v>
      </c>
      <c r="AH560" s="4">
        <f t="shared" si="6"/>
        <v>149015.90800377048</v>
      </c>
      <c r="AI560" s="4">
        <f t="shared" si="6"/>
        <v>141849.30031614075</v>
      </c>
      <c r="AJ560" s="4">
        <f t="shared" si="6"/>
        <v>128909.83842286872</v>
      </c>
      <c r="AK560" s="4">
        <f t="shared" si="6"/>
        <v>115105.38962370617</v>
      </c>
      <c r="AL560" s="4">
        <f t="shared" si="6"/>
        <v>104276.58330297096</v>
      </c>
      <c r="AM560" s="4">
        <f t="shared" si="6"/>
        <v>82773.06430381845</v>
      </c>
      <c r="AN560" s="4">
        <f t="shared" si="6"/>
        <v>102379.57503887913</v>
      </c>
      <c r="AO560" s="4">
        <f t="shared" si="6"/>
        <v>120853.99081579235</v>
      </c>
      <c r="AP560" s="4">
        <f t="shared" si="6"/>
        <v>152110.63424717271</v>
      </c>
      <c r="AQ560" s="4">
        <f t="shared" si="6"/>
        <v>156873.72151987031</v>
      </c>
      <c r="AR560" s="4">
        <f t="shared" si="6"/>
        <v>158434.04807096088</v>
      </c>
      <c r="AS560" s="4">
        <f t="shared" si="6"/>
        <v>157765.47099024485</v>
      </c>
      <c r="AT560" s="4">
        <f t="shared" si="6"/>
        <v>145705.85438503607</v>
      </c>
      <c r="AU560" s="4">
        <f t="shared" si="6"/>
        <v>138437.5584782174</v>
      </c>
      <c r="AV560" s="4">
        <f t="shared" si="6"/>
        <v>125436.68725279885</v>
      </c>
      <c r="AW560" s="4">
        <f t="shared" si="6"/>
        <v>111624.88710230458</v>
      </c>
      <c r="AX560" s="4">
        <f t="shared" si="6"/>
        <v>100837.67244949612</v>
      </c>
      <c r="AY560" s="4">
        <f t="shared" si="6"/>
        <v>79408.258230819018</v>
      </c>
      <c r="AZ560" s="4">
        <f t="shared" si="6"/>
        <v>99102.204090172498</v>
      </c>
      <c r="BA560" s="4">
        <f t="shared" si="6"/>
        <v>117661.7042199016</v>
      </c>
      <c r="BB560" s="4">
        <f t="shared" si="6"/>
        <v>148991.64092770443</v>
      </c>
      <c r="BC560" s="4">
        <f t="shared" si="6"/>
        <v>153812.81919483066</v>
      </c>
      <c r="BD560" s="4">
        <f t="shared" si="6"/>
        <v>155416.87346879893</v>
      </c>
      <c r="BE560" s="4">
        <f t="shared" si="6"/>
        <v>154780.69255537758</v>
      </c>
      <c r="BF560" s="4">
        <f t="shared" si="6"/>
        <v>142745.74887893916</v>
      </c>
      <c r="BG560" s="4">
        <f t="shared" si="6"/>
        <v>135497.57442668261</v>
      </c>
      <c r="BH560" s="4">
        <f t="shared" si="6"/>
        <v>122514.48314303151</v>
      </c>
      <c r="BI560" s="4">
        <f t="shared" si="6"/>
        <v>108719.21806306757</v>
      </c>
      <c r="BJ560" s="4">
        <f t="shared" si="6"/>
        <v>97947.489239809453</v>
      </c>
      <c r="BK560" s="4">
        <f t="shared" si="6"/>
        <v>76532.40134657739</v>
      </c>
      <c r="BL560" s="4">
        <f t="shared" si="6"/>
        <v>96239.977929724773</v>
      </c>
      <c r="BM560" s="4">
        <f t="shared" si="6"/>
        <v>114814.31569460587</v>
      </c>
      <c r="BN560" s="4">
        <f t="shared" si="6"/>
        <v>146164.0371079891</v>
      </c>
      <c r="BO560" s="4">
        <f t="shared" si="6"/>
        <v>151015.04467408315</v>
      </c>
      <c r="BP560" s="4">
        <f t="shared" si="6"/>
        <v>152663.91873392585</v>
      </c>
      <c r="BQ560" s="4">
        <f t="shared" ref="BQ560:CU563" si="7">SUMIFS(BQ$6:BQ$553,$CX$6:$CX$553,$C560,$B$6:$B$553,"adm")</f>
        <v>152090.07895717933</v>
      </c>
      <c r="BR560" s="4">
        <f t="shared" si="7"/>
        <v>140132.80483149597</v>
      </c>
      <c r="BS560" s="4">
        <f t="shared" si="7"/>
        <v>132969.32967914897</v>
      </c>
      <c r="BT560" s="4">
        <f t="shared" si="7"/>
        <v>120064.01669758577</v>
      </c>
      <c r="BU560" s="4">
        <f t="shared" si="7"/>
        <v>106322.75718503128</v>
      </c>
      <c r="BV560" s="4">
        <f t="shared" si="7"/>
        <v>95566.233493697859</v>
      </c>
      <c r="BW560" s="4">
        <f t="shared" si="7"/>
        <v>74119.812040151985</v>
      </c>
      <c r="BX560" s="4">
        <f t="shared" si="7"/>
        <v>93753.501891090564</v>
      </c>
      <c r="BY560" s="4">
        <f t="shared" si="7"/>
        <v>112228.89670810579</v>
      </c>
      <c r="BZ560" s="4">
        <f t="shared" si="7"/>
        <v>143483.7485333322</v>
      </c>
      <c r="CA560" s="4">
        <f t="shared" si="7"/>
        <v>148279.08366593553</v>
      </c>
      <c r="CB560" s="4">
        <f t="shared" si="7"/>
        <v>149944.25905706387</v>
      </c>
      <c r="CC560" s="4">
        <f t="shared" si="7"/>
        <v>149479.88999870123</v>
      </c>
      <c r="CD560" s="4">
        <f t="shared" si="7"/>
        <v>137727.13840469904</v>
      </c>
      <c r="CE560" s="4">
        <f t="shared" si="7"/>
        <v>130841.56708193634</v>
      </c>
      <c r="CF560" s="4">
        <f t="shared" si="7"/>
        <v>118241.92631541674</v>
      </c>
      <c r="CG560" s="4">
        <f t="shared" si="7"/>
        <v>104766.97801965386</v>
      </c>
      <c r="CH560" s="4">
        <f t="shared" si="7"/>
        <v>94155.773614068879</v>
      </c>
      <c r="CI560" s="4">
        <f t="shared" si="7"/>
        <v>72659.569510419708</v>
      </c>
      <c r="CJ560" s="4">
        <f t="shared" si="7"/>
        <v>92001.343113365379</v>
      </c>
      <c r="CK560" s="4">
        <f t="shared" si="7"/>
        <v>109940.72683674908</v>
      </c>
      <c r="CL560" s="4">
        <f t="shared" si="7"/>
        <v>140544.06404425905</v>
      </c>
      <c r="CM560" s="4">
        <f t="shared" si="7"/>
        <v>144738.58445441871</v>
      </c>
      <c r="CN560" s="4">
        <f t="shared" si="7"/>
        <v>145977.25836470423</v>
      </c>
      <c r="CO560" s="4">
        <f t="shared" si="7"/>
        <v>145685.46016866021</v>
      </c>
      <c r="CP560" s="4">
        <f t="shared" si="7"/>
        <v>134608.30846568345</v>
      </c>
      <c r="CQ560" s="4">
        <f t="shared" si="7"/>
        <v>129005.53647971088</v>
      </c>
      <c r="CR560" s="4">
        <f t="shared" si="7"/>
        <v>118567.54506075273</v>
      </c>
      <c r="CS560" s="4">
        <f t="shared" si="7"/>
        <v>102918.55170584634</v>
      </c>
      <c r="CT560" s="4">
        <f t="shared" si="7"/>
        <v>94200.777809951833</v>
      </c>
      <c r="CU560" s="4">
        <f t="shared" si="7"/>
        <v>81133.521086700872</v>
      </c>
      <c r="CW560" s="5">
        <f>SUM(CJ560:CU560)</f>
        <v>1439321.677590803</v>
      </c>
    </row>
    <row r="561" spans="2:101" s="4" customFormat="1" x14ac:dyDescent="0.25">
      <c r="B561" s="4" t="str">
        <f>VLOOKUP(C561,'Mapa Regiao'!$A$8:$B$11,2,0)</f>
        <v>ES</v>
      </c>
      <c r="C561" s="4">
        <v>32</v>
      </c>
      <c r="D561" s="4">
        <f>SUMIFS(D$6:D$553,$CX$6:$CX$553,$C561,$B$6:$B$553,"adm")</f>
        <v>22453.116868372264</v>
      </c>
      <c r="E561" s="4">
        <f t="shared" si="6"/>
        <v>25598.192998067541</v>
      </c>
      <c r="F561" s="4">
        <f t="shared" si="6"/>
        <v>30644.534597765462</v>
      </c>
      <c r="G561" s="4">
        <f t="shared" si="6"/>
        <v>30405.149372246331</v>
      </c>
      <c r="H561" s="4">
        <f t="shared" si="6"/>
        <v>30731.244490796471</v>
      </c>
      <c r="I561" s="4">
        <f t="shared" si="6"/>
        <v>30678.507011129746</v>
      </c>
      <c r="J561" s="4">
        <f t="shared" si="6"/>
        <v>29094.164824028623</v>
      </c>
      <c r="K561" s="4">
        <f t="shared" si="6"/>
        <v>28220.348270576469</v>
      </c>
      <c r="L561" s="4">
        <f t="shared" si="6"/>
        <v>25347.334823888625</v>
      </c>
      <c r="M561" s="4">
        <f t="shared" si="6"/>
        <v>23271.338784586253</v>
      </c>
      <c r="N561" s="4">
        <f t="shared" si="6"/>
        <v>21809.288102628765</v>
      </c>
      <c r="O561" s="4">
        <f t="shared" si="6"/>
        <v>18080.266451520249</v>
      </c>
      <c r="P561" s="4">
        <f t="shared" si="6"/>
        <v>22371.585364528735</v>
      </c>
      <c r="Q561" s="4">
        <f t="shared" si="6"/>
        <v>25357.050671084569</v>
      </c>
      <c r="R561" s="4">
        <f t="shared" si="6"/>
        <v>30672.818581996748</v>
      </c>
      <c r="S561" s="4">
        <f t="shared" si="6"/>
        <v>30107.031253013873</v>
      </c>
      <c r="T561" s="4">
        <f t="shared" si="6"/>
        <v>30231.693726732155</v>
      </c>
      <c r="U561" s="4">
        <f t="shared" si="6"/>
        <v>29988.332264066245</v>
      </c>
      <c r="V561" s="4">
        <f t="shared" si="6"/>
        <v>28083.293219138955</v>
      </c>
      <c r="W561" s="4">
        <f t="shared" si="6"/>
        <v>26809.374605034332</v>
      </c>
      <c r="X561" s="4">
        <f t="shared" si="6"/>
        <v>23630.750952446204</v>
      </c>
      <c r="Y561" s="4">
        <f t="shared" si="6"/>
        <v>21500.983743358738</v>
      </c>
      <c r="Z561" s="4">
        <f t="shared" si="6"/>
        <v>20233.596197236977</v>
      </c>
      <c r="AA561" s="4">
        <f t="shared" si="6"/>
        <v>16852.595843872139</v>
      </c>
      <c r="AB561" s="4">
        <f t="shared" si="6"/>
        <v>21514.398394240994</v>
      </c>
      <c r="AC561" s="4">
        <f t="shared" si="6"/>
        <v>24773.058237854009</v>
      </c>
      <c r="AD561" s="4">
        <f t="shared" si="6"/>
        <v>30203.797026450407</v>
      </c>
      <c r="AE561" s="4">
        <f t="shared" si="6"/>
        <v>29602.032485819906</v>
      </c>
      <c r="AF561" s="4">
        <f t="shared" si="6"/>
        <v>29593.937406690573</v>
      </c>
      <c r="AG561" s="4">
        <f t="shared" si="6"/>
        <v>29189.906209045643</v>
      </c>
      <c r="AH561" s="4">
        <f t="shared" si="6"/>
        <v>27151.723796748778</v>
      </c>
      <c r="AI561" s="4">
        <f t="shared" si="6"/>
        <v>25800.152492773428</v>
      </c>
      <c r="AJ561" s="4">
        <f t="shared" si="6"/>
        <v>22601.206216784718</v>
      </c>
      <c r="AK561" s="4">
        <f t="shared" si="6"/>
        <v>20494.540138856511</v>
      </c>
      <c r="AL561" s="4">
        <f t="shared" si="6"/>
        <v>19275.313809318515</v>
      </c>
      <c r="AM561" s="4">
        <f t="shared" si="6"/>
        <v>15951.938043357068</v>
      </c>
      <c r="AN561" s="4">
        <f t="shared" si="6"/>
        <v>20670.178266354043</v>
      </c>
      <c r="AO561" s="4">
        <f t="shared" si="6"/>
        <v>23977.371239691885</v>
      </c>
      <c r="AP561" s="4">
        <f t="shared" si="6"/>
        <v>29444.348056958785</v>
      </c>
      <c r="AQ561" s="4">
        <f t="shared" si="6"/>
        <v>28863.839479634578</v>
      </c>
      <c r="AR561" s="4">
        <f t="shared" si="6"/>
        <v>28861.494292881551</v>
      </c>
      <c r="AS561" s="4">
        <f t="shared" si="6"/>
        <v>28450.035336333229</v>
      </c>
      <c r="AT561" s="4">
        <f t="shared" si="6"/>
        <v>26396.364952757278</v>
      </c>
      <c r="AU561" s="4">
        <f t="shared" si="6"/>
        <v>25027.941740597664</v>
      </c>
      <c r="AV561" s="4">
        <f t="shared" si="6"/>
        <v>21817.102210817477</v>
      </c>
      <c r="AW561" s="4">
        <f t="shared" si="6"/>
        <v>19707.61457689105</v>
      </c>
      <c r="AX561" s="4">
        <f t="shared" si="6"/>
        <v>18495.592615569945</v>
      </c>
      <c r="AY561" s="4">
        <f t="shared" si="6"/>
        <v>15187.47514978537</v>
      </c>
      <c r="AZ561" s="4">
        <f t="shared" si="6"/>
        <v>19925.293621706536</v>
      </c>
      <c r="BA561" s="4">
        <f t="shared" si="6"/>
        <v>23252.396009253571</v>
      </c>
      <c r="BB561" s="4">
        <f t="shared" si="6"/>
        <v>28736.612068916747</v>
      </c>
      <c r="BC561" s="4">
        <f t="shared" si="6"/>
        <v>28169.262831674008</v>
      </c>
      <c r="BD561" s="4">
        <f t="shared" si="6"/>
        <v>28176.099749650322</v>
      </c>
      <c r="BE561" s="4">
        <f t="shared" si="6"/>
        <v>27770.915104629312</v>
      </c>
      <c r="BF561" s="4">
        <f t="shared" si="6"/>
        <v>25721.960421915053</v>
      </c>
      <c r="BG561" s="4">
        <f t="shared" si="6"/>
        <v>24357.775101909749</v>
      </c>
      <c r="BH561" s="4">
        <f t="shared" si="6"/>
        <v>21151.245976118553</v>
      </c>
      <c r="BI561" s="4">
        <f t="shared" si="6"/>
        <v>19046.189060842615</v>
      </c>
      <c r="BJ561" s="4">
        <f t="shared" si="6"/>
        <v>17838.487777622133</v>
      </c>
      <c r="BK561" s="4">
        <f t="shared" si="6"/>
        <v>14534.364826473418</v>
      </c>
      <c r="BL561" s="4">
        <f t="shared" si="6"/>
        <v>19275.897379889695</v>
      </c>
      <c r="BM561" s="4">
        <f t="shared" si="6"/>
        <v>22606.870932984955</v>
      </c>
      <c r="BN561" s="4">
        <f t="shared" si="6"/>
        <v>28095.925321064085</v>
      </c>
      <c r="BO561" s="4">
        <f t="shared" si="6"/>
        <v>27535.39651142645</v>
      </c>
      <c r="BP561" s="4">
        <f t="shared" si="6"/>
        <v>27551.963763157873</v>
      </c>
      <c r="BQ561" s="4">
        <f t="shared" si="7"/>
        <v>27159.889954609927</v>
      </c>
      <c r="BR561" s="4">
        <f t="shared" si="7"/>
        <v>25127.066263606896</v>
      </c>
      <c r="BS561" s="4">
        <f t="shared" si="7"/>
        <v>23780.572847937026</v>
      </c>
      <c r="BT561" s="4">
        <f t="shared" si="7"/>
        <v>20590.714354822834</v>
      </c>
      <c r="BU561" s="4">
        <f t="shared" si="7"/>
        <v>18497.955699362887</v>
      </c>
      <c r="BV561" s="4">
        <f t="shared" si="7"/>
        <v>17294.855469239821</v>
      </c>
      <c r="BW561" s="4">
        <f t="shared" si="7"/>
        <v>13985.480382875776</v>
      </c>
      <c r="BX561" s="4">
        <f t="shared" si="7"/>
        <v>18712.119409800071</v>
      </c>
      <c r="BY561" s="4">
        <f t="shared" si="7"/>
        <v>22021.952202257511</v>
      </c>
      <c r="BZ561" s="4">
        <f t="shared" si="7"/>
        <v>27490.150555777775</v>
      </c>
      <c r="CA561" s="4">
        <f t="shared" si="7"/>
        <v>26917.499149611474</v>
      </c>
      <c r="CB561" s="4">
        <f t="shared" si="7"/>
        <v>26938.727991073545</v>
      </c>
      <c r="CC561" s="4">
        <f t="shared" si="7"/>
        <v>26572.918964877823</v>
      </c>
      <c r="CD561" s="4">
        <f t="shared" si="7"/>
        <v>24587.204110699102</v>
      </c>
      <c r="CE561" s="4">
        <f t="shared" si="7"/>
        <v>23301.464729980486</v>
      </c>
      <c r="CF561" s="4">
        <f t="shared" si="7"/>
        <v>20173.505283759765</v>
      </c>
      <c r="CG561" s="4">
        <f t="shared" si="7"/>
        <v>18128.858228409208</v>
      </c>
      <c r="CH561" s="4">
        <f t="shared" si="7"/>
        <v>16946.194079500896</v>
      </c>
      <c r="CI561" s="4">
        <f t="shared" si="7"/>
        <v>13620.24269667748</v>
      </c>
      <c r="CJ561" s="4">
        <f t="shared" si="7"/>
        <v>18290.719238724942</v>
      </c>
      <c r="CK561" s="4">
        <f t="shared" si="7"/>
        <v>21507.414528037647</v>
      </c>
      <c r="CL561" s="4">
        <f t="shared" si="7"/>
        <v>26862.525076111895</v>
      </c>
      <c r="CM561" s="4">
        <f t="shared" si="7"/>
        <v>26181.043643131241</v>
      </c>
      <c r="CN561" s="4">
        <f t="shared" si="7"/>
        <v>26108.354524444869</v>
      </c>
      <c r="CO561" s="4">
        <f t="shared" si="7"/>
        <v>25726.408547982701</v>
      </c>
      <c r="CP561" s="4">
        <f t="shared" si="7"/>
        <v>23844.379011742119</v>
      </c>
      <c r="CQ561" s="4">
        <f t="shared" si="7"/>
        <v>22741.252689279692</v>
      </c>
      <c r="CR561" s="4">
        <f t="shared" si="7"/>
        <v>20063.151746226984</v>
      </c>
      <c r="CS561" s="4">
        <f t="shared" si="7"/>
        <v>18098.986754517879</v>
      </c>
      <c r="CT561" s="4">
        <f t="shared" si="7"/>
        <v>17272.54066584164</v>
      </c>
      <c r="CU561" s="4">
        <f t="shared" si="7"/>
        <v>15019.694145373678</v>
      </c>
      <c r="CW561" s="5">
        <f t="shared" ref="CW561:CW563" si="8">SUM(CJ561:CU561)</f>
        <v>261716.47057141532</v>
      </c>
    </row>
    <row r="562" spans="2:101" s="4" customFormat="1" x14ac:dyDescent="0.25">
      <c r="B562" s="4" t="str">
        <f>VLOOKUP(C562,'Mapa Regiao'!$A$8:$B$11,2,0)</f>
        <v>RJ</v>
      </c>
      <c r="C562" s="4">
        <v>33</v>
      </c>
      <c r="D562" s="4">
        <f>SUMIFS(D$6:D$553,$CX$6:$CX$553,$C562,$B$6:$B$553,"adm")</f>
        <v>93715.235555572843</v>
      </c>
      <c r="E562" s="4">
        <f t="shared" si="6"/>
        <v>101468.64168314694</v>
      </c>
      <c r="F562" s="4">
        <f t="shared" si="6"/>
        <v>115355.71051480979</v>
      </c>
      <c r="G562" s="4">
        <f t="shared" si="6"/>
        <v>115773.84049705618</v>
      </c>
      <c r="H562" s="4">
        <f t="shared" si="6"/>
        <v>115069.64117815866</v>
      </c>
      <c r="I562" s="4">
        <f t="shared" si="6"/>
        <v>113474.40499263252</v>
      </c>
      <c r="J562" s="4">
        <f t="shared" si="6"/>
        <v>108116.57720690986</v>
      </c>
      <c r="K562" s="4">
        <f t="shared" si="6"/>
        <v>106314.62145299824</v>
      </c>
      <c r="L562" s="4">
        <f t="shared" si="6"/>
        <v>100064.5005825733</v>
      </c>
      <c r="M562" s="4">
        <f t="shared" si="6"/>
        <v>96348.554027919949</v>
      </c>
      <c r="N562" s="4">
        <f t="shared" si="6"/>
        <v>96403.117032216105</v>
      </c>
      <c r="O562" s="4">
        <f t="shared" si="6"/>
        <v>88357.628497266109</v>
      </c>
      <c r="P562" s="4">
        <f t="shared" si="6"/>
        <v>95144.316866202251</v>
      </c>
      <c r="Q562" s="4">
        <f t="shared" si="6"/>
        <v>99826.37923027444</v>
      </c>
      <c r="R562" s="4">
        <f t="shared" si="6"/>
        <v>112756.50084574628</v>
      </c>
      <c r="S562" s="4">
        <f t="shared" si="6"/>
        <v>112843.24914539042</v>
      </c>
      <c r="T562" s="4">
        <f t="shared" si="6"/>
        <v>111107.57599295814</v>
      </c>
      <c r="U562" s="4">
        <f t="shared" si="6"/>
        <v>108053.03908484528</v>
      </c>
      <c r="V562" s="4">
        <f t="shared" si="6"/>
        <v>101098.23792321266</v>
      </c>
      <c r="W562" s="4">
        <f t="shared" si="6"/>
        <v>98056.869709664708</v>
      </c>
      <c r="X562" s="4">
        <f t="shared" si="6"/>
        <v>91288.419135241274</v>
      </c>
      <c r="Y562" s="4">
        <f t="shared" si="6"/>
        <v>87927.030511901583</v>
      </c>
      <c r="Z562" s="4">
        <f t="shared" si="6"/>
        <v>88980.166387283956</v>
      </c>
      <c r="AA562" s="4">
        <f t="shared" si="6"/>
        <v>82136.646014487604</v>
      </c>
      <c r="AB562" s="4">
        <f t="shared" si="6"/>
        <v>89918.054701784116</v>
      </c>
      <c r="AC562" s="4">
        <f t="shared" si="6"/>
        <v>95136.343134309427</v>
      </c>
      <c r="AD562" s="4">
        <f t="shared" si="6"/>
        <v>108109.36958704272</v>
      </c>
      <c r="AE562" s="4">
        <f t="shared" si="6"/>
        <v>107887.6028798109</v>
      </c>
      <c r="AF562" s="4">
        <f t="shared" si="6"/>
        <v>105704.96207062202</v>
      </c>
      <c r="AG562" s="4">
        <f t="shared" si="6"/>
        <v>102250.21026610197</v>
      </c>
      <c r="AH562" s="4">
        <f t="shared" si="6"/>
        <v>95046.565078870684</v>
      </c>
      <c r="AI562" s="4">
        <f t="shared" si="6"/>
        <v>91928.735014206759</v>
      </c>
      <c r="AJ562" s="4">
        <f t="shared" si="6"/>
        <v>85222.622767362453</v>
      </c>
      <c r="AK562" s="4">
        <f t="shared" si="6"/>
        <v>82010.045643449208</v>
      </c>
      <c r="AL562" s="4">
        <f t="shared" si="6"/>
        <v>83251.897016125062</v>
      </c>
      <c r="AM562" s="4">
        <f t="shared" si="6"/>
        <v>76604.646031594952</v>
      </c>
      <c r="AN562" s="4">
        <f t="shared" si="6"/>
        <v>84568.987694034033</v>
      </c>
      <c r="AO562" s="4">
        <f t="shared" si="6"/>
        <v>89941.707328470831</v>
      </c>
      <c r="AP562" s="4">
        <f t="shared" si="6"/>
        <v>103028.77743313389</v>
      </c>
      <c r="AQ562" s="4">
        <f t="shared" si="6"/>
        <v>102874.08075785229</v>
      </c>
      <c r="AR562" s="4">
        <f t="shared" si="6"/>
        <v>100713.77353780223</v>
      </c>
      <c r="AS562" s="4">
        <f t="shared" si="6"/>
        <v>97248.967203452397</v>
      </c>
      <c r="AT562" s="4">
        <f t="shared" si="6"/>
        <v>90022.544085583271</v>
      </c>
      <c r="AU562" s="4">
        <f t="shared" si="6"/>
        <v>86890.191352894792</v>
      </c>
      <c r="AV562" s="4">
        <f t="shared" si="6"/>
        <v>80193.610225330602</v>
      </c>
      <c r="AW562" s="4">
        <f t="shared" si="6"/>
        <v>77021.057138645861</v>
      </c>
      <c r="AX562" s="4">
        <f t="shared" si="6"/>
        <v>78330.081443723262</v>
      </c>
      <c r="AY562" s="4">
        <f t="shared" si="6"/>
        <v>71766.973505606904</v>
      </c>
      <c r="AZ562" s="4">
        <f t="shared" si="6"/>
        <v>79820.030647799897</v>
      </c>
      <c r="BA562" s="4">
        <f t="shared" si="6"/>
        <v>85275.679150396027</v>
      </c>
      <c r="BB562" s="4">
        <f t="shared" si="6"/>
        <v>98434.044558873225</v>
      </c>
      <c r="BC562" s="4">
        <f t="shared" si="6"/>
        <v>98337.972736336073</v>
      </c>
      <c r="BD562" s="4">
        <f t="shared" si="6"/>
        <v>96226.039163373745</v>
      </c>
      <c r="BE562" s="4">
        <f t="shared" si="6"/>
        <v>92803.201651567215</v>
      </c>
      <c r="BF562" s="4">
        <f t="shared" si="6"/>
        <v>85615.835649936198</v>
      </c>
      <c r="BG562" s="4">
        <f t="shared" si="6"/>
        <v>82521.77900450489</v>
      </c>
      <c r="BH562" s="4">
        <f t="shared" si="6"/>
        <v>75863.430263699192</v>
      </c>
      <c r="BI562" s="4">
        <f t="shared" si="6"/>
        <v>72728.810101582058</v>
      </c>
      <c r="BJ562" s="4">
        <f t="shared" si="6"/>
        <v>74075.069455948833</v>
      </c>
      <c r="BK562" s="4">
        <f t="shared" si="6"/>
        <v>67548.617221534689</v>
      </c>
      <c r="BL562" s="4">
        <f t="shared" si="6"/>
        <v>75638.76535239708</v>
      </c>
      <c r="BM562" s="4">
        <f t="shared" si="6"/>
        <v>81133.857245332765</v>
      </c>
      <c r="BN562" s="4">
        <f t="shared" si="6"/>
        <v>94336.490670077997</v>
      </c>
      <c r="BO562" s="4">
        <f t="shared" si="6"/>
        <v>94291.897575099298</v>
      </c>
      <c r="BP562" s="4">
        <f t="shared" si="6"/>
        <v>92240.098459140339</v>
      </c>
      <c r="BQ562" s="4">
        <f t="shared" si="7"/>
        <v>88885.607001491109</v>
      </c>
      <c r="BR562" s="4">
        <f t="shared" si="7"/>
        <v>81771.634866472916</v>
      </c>
      <c r="BS562" s="4">
        <f t="shared" si="7"/>
        <v>78749.761450408478</v>
      </c>
      <c r="BT562" s="4">
        <f t="shared" si="7"/>
        <v>72153.539427330514</v>
      </c>
      <c r="BU562" s="4">
        <f t="shared" si="7"/>
        <v>69061.309584664443</v>
      </c>
      <c r="BV562" s="4">
        <f t="shared" si="7"/>
        <v>70422.737715195282</v>
      </c>
      <c r="BW562" s="4">
        <f t="shared" si="7"/>
        <v>63882.63376766842</v>
      </c>
      <c r="BX562" s="4">
        <f t="shared" si="7"/>
        <v>71937.649244529952</v>
      </c>
      <c r="BY562" s="4">
        <f t="shared" si="7"/>
        <v>77393.22624736224</v>
      </c>
      <c r="BZ562" s="4">
        <f t="shared" si="7"/>
        <v>90576.139818183539</v>
      </c>
      <c r="CA562" s="4">
        <f t="shared" si="7"/>
        <v>90556.443926779408</v>
      </c>
      <c r="CB562" s="4">
        <f t="shared" si="7"/>
        <v>88590.908671080047</v>
      </c>
      <c r="CC562" s="4">
        <f t="shared" si="7"/>
        <v>85384.72834687907</v>
      </c>
      <c r="CD562" s="4">
        <f t="shared" si="7"/>
        <v>78461.940465275286</v>
      </c>
      <c r="CE562" s="4">
        <f t="shared" si="7"/>
        <v>75638.137168374597</v>
      </c>
      <c r="CF562" s="4">
        <f t="shared" si="7"/>
        <v>69203.535863117912</v>
      </c>
      <c r="CG562" s="4">
        <f t="shared" si="7"/>
        <v>66197.570665335748</v>
      </c>
      <c r="CH562" s="4">
        <f t="shared" si="7"/>
        <v>67545.789846387386</v>
      </c>
      <c r="CI562" s="4">
        <f t="shared" si="7"/>
        <v>60889.149387383266</v>
      </c>
      <c r="CJ562" s="4">
        <f t="shared" si="7"/>
        <v>68736.340844198567</v>
      </c>
      <c r="CK562" s="4">
        <f t="shared" si="7"/>
        <v>73914.11001699281</v>
      </c>
      <c r="CL562" s="4">
        <f t="shared" si="7"/>
        <v>86804.969791922718</v>
      </c>
      <c r="CM562" s="4">
        <f t="shared" si="7"/>
        <v>86569.172165176249</v>
      </c>
      <c r="CN562" s="4">
        <f t="shared" si="7"/>
        <v>84511.161808145931</v>
      </c>
      <c r="CO562" s="4">
        <f t="shared" si="7"/>
        <v>81426.506315729406</v>
      </c>
      <c r="CP562" s="4">
        <f t="shared" si="7"/>
        <v>75056.663918869264</v>
      </c>
      <c r="CQ562" s="4">
        <f t="shared" si="7"/>
        <v>73152.975661570264</v>
      </c>
      <c r="CR562" s="4">
        <f t="shared" si="7"/>
        <v>68043.376941618844</v>
      </c>
      <c r="CS562" s="4">
        <f t="shared" si="7"/>
        <v>65448.087069079003</v>
      </c>
      <c r="CT562" s="4">
        <f t="shared" si="7"/>
        <v>67294.586104388902</v>
      </c>
      <c r="CU562" s="4">
        <f t="shared" si="7"/>
        <v>61248.704388468963</v>
      </c>
      <c r="CW562" s="5">
        <f t="shared" si="8"/>
        <v>892206.65502616111</v>
      </c>
    </row>
    <row r="563" spans="2:101" s="4" customFormat="1" x14ac:dyDescent="0.25">
      <c r="B563" s="4" t="str">
        <f>VLOOKUP(C563,'Mapa Regiao'!$A$8:$B$11,2,0)</f>
        <v>SP</v>
      </c>
      <c r="C563" s="4">
        <v>35</v>
      </c>
      <c r="D563" s="4">
        <f>SUMIFS(D$6:D$553,$CX$6:$CX$553,$C563,$B$6:$B$553,"adm")</f>
        <v>341305.03424837271</v>
      </c>
      <c r="E563" s="4">
        <f t="shared" si="6"/>
        <v>385363.35226176865</v>
      </c>
      <c r="F563" s="4">
        <f t="shared" si="6"/>
        <v>437199.27122684859</v>
      </c>
      <c r="G563" s="4">
        <f t="shared" si="6"/>
        <v>440043.69669678743</v>
      </c>
      <c r="H563" s="4">
        <f t="shared" si="6"/>
        <v>425755.20997256908</v>
      </c>
      <c r="I563" s="4">
        <f t="shared" si="6"/>
        <v>428227.93525656778</v>
      </c>
      <c r="J563" s="4">
        <f t="shared" si="6"/>
        <v>387947.07583987998</v>
      </c>
      <c r="K563" s="4">
        <f t="shared" si="6"/>
        <v>368744.51532926684</v>
      </c>
      <c r="L563" s="4">
        <f t="shared" si="6"/>
        <v>346782.71381299465</v>
      </c>
      <c r="M563" s="4">
        <f t="shared" si="6"/>
        <v>307696.498192142</v>
      </c>
      <c r="N563" s="4">
        <f t="shared" si="6"/>
        <v>305405.55125308572</v>
      </c>
      <c r="O563" s="4">
        <f t="shared" si="6"/>
        <v>273687.05513686454</v>
      </c>
      <c r="P563" s="4">
        <f t="shared" si="6"/>
        <v>340510.30724497995</v>
      </c>
      <c r="Q563" s="4">
        <f t="shared" si="6"/>
        <v>377875.73563839204</v>
      </c>
      <c r="R563" s="4">
        <f t="shared" si="6"/>
        <v>433031.25857362023</v>
      </c>
      <c r="S563" s="4">
        <f t="shared" si="6"/>
        <v>437145.51871742343</v>
      </c>
      <c r="T563" s="4">
        <f t="shared" si="6"/>
        <v>418706.0204694795</v>
      </c>
      <c r="U563" s="4">
        <f t="shared" si="6"/>
        <v>413715.09924444894</v>
      </c>
      <c r="V563" s="4">
        <f t="shared" si="6"/>
        <v>365807.96286008821</v>
      </c>
      <c r="W563" s="4">
        <f t="shared" si="6"/>
        <v>340399.68751646054</v>
      </c>
      <c r="X563" s="4">
        <f t="shared" si="6"/>
        <v>316030.16801957798</v>
      </c>
      <c r="Y563" s="4">
        <f t="shared" si="6"/>
        <v>279308.28415075166</v>
      </c>
      <c r="Z563" s="4">
        <f t="shared" si="6"/>
        <v>282545.44617129239</v>
      </c>
      <c r="AA563" s="4">
        <f t="shared" si="6"/>
        <v>257117.95702394794</v>
      </c>
      <c r="AB563" s="4">
        <f t="shared" si="6"/>
        <v>328957.31212458317</v>
      </c>
      <c r="AC563" s="4">
        <f t="shared" si="6"/>
        <v>368870.55594234786</v>
      </c>
      <c r="AD563" s="4">
        <f t="shared" si="6"/>
        <v>424028.09249432839</v>
      </c>
      <c r="AE563" s="4">
        <f t="shared" si="6"/>
        <v>426395.41739242151</v>
      </c>
      <c r="AF563" s="4">
        <f t="shared" si="6"/>
        <v>405561.98051890219</v>
      </c>
      <c r="AG563" s="4">
        <f t="shared" si="6"/>
        <v>398449.70344743831</v>
      </c>
      <c r="AH563" s="4">
        <f t="shared" si="6"/>
        <v>349190.21778995253</v>
      </c>
      <c r="AI563" s="4">
        <f t="shared" si="6"/>
        <v>323278.33463499788</v>
      </c>
      <c r="AJ563" s="4">
        <f t="shared" si="6"/>
        <v>299079.67624122254</v>
      </c>
      <c r="AK563" s="4">
        <f t="shared" si="6"/>
        <v>262953.71897733392</v>
      </c>
      <c r="AL563" s="4">
        <f t="shared" si="6"/>
        <v>266995.36925313727</v>
      </c>
      <c r="AM563" s="4">
        <f t="shared" si="6"/>
        <v>242428.07331432489</v>
      </c>
      <c r="AN563" s="4">
        <f t="shared" si="6"/>
        <v>315076.50254595571</v>
      </c>
      <c r="AO563" s="4">
        <f t="shared" si="6"/>
        <v>355660.83374740521</v>
      </c>
      <c r="AP563" s="4">
        <f t="shared" si="6"/>
        <v>411279.30974049214</v>
      </c>
      <c r="AQ563" s="4">
        <f t="shared" si="6"/>
        <v>413856.82340782392</v>
      </c>
      <c r="AR563" s="4">
        <f t="shared" si="6"/>
        <v>392994.17970313167</v>
      </c>
      <c r="AS563" s="4">
        <f t="shared" si="6"/>
        <v>385681.58198145137</v>
      </c>
      <c r="AT563" s="4">
        <f t="shared" si="6"/>
        <v>336157.87968490366</v>
      </c>
      <c r="AU563" s="4">
        <f t="shared" si="6"/>
        <v>310029.84550113697</v>
      </c>
      <c r="AV563" s="4">
        <f t="shared" si="6"/>
        <v>285744.99850834953</v>
      </c>
      <c r="AW563" s="4">
        <f t="shared" si="6"/>
        <v>249693.83643825614</v>
      </c>
      <c r="AX563" s="4">
        <f t="shared" si="6"/>
        <v>253951.0401026702</v>
      </c>
      <c r="AY563" s="4">
        <f t="shared" si="6"/>
        <v>229685.48570736617</v>
      </c>
      <c r="AZ563" s="4">
        <f t="shared" si="6"/>
        <v>302657.55097813811</v>
      </c>
      <c r="BA563" s="4">
        <f t="shared" si="6"/>
        <v>343535.1581391436</v>
      </c>
      <c r="BB563" s="4">
        <f t="shared" si="6"/>
        <v>399388.26930880843</v>
      </c>
      <c r="BC563" s="4">
        <f t="shared" si="6"/>
        <v>402138.10574097733</v>
      </c>
      <c r="BD563" s="4">
        <f t="shared" si="6"/>
        <v>381398.84042661922</v>
      </c>
      <c r="BE563" s="4">
        <f t="shared" si="6"/>
        <v>374180.46721090632</v>
      </c>
      <c r="BF563" s="4">
        <f t="shared" si="6"/>
        <v>324739.03891452099</v>
      </c>
      <c r="BG563" s="4">
        <f t="shared" si="6"/>
        <v>298691.14602165902</v>
      </c>
      <c r="BH563" s="4">
        <f t="shared" si="6"/>
        <v>274486.45445232524</v>
      </c>
      <c r="BI563" s="4">
        <f t="shared" si="6"/>
        <v>238512.84955585483</v>
      </c>
      <c r="BJ563" s="4">
        <f t="shared" si="6"/>
        <v>242841.82265644817</v>
      </c>
      <c r="BK563" s="4">
        <f t="shared" si="6"/>
        <v>218642.22898049199</v>
      </c>
      <c r="BL563" s="4">
        <f t="shared" si="6"/>
        <v>291679.8266818485</v>
      </c>
      <c r="BM563" s="4">
        <f t="shared" si="6"/>
        <v>332633.5977354871</v>
      </c>
      <c r="BN563" s="4">
        <f t="shared" si="6"/>
        <v>388588.53801602282</v>
      </c>
      <c r="BO563" s="4">
        <f t="shared" si="6"/>
        <v>391481.36264657881</v>
      </c>
      <c r="BP563" s="4">
        <f t="shared" ref="BP563" si="9">SUMIFS(BP$6:BP$553,$CX$6:$CX$553,$C563,$B$6:$B$553,"adm")</f>
        <v>370937.20332553005</v>
      </c>
      <c r="BQ563" s="4">
        <f t="shared" si="7"/>
        <v>363966.63347339176</v>
      </c>
      <c r="BR563" s="4">
        <f t="shared" si="7"/>
        <v>314810.45640557737</v>
      </c>
      <c r="BS563" s="4">
        <f t="shared" si="7"/>
        <v>289051.19798258669</v>
      </c>
      <c r="BT563" s="4">
        <f t="shared" si="7"/>
        <v>265087.78315009526</v>
      </c>
      <c r="BU563" s="4">
        <f t="shared" si="7"/>
        <v>229250.27469507381</v>
      </c>
      <c r="BV563" s="4">
        <f t="shared" si="7"/>
        <v>233562.6513380438</v>
      </c>
      <c r="BW563" s="4">
        <f t="shared" si="7"/>
        <v>209178.279815193</v>
      </c>
      <c r="BX563" s="4">
        <f t="shared" si="7"/>
        <v>281898.04799592379</v>
      </c>
      <c r="BY563" s="4">
        <f t="shared" si="7"/>
        <v>322493.05043811566</v>
      </c>
      <c r="BZ563" s="4">
        <f t="shared" si="7"/>
        <v>378183.95424773684</v>
      </c>
      <c r="CA563" s="4">
        <f t="shared" si="7"/>
        <v>381051.58298881346</v>
      </c>
      <c r="CB563" s="4">
        <f t="shared" si="7"/>
        <v>360824.51912406582</v>
      </c>
      <c r="CC563" s="4">
        <f t="shared" si="7"/>
        <v>354529.64254604059</v>
      </c>
      <c r="CD563" s="4">
        <f t="shared" si="7"/>
        <v>306313.78786794201</v>
      </c>
      <c r="CE563" s="4">
        <f t="shared" si="7"/>
        <v>281569.51423774322</v>
      </c>
      <c r="CF563" s="4">
        <f t="shared" si="7"/>
        <v>258459.7014358624</v>
      </c>
      <c r="CG563" s="4">
        <f t="shared" si="7"/>
        <v>223095.22937239127</v>
      </c>
      <c r="CH563" s="4">
        <f t="shared" si="7"/>
        <v>227343.33037229639</v>
      </c>
      <c r="CI563" s="4">
        <f t="shared" si="7"/>
        <v>202309.15403812352</v>
      </c>
      <c r="CJ563" s="4">
        <f t="shared" si="7"/>
        <v>273832.7125296939</v>
      </c>
      <c r="CK563" s="4">
        <f t="shared" si="7"/>
        <v>312737.59984199342</v>
      </c>
      <c r="CL563" s="4">
        <f t="shared" si="7"/>
        <v>366628.69905586925</v>
      </c>
      <c r="CM563" s="4">
        <f t="shared" si="7"/>
        <v>368015.64858667087</v>
      </c>
      <c r="CN563" s="4">
        <f t="shared" si="7"/>
        <v>346699.66214471275</v>
      </c>
      <c r="CO563" s="4">
        <f t="shared" si="7"/>
        <v>341167.5159291164</v>
      </c>
      <c r="CP563" s="4">
        <f t="shared" si="7"/>
        <v>295349.19546783075</v>
      </c>
      <c r="CQ563" s="4">
        <f t="shared" si="7"/>
        <v>275510.55710149999</v>
      </c>
      <c r="CR563" s="4">
        <f t="shared" si="7"/>
        <v>262947.31529388501</v>
      </c>
      <c r="CS563" s="4">
        <f t="shared" si="7"/>
        <v>222034.56895691808</v>
      </c>
      <c r="CT563" s="4">
        <f t="shared" si="7"/>
        <v>232056.45009620092</v>
      </c>
      <c r="CU563" s="4">
        <f t="shared" si="7"/>
        <v>229481.00301839897</v>
      </c>
      <c r="CW563" s="5">
        <f t="shared" si="8"/>
        <v>3526460.9280227898</v>
      </c>
    </row>
    <row r="564" spans="2:101" s="4" customFormat="1" x14ac:dyDescent="0.25">
      <c r="CW564" s="5"/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140016.21719549698</v>
      </c>
      <c r="E566" s="4">
        <f t="shared" ref="E566:BP569" si="10">SUMIFS(E$6:E$553,$CX$6:$CX$553,$C566,$B$6:$B$553,"desl")</f>
        <v>137459.92112209048</v>
      </c>
      <c r="F566" s="4">
        <f t="shared" si="10"/>
        <v>149814.19797425586</v>
      </c>
      <c r="G566" s="4">
        <f t="shared" si="10"/>
        <v>144097.61750477468</v>
      </c>
      <c r="H566" s="4">
        <f t="shared" si="10"/>
        <v>152385.11065488949</v>
      </c>
      <c r="I566" s="4">
        <f t="shared" si="10"/>
        <v>141450.36103063929</v>
      </c>
      <c r="J566" s="4">
        <f t="shared" si="10"/>
        <v>146462.21643597216</v>
      </c>
      <c r="K566" s="4">
        <f t="shared" si="10"/>
        <v>151317.24359813734</v>
      </c>
      <c r="L566" s="4">
        <f t="shared" si="10"/>
        <v>142568.7166491778</v>
      </c>
      <c r="M566" s="4">
        <f t="shared" si="10"/>
        <v>157470.65751973825</v>
      </c>
      <c r="N566" s="4">
        <f t="shared" si="10"/>
        <v>158799.24239505531</v>
      </c>
      <c r="O566" s="4">
        <f t="shared" si="10"/>
        <v>155790.31976838032</v>
      </c>
      <c r="P566" s="4">
        <f t="shared" si="10"/>
        <v>140493.51563148614</v>
      </c>
      <c r="Q566" s="4">
        <f t="shared" si="10"/>
        <v>130462.7376575438</v>
      </c>
      <c r="R566" s="4">
        <f t="shared" si="10"/>
        <v>141478.84153195564</v>
      </c>
      <c r="S566" s="4">
        <f t="shared" si="10"/>
        <v>136800.1975749975</v>
      </c>
      <c r="T566" s="4">
        <f t="shared" si="10"/>
        <v>147918.94127012172</v>
      </c>
      <c r="U566" s="4">
        <f t="shared" si="10"/>
        <v>138314.3989416096</v>
      </c>
      <c r="V566" s="4">
        <f t="shared" si="10"/>
        <v>142313.61270918095</v>
      </c>
      <c r="W566" s="4">
        <f t="shared" si="10"/>
        <v>145098.12527357298</v>
      </c>
      <c r="X566" s="4">
        <f t="shared" si="10"/>
        <v>134352.12434450042</v>
      </c>
      <c r="Y566" s="4">
        <f t="shared" si="10"/>
        <v>148200.18610481426</v>
      </c>
      <c r="Z566" s="4">
        <f t="shared" si="10"/>
        <v>149675.56557351371</v>
      </c>
      <c r="AA566" s="4">
        <f t="shared" si="10"/>
        <v>147623.45907733811</v>
      </c>
      <c r="AB566" s="4">
        <f t="shared" si="10"/>
        <v>133442.91392159177</v>
      </c>
      <c r="AC566" s="4">
        <f t="shared" si="10"/>
        <v>124165.56558380158</v>
      </c>
      <c r="AD566" s="4">
        <f t="shared" si="10"/>
        <v>135380.29041299422</v>
      </c>
      <c r="AE566" s="4">
        <f t="shared" si="10"/>
        <v>130470.67351044701</v>
      </c>
      <c r="AF566" s="4">
        <f t="shared" si="10"/>
        <v>141211.25538327618</v>
      </c>
      <c r="AG566" s="4">
        <f t="shared" si="10"/>
        <v>131329.64957962904</v>
      </c>
      <c r="AH566" s="4">
        <f t="shared" si="10"/>
        <v>135260.04711244101</v>
      </c>
      <c r="AI566" s="4">
        <f t="shared" si="10"/>
        <v>138151.77405340443</v>
      </c>
      <c r="AJ566" s="4">
        <f t="shared" si="10"/>
        <v>127584.42782223044</v>
      </c>
      <c r="AK566" s="4">
        <f t="shared" si="10"/>
        <v>141585.13830122293</v>
      </c>
      <c r="AL566" s="4">
        <f t="shared" si="10"/>
        <v>143146.00627572264</v>
      </c>
      <c r="AM566" s="4">
        <f t="shared" si="10"/>
        <v>141129.33595650969</v>
      </c>
      <c r="AN566" s="4">
        <f t="shared" si="10"/>
        <v>126979.09499461993</v>
      </c>
      <c r="AO566" s="4">
        <f t="shared" si="10"/>
        <v>117763.82393440849</v>
      </c>
      <c r="AP566" s="4">
        <f t="shared" si="10"/>
        <v>129080.73118427093</v>
      </c>
      <c r="AQ566" s="4">
        <f t="shared" si="10"/>
        <v>124294.47570136421</v>
      </c>
      <c r="AR566" s="4">
        <f t="shared" si="10"/>
        <v>135149.75946972668</v>
      </c>
      <c r="AS566" s="4">
        <f t="shared" si="10"/>
        <v>125351.85199532627</v>
      </c>
      <c r="AT566" s="4">
        <f t="shared" si="10"/>
        <v>129330.30080361062</v>
      </c>
      <c r="AU566" s="4">
        <f t="shared" si="10"/>
        <v>132246.37585740571</v>
      </c>
      <c r="AV566" s="4">
        <f t="shared" si="10"/>
        <v>121699.20584838768</v>
      </c>
      <c r="AW566" s="4">
        <f t="shared" si="10"/>
        <v>135732.61153548246</v>
      </c>
      <c r="AX566" s="4">
        <f t="shared" si="10"/>
        <v>137346.10276569755</v>
      </c>
      <c r="AY566" s="4">
        <f t="shared" si="10"/>
        <v>135399.59825265338</v>
      </c>
      <c r="AZ566" s="4">
        <f t="shared" si="10"/>
        <v>121328.82710709519</v>
      </c>
      <c r="BA566" s="4">
        <f t="shared" si="10"/>
        <v>112193.47438817857</v>
      </c>
      <c r="BB566" s="4">
        <f t="shared" si="10"/>
        <v>123584.99389333352</v>
      </c>
      <c r="BC566" s="4">
        <f t="shared" si="10"/>
        <v>118866.38429536714</v>
      </c>
      <c r="BD566" s="4">
        <f t="shared" si="10"/>
        <v>129783.5421754492</v>
      </c>
      <c r="BE566" s="4">
        <f t="shared" si="10"/>
        <v>120043.72870846392</v>
      </c>
      <c r="BF566" s="4">
        <f t="shared" si="10"/>
        <v>124077.75230013237</v>
      </c>
      <c r="BG566" s="4">
        <f t="shared" si="10"/>
        <v>127047.04319589227</v>
      </c>
      <c r="BH566" s="4">
        <f t="shared" si="10"/>
        <v>116550.38701422721</v>
      </c>
      <c r="BI566" s="4">
        <f t="shared" si="10"/>
        <v>130631.65688404607</v>
      </c>
      <c r="BJ566" s="4">
        <f t="shared" si="10"/>
        <v>132291.36125127313</v>
      </c>
      <c r="BK566" s="4">
        <f t="shared" si="10"/>
        <v>130391.28106978012</v>
      </c>
      <c r="BL566" s="4">
        <f t="shared" si="10"/>
        <v>116369.29843971072</v>
      </c>
      <c r="BM566" s="4">
        <f t="shared" si="10"/>
        <v>107286.86389802422</v>
      </c>
      <c r="BN566" s="4">
        <f t="shared" si="10"/>
        <v>118736.36756045958</v>
      </c>
      <c r="BO566" s="4">
        <f t="shared" si="10"/>
        <v>114080.80123510594</v>
      </c>
      <c r="BP566" s="4">
        <f t="shared" si="10"/>
        <v>125065.14690030532</v>
      </c>
      <c r="BQ566" s="4">
        <f t="shared" ref="BQ566:CU569" si="11">SUMIFS(BQ$6:BQ$553,$CX$6:$CX$553,$C566,$B$6:$B$553,"desl")</f>
        <v>115394.76056978913</v>
      </c>
      <c r="BR566" s="4">
        <f t="shared" si="11"/>
        <v>119497.2664755256</v>
      </c>
      <c r="BS566" s="4">
        <f t="shared" si="11"/>
        <v>122529.41171515122</v>
      </c>
      <c r="BT566" s="4">
        <f t="shared" si="11"/>
        <v>112084.2240672309</v>
      </c>
      <c r="BU566" s="4">
        <f t="shared" si="11"/>
        <v>126200.337844407</v>
      </c>
      <c r="BV566" s="4">
        <f t="shared" si="11"/>
        <v>127876.25416041346</v>
      </c>
      <c r="BW566" s="4">
        <f t="shared" si="11"/>
        <v>125977.85781292444</v>
      </c>
      <c r="BX566" s="4">
        <f t="shared" si="11"/>
        <v>111954.63779765171</v>
      </c>
      <c r="BY566" s="4">
        <f t="shared" si="11"/>
        <v>102885.39835276922</v>
      </c>
      <c r="BZ566" s="4">
        <f t="shared" si="11"/>
        <v>114380.10985514203</v>
      </c>
      <c r="CA566" s="4">
        <f t="shared" si="11"/>
        <v>109811.69321511092</v>
      </c>
      <c r="CB566" s="4">
        <f t="shared" si="11"/>
        <v>120920.66396802275</v>
      </c>
      <c r="CC566" s="4">
        <f t="shared" si="11"/>
        <v>111392.04971958975</v>
      </c>
      <c r="CD566" s="4">
        <f t="shared" si="11"/>
        <v>115623.11632776516</v>
      </c>
      <c r="CE566" s="4">
        <f t="shared" si="11"/>
        <v>118742.45602564956</v>
      </c>
      <c r="CF566" s="4">
        <f t="shared" si="11"/>
        <v>108329.53089968338</v>
      </c>
      <c r="CG566" s="4">
        <f t="shared" si="11"/>
        <v>122428.56991021267</v>
      </c>
      <c r="CH566" s="4">
        <f t="shared" si="11"/>
        <v>124061.80266064459</v>
      </c>
      <c r="CI566" s="4">
        <f t="shared" si="11"/>
        <v>122114.99138822264</v>
      </c>
      <c r="CJ566" s="4">
        <f t="shared" si="11"/>
        <v>108029.21005946914</v>
      </c>
      <c r="CK566" s="4">
        <f t="shared" si="11"/>
        <v>98893.915719649347</v>
      </c>
      <c r="CL566" s="4">
        <f t="shared" si="11"/>
        <v>110294.41804040535</v>
      </c>
      <c r="CM566" s="4">
        <f t="shared" si="11"/>
        <v>105601.19635653797</v>
      </c>
      <c r="CN566" s="4">
        <f t="shared" si="11"/>
        <v>116753.13493508454</v>
      </c>
      <c r="CO566" s="4">
        <f t="shared" si="11"/>
        <v>107263.67566968992</v>
      </c>
      <c r="CP566" s="4">
        <f t="shared" si="11"/>
        <v>112164.59614527505</v>
      </c>
      <c r="CQ566" s="4">
        <f t="shared" si="11"/>
        <v>116740.24445951766</v>
      </c>
      <c r="CR566" s="4">
        <f t="shared" si="11"/>
        <v>105329.52210224632</v>
      </c>
      <c r="CS566" s="4">
        <f t="shared" si="11"/>
        <v>123238.02808794321</v>
      </c>
      <c r="CT566" s="4">
        <f t="shared" si="11"/>
        <v>124068.25577759166</v>
      </c>
      <c r="CU566" s="4">
        <f t="shared" si="11"/>
        <v>108088.08199441762</v>
      </c>
      <c r="CW566" s="5">
        <f>SUM(CJ566:CU566)</f>
        <v>1336464.2793478277</v>
      </c>
    </row>
    <row r="567" spans="2:101" s="4" customFormat="1" x14ac:dyDescent="0.25">
      <c r="B567" s="4" t="str">
        <f>VLOOKUP(C567,'Mapa Regiao'!$A$8:$B$11,2,0)</f>
        <v>ES</v>
      </c>
      <c r="C567" s="4">
        <v>32</v>
      </c>
      <c r="D567" s="4">
        <f>SUMIFS(D$6:D$553,$CX$6:$CX$553,$C567,$B$6:$B$553,"desl")</f>
        <v>27597.359301619628</v>
      </c>
      <c r="E567" s="4">
        <f t="shared" si="10"/>
        <v>28122.671090841308</v>
      </c>
      <c r="F567" s="4">
        <f t="shared" si="10"/>
        <v>31495.066630449062</v>
      </c>
      <c r="G567" s="4">
        <f t="shared" si="10"/>
        <v>30451.322106591848</v>
      </c>
      <c r="H567" s="4">
        <f t="shared" si="10"/>
        <v>31314.61253285957</v>
      </c>
      <c r="I567" s="4">
        <f t="shared" si="10"/>
        <v>28729.784524274568</v>
      </c>
      <c r="J567" s="4">
        <f t="shared" si="10"/>
        <v>28177.47261517994</v>
      </c>
      <c r="K567" s="4">
        <f t="shared" si="10"/>
        <v>28676.184318226322</v>
      </c>
      <c r="L567" s="4">
        <f t="shared" si="10"/>
        <v>25685.537495290533</v>
      </c>
      <c r="M567" s="4">
        <f t="shared" si="10"/>
        <v>27646.259017933058</v>
      </c>
      <c r="N567" s="4">
        <f t="shared" si="10"/>
        <v>28460.509766112249</v>
      </c>
      <c r="O567" s="4">
        <f t="shared" si="10"/>
        <v>27735.915274414263</v>
      </c>
      <c r="P567" s="4">
        <f t="shared" si="10"/>
        <v>26342.947877096074</v>
      </c>
      <c r="Q567" s="4">
        <f t="shared" si="10"/>
        <v>26448.745799695276</v>
      </c>
      <c r="R567" s="4">
        <f t="shared" si="10"/>
        <v>30609.87594843391</v>
      </c>
      <c r="S567" s="4">
        <f t="shared" si="10"/>
        <v>29576.263357723736</v>
      </c>
      <c r="T567" s="4">
        <f t="shared" si="10"/>
        <v>29971.062617634961</v>
      </c>
      <c r="U567" s="4">
        <f t="shared" si="10"/>
        <v>27095.131680999853</v>
      </c>
      <c r="V567" s="4">
        <f t="shared" si="10"/>
        <v>26328.675950480603</v>
      </c>
      <c r="W567" s="4">
        <f t="shared" si="10"/>
        <v>26674.919890691133</v>
      </c>
      <c r="X567" s="4">
        <f t="shared" si="10"/>
        <v>23597.551591694646</v>
      </c>
      <c r="Y567" s="4">
        <f t="shared" si="10"/>
        <v>25573.082150754468</v>
      </c>
      <c r="Z567" s="4">
        <f t="shared" si="10"/>
        <v>26516.0048329171</v>
      </c>
      <c r="AA567" s="4">
        <f t="shared" si="10"/>
        <v>25980.506647965671</v>
      </c>
      <c r="AB567" s="4">
        <f t="shared" si="10"/>
        <v>24775.835294173608</v>
      </c>
      <c r="AC567" s="4">
        <f t="shared" si="10"/>
        <v>25023.03225345043</v>
      </c>
      <c r="AD567" s="4">
        <f t="shared" si="10"/>
        <v>29254.921344543949</v>
      </c>
      <c r="AE567" s="4">
        <f t="shared" si="10"/>
        <v>28223.407717443821</v>
      </c>
      <c r="AF567" s="4">
        <f t="shared" si="10"/>
        <v>28572.508588154014</v>
      </c>
      <c r="AG567" s="4">
        <f t="shared" si="10"/>
        <v>25631.139362524085</v>
      </c>
      <c r="AH567" s="4">
        <f t="shared" si="10"/>
        <v>24804.712236149346</v>
      </c>
      <c r="AI567" s="4">
        <f t="shared" si="10"/>
        <v>25112.982468241375</v>
      </c>
      <c r="AJ567" s="4">
        <f t="shared" si="10"/>
        <v>22025.619060227727</v>
      </c>
      <c r="AK567" s="4">
        <f t="shared" si="10"/>
        <v>24016.475761129077</v>
      </c>
      <c r="AL567" s="4">
        <f t="shared" si="10"/>
        <v>24992.756850378988</v>
      </c>
      <c r="AM567" s="4">
        <f t="shared" si="10"/>
        <v>24500.172765304022</v>
      </c>
      <c r="AN567" s="4">
        <f t="shared" si="10"/>
        <v>23340.26112765634</v>
      </c>
      <c r="AO567" s="4">
        <f t="shared" si="10"/>
        <v>23628.017708445299</v>
      </c>
      <c r="AP567" s="4">
        <f t="shared" si="10"/>
        <v>27892.253432491296</v>
      </c>
      <c r="AQ567" s="4">
        <f t="shared" si="10"/>
        <v>26883.036397808421</v>
      </c>
      <c r="AR567" s="4">
        <f t="shared" si="10"/>
        <v>27244.69365783668</v>
      </c>
      <c r="AS567" s="4">
        <f t="shared" si="10"/>
        <v>24308.30222038116</v>
      </c>
      <c r="AT567" s="4">
        <f t="shared" si="10"/>
        <v>23482.674999345429</v>
      </c>
      <c r="AU567" s="4">
        <f t="shared" si="10"/>
        <v>23791.343583786158</v>
      </c>
      <c r="AV567" s="4">
        <f t="shared" si="10"/>
        <v>20707.203119124501</v>
      </c>
      <c r="AW567" s="4">
        <f t="shared" si="10"/>
        <v>22706.064042805301</v>
      </c>
      <c r="AX567" s="4">
        <f t="shared" si="10"/>
        <v>23695.527558944454</v>
      </c>
      <c r="AY567" s="4">
        <f t="shared" si="10"/>
        <v>23220.33262738043</v>
      </c>
      <c r="AZ567" s="4">
        <f t="shared" si="10"/>
        <v>22080.218231596336</v>
      </c>
      <c r="BA567" s="4">
        <f t="shared" si="10"/>
        <v>22388.210967689058</v>
      </c>
      <c r="BB567" s="4">
        <f t="shared" si="10"/>
        <v>26671.526571430208</v>
      </c>
      <c r="BC567" s="4">
        <f t="shared" si="10"/>
        <v>25679.30626263058</v>
      </c>
      <c r="BD567" s="4">
        <f t="shared" si="10"/>
        <v>26055.641935757525</v>
      </c>
      <c r="BE567" s="4">
        <f t="shared" si="10"/>
        <v>23131.893314598641</v>
      </c>
      <c r="BF567" s="4">
        <f t="shared" si="10"/>
        <v>22317.419680915824</v>
      </c>
      <c r="BG567" s="4">
        <f t="shared" si="10"/>
        <v>22636.334854956738</v>
      </c>
      <c r="BH567" s="4">
        <f t="shared" si="10"/>
        <v>19562.012902482558</v>
      </c>
      <c r="BI567" s="4">
        <f t="shared" si="10"/>
        <v>21570.599946566592</v>
      </c>
      <c r="BJ567" s="4">
        <f t="shared" si="10"/>
        <v>22569.923033318701</v>
      </c>
      <c r="BK567" s="4">
        <f t="shared" si="10"/>
        <v>22104.903866478697</v>
      </c>
      <c r="BL567" s="4">
        <f t="shared" si="10"/>
        <v>20975.484323401743</v>
      </c>
      <c r="BM567" s="4">
        <f t="shared" si="10"/>
        <v>21294.946553359721</v>
      </c>
      <c r="BN567" s="4">
        <f t="shared" si="10"/>
        <v>25590.797825981615</v>
      </c>
      <c r="BO567" s="4">
        <f t="shared" si="10"/>
        <v>24612.430300600638</v>
      </c>
      <c r="BP567" s="4">
        <f t="shared" si="10"/>
        <v>25004.011004274802</v>
      </c>
      <c r="BQ567" s="4">
        <f t="shared" si="11"/>
        <v>22096.62951146355</v>
      </c>
      <c r="BR567" s="4">
        <f t="shared" si="11"/>
        <v>21298.884985991866</v>
      </c>
      <c r="BS567" s="4">
        <f t="shared" si="11"/>
        <v>21633.611941865311</v>
      </c>
      <c r="BT567" s="4">
        <f t="shared" si="11"/>
        <v>18572.565994918266</v>
      </c>
      <c r="BU567" s="4">
        <f t="shared" si="11"/>
        <v>20590.368376077393</v>
      </c>
      <c r="BV567" s="4">
        <f t="shared" si="11"/>
        <v>21594.029922734724</v>
      </c>
      <c r="BW567" s="4">
        <f t="shared" si="11"/>
        <v>21128.96003007633</v>
      </c>
      <c r="BX567" s="4">
        <f t="shared" si="11"/>
        <v>19997.197373058421</v>
      </c>
      <c r="BY567" s="4">
        <f t="shared" si="11"/>
        <v>20315.50735914116</v>
      </c>
      <c r="BZ567" s="4">
        <f t="shared" si="11"/>
        <v>24615.41812997255</v>
      </c>
      <c r="CA567" s="4">
        <f t="shared" si="11"/>
        <v>23649.575039661551</v>
      </c>
      <c r="CB567" s="4">
        <f t="shared" si="11"/>
        <v>24063.340681054819</v>
      </c>
      <c r="CC567" s="4">
        <f t="shared" si="11"/>
        <v>21186.245300071339</v>
      </c>
      <c r="CD567" s="4">
        <f t="shared" si="11"/>
        <v>20422.762396520797</v>
      </c>
      <c r="CE567" s="4">
        <f t="shared" si="11"/>
        <v>20790.166795689223</v>
      </c>
      <c r="CF567" s="4">
        <f t="shared" si="11"/>
        <v>17754.634354946003</v>
      </c>
      <c r="CG567" s="4">
        <f t="shared" si="11"/>
        <v>19786.019076561355</v>
      </c>
      <c r="CH567" s="4">
        <f t="shared" si="11"/>
        <v>20788.969912078352</v>
      </c>
      <c r="CI567" s="4">
        <f t="shared" si="11"/>
        <v>20307.801948887267</v>
      </c>
      <c r="CJ567" s="4">
        <f t="shared" si="11"/>
        <v>19141.985948700752</v>
      </c>
      <c r="CK567" s="4">
        <f t="shared" si="11"/>
        <v>19416.736255014315</v>
      </c>
      <c r="CL567" s="4">
        <f t="shared" si="11"/>
        <v>23671.483026609661</v>
      </c>
      <c r="CM567" s="4">
        <f t="shared" si="11"/>
        <v>22664.637262964814</v>
      </c>
      <c r="CN567" s="4">
        <f t="shared" si="11"/>
        <v>23084.886141011888</v>
      </c>
      <c r="CO567" s="4">
        <f t="shared" si="11"/>
        <v>20228.610014139333</v>
      </c>
      <c r="CP567" s="4">
        <f t="shared" si="11"/>
        <v>19617.142998580624</v>
      </c>
      <c r="CQ567" s="4">
        <f t="shared" si="11"/>
        <v>20329.388498674991</v>
      </c>
      <c r="CR567" s="4">
        <f t="shared" si="11"/>
        <v>17051.740769538595</v>
      </c>
      <c r="CS567" s="4">
        <f t="shared" si="11"/>
        <v>19769.044219447082</v>
      </c>
      <c r="CT567" s="4">
        <f t="shared" si="11"/>
        <v>21001.340749629428</v>
      </c>
      <c r="CU567" s="4">
        <f t="shared" si="11"/>
        <v>17656.901782038705</v>
      </c>
      <c r="CW567" s="5">
        <f t="shared" ref="CW567:CW575" si="12">SUM(CJ567:CU567)</f>
        <v>243633.89766635015</v>
      </c>
    </row>
    <row r="568" spans="2:101" s="4" customFormat="1" x14ac:dyDescent="0.25">
      <c r="B568" s="4" t="str">
        <f>VLOOKUP(C568,'Mapa Regiao'!$A$8:$B$11,2,0)</f>
        <v>RJ</v>
      </c>
      <c r="C568" s="4">
        <v>33</v>
      </c>
      <c r="D568" s="4">
        <f>SUMIFS(D$6:D$553,$CX$6:$CX$553,$C568,$B$6:$B$553,"desl")</f>
        <v>128684.01281170652</v>
      </c>
      <c r="E568" s="4">
        <f t="shared" si="10"/>
        <v>123512.21292812501</v>
      </c>
      <c r="F568" s="4">
        <f t="shared" si="10"/>
        <v>133237.33168102591</v>
      </c>
      <c r="G568" s="4">
        <f t="shared" si="10"/>
        <v>122941.07343742318</v>
      </c>
      <c r="H568" s="4">
        <f t="shared" si="10"/>
        <v>124628.11088631857</v>
      </c>
      <c r="I568" s="4">
        <f t="shared" si="10"/>
        <v>114535.05184412371</v>
      </c>
      <c r="J568" s="4">
        <f t="shared" si="10"/>
        <v>108689.04991005358</v>
      </c>
      <c r="K568" s="4">
        <f t="shared" si="10"/>
        <v>111861.8531328525</v>
      </c>
      <c r="L568" s="4">
        <f t="shared" si="10"/>
        <v>102055.85165574678</v>
      </c>
      <c r="M568" s="4">
        <f t="shared" si="10"/>
        <v>110452.45533489577</v>
      </c>
      <c r="N568" s="4">
        <f t="shared" si="10"/>
        <v>118208.3474640816</v>
      </c>
      <c r="O568" s="4">
        <f t="shared" si="10"/>
        <v>118707.0834376031</v>
      </c>
      <c r="P568" s="4">
        <f t="shared" si="10"/>
        <v>122753.56028555709</v>
      </c>
      <c r="Q568" s="4">
        <f t="shared" si="10"/>
        <v>115487.8172320704</v>
      </c>
      <c r="R568" s="4">
        <f t="shared" si="10"/>
        <v>126404.54744520744</v>
      </c>
      <c r="S568" s="4">
        <f t="shared" si="10"/>
        <v>115457.28667710013</v>
      </c>
      <c r="T568" s="4">
        <f t="shared" si="10"/>
        <v>116258.72167625278</v>
      </c>
      <c r="U568" s="4">
        <f t="shared" si="10"/>
        <v>105464.91081007675</v>
      </c>
      <c r="V568" s="4">
        <f t="shared" si="10"/>
        <v>98843.016181308602</v>
      </c>
      <c r="W568" s="4">
        <f t="shared" si="10"/>
        <v>101478.07357222542</v>
      </c>
      <c r="X568" s="4">
        <f t="shared" si="10"/>
        <v>91635.604366870262</v>
      </c>
      <c r="Y568" s="4">
        <f t="shared" si="10"/>
        <v>100472.30909858807</v>
      </c>
      <c r="Z568" s="4">
        <f t="shared" si="10"/>
        <v>108948.71947621298</v>
      </c>
      <c r="AA568" s="4">
        <f t="shared" si="10"/>
        <v>110178.01591432453</v>
      </c>
      <c r="AB568" s="4">
        <f t="shared" si="10"/>
        <v>114733.01487972248</v>
      </c>
      <c r="AC568" s="4">
        <f t="shared" si="10"/>
        <v>107654.16753417527</v>
      </c>
      <c r="AD568" s="4">
        <f t="shared" si="10"/>
        <v>118482.56056190396</v>
      </c>
      <c r="AE568" s="4">
        <f t="shared" si="10"/>
        <v>107299.54091935797</v>
      </c>
      <c r="AF568" s="4">
        <f t="shared" si="10"/>
        <v>107855.09025690987</v>
      </c>
      <c r="AG568" s="4">
        <f t="shared" si="10"/>
        <v>96901.194002562726</v>
      </c>
      <c r="AH568" s="4">
        <f t="shared" si="10"/>
        <v>90240.038917446844</v>
      </c>
      <c r="AI568" s="4">
        <f t="shared" si="10"/>
        <v>92943.042544585041</v>
      </c>
      <c r="AJ568" s="4">
        <f t="shared" si="10"/>
        <v>83238.50560527679</v>
      </c>
      <c r="AK568" s="4">
        <f t="shared" si="10"/>
        <v>92244.468763044497</v>
      </c>
      <c r="AL568" s="4">
        <f t="shared" si="10"/>
        <v>100894.02421204612</v>
      </c>
      <c r="AM568" s="4">
        <f t="shared" si="10"/>
        <v>102285.64219055479</v>
      </c>
      <c r="AN568" s="4">
        <f t="shared" si="10"/>
        <v>106984.9616064892</v>
      </c>
      <c r="AO568" s="4">
        <f t="shared" si="10"/>
        <v>100027.85901754918</v>
      </c>
      <c r="AP568" s="4">
        <f t="shared" si="10"/>
        <v>110952.12676748888</v>
      </c>
      <c r="AQ568" s="4">
        <f t="shared" si="10"/>
        <v>99838.662843306942</v>
      </c>
      <c r="AR568" s="4">
        <f t="shared" si="10"/>
        <v>100441.83752815782</v>
      </c>
      <c r="AS568" s="4">
        <f t="shared" si="10"/>
        <v>89523.038066856592</v>
      </c>
      <c r="AT568" s="4">
        <f t="shared" si="10"/>
        <v>82896.542871936719</v>
      </c>
      <c r="AU568" s="4">
        <f t="shared" si="10"/>
        <v>85644.787698896849</v>
      </c>
      <c r="AV568" s="4">
        <f t="shared" si="10"/>
        <v>76002.634967292252</v>
      </c>
      <c r="AW568" s="4">
        <f t="shared" si="10"/>
        <v>85088.702160161629</v>
      </c>
      <c r="AX568" s="4">
        <f t="shared" si="10"/>
        <v>93831.459480965408</v>
      </c>
      <c r="AY568" s="4">
        <f t="shared" si="10"/>
        <v>95322.017557025203</v>
      </c>
      <c r="AZ568" s="4">
        <f t="shared" si="10"/>
        <v>100118.79610066084</v>
      </c>
      <c r="BA568" s="4">
        <f t="shared" si="10"/>
        <v>93252.71408918743</v>
      </c>
      <c r="BB568" s="4">
        <f t="shared" si="10"/>
        <v>104259.63804838603</v>
      </c>
      <c r="BC568" s="4">
        <f t="shared" si="10"/>
        <v>93221.083111207277</v>
      </c>
      <c r="BD568" s="4">
        <f t="shared" si="10"/>
        <v>93893.393142331828</v>
      </c>
      <c r="BE568" s="4">
        <f t="shared" si="10"/>
        <v>83040.0735605277</v>
      </c>
      <c r="BF568" s="4">
        <f t="shared" si="10"/>
        <v>76476.908258323296</v>
      </c>
      <c r="BG568" s="4">
        <f t="shared" si="10"/>
        <v>79287.073970452766</v>
      </c>
      <c r="BH568" s="4">
        <f t="shared" si="10"/>
        <v>69705.721378160626</v>
      </c>
      <c r="BI568" s="4">
        <f t="shared" si="10"/>
        <v>78851.78739506792</v>
      </c>
      <c r="BJ568" s="4">
        <f t="shared" si="10"/>
        <v>87654.469148096294</v>
      </c>
      <c r="BK568" s="4">
        <f t="shared" si="10"/>
        <v>89206.120343165036</v>
      </c>
      <c r="BL568" s="4">
        <f t="shared" si="10"/>
        <v>94066.744661645556</v>
      </c>
      <c r="BM568" s="4">
        <f t="shared" si="10"/>
        <v>87268.809547053257</v>
      </c>
      <c r="BN568" s="4">
        <f t="shared" si="10"/>
        <v>98349.227838920953</v>
      </c>
      <c r="BO568" s="4">
        <f t="shared" si="10"/>
        <v>87389.588613794403</v>
      </c>
      <c r="BP568" s="4">
        <f t="shared" si="10"/>
        <v>88144.919475193456</v>
      </c>
      <c r="BQ568" s="4">
        <f t="shared" si="11"/>
        <v>77375.723031842732</v>
      </c>
      <c r="BR568" s="4">
        <f t="shared" si="11"/>
        <v>70893.065435649245</v>
      </c>
      <c r="BS568" s="4">
        <f t="shared" si="11"/>
        <v>73774.170273545067</v>
      </c>
      <c r="BT568" s="4">
        <f t="shared" si="11"/>
        <v>64248.232200255006</v>
      </c>
      <c r="BU568" s="4">
        <f t="shared" si="11"/>
        <v>73430.264557416507</v>
      </c>
      <c r="BV568" s="4">
        <f t="shared" si="11"/>
        <v>82250.012355869592</v>
      </c>
      <c r="BW568" s="4">
        <f t="shared" si="11"/>
        <v>83806.762525028404</v>
      </c>
      <c r="BX568" s="4">
        <f t="shared" si="11"/>
        <v>88674.059712568662</v>
      </c>
      <c r="BY568" s="4">
        <f t="shared" si="11"/>
        <v>81902.132387729944</v>
      </c>
      <c r="BZ568" s="4">
        <f t="shared" si="11"/>
        <v>93044.724374459824</v>
      </c>
      <c r="CA568" s="4">
        <f t="shared" si="11"/>
        <v>82192.5953035251</v>
      </c>
      <c r="CB568" s="4">
        <f t="shared" si="11"/>
        <v>83096.547263033368</v>
      </c>
      <c r="CC568" s="4">
        <f t="shared" si="11"/>
        <v>72497.72941013833</v>
      </c>
      <c r="CD568" s="4">
        <f t="shared" si="11"/>
        <v>66176.634065176971</v>
      </c>
      <c r="CE568" s="4">
        <f t="shared" si="11"/>
        <v>69177.798513216025</v>
      </c>
      <c r="CF568" s="4">
        <f t="shared" si="11"/>
        <v>59706.246112256173</v>
      </c>
      <c r="CG568" s="4">
        <f t="shared" si="11"/>
        <v>68867.635478614757</v>
      </c>
      <c r="CH568" s="4">
        <f t="shared" si="11"/>
        <v>77601.803514157611</v>
      </c>
      <c r="CI568" s="4">
        <f t="shared" si="11"/>
        <v>79032.051625721695</v>
      </c>
      <c r="CJ568" s="4">
        <f t="shared" si="11"/>
        <v>83749.516338166359</v>
      </c>
      <c r="CK568" s="4">
        <f t="shared" si="11"/>
        <v>76847.396568213342</v>
      </c>
      <c r="CL568" s="4">
        <f t="shared" si="11"/>
        <v>87927.139824069498</v>
      </c>
      <c r="CM568" s="4">
        <f t="shared" si="11"/>
        <v>77077.218817676388</v>
      </c>
      <c r="CN568" s="4">
        <f t="shared" si="11"/>
        <v>78183.313698874234</v>
      </c>
      <c r="CO568" s="4">
        <f t="shared" si="11"/>
        <v>67921.933914597146</v>
      </c>
      <c r="CP568" s="4">
        <f t="shared" si="11"/>
        <v>62222.677017004331</v>
      </c>
      <c r="CQ568" s="4">
        <f t="shared" si="11"/>
        <v>66617.95598945918</v>
      </c>
      <c r="CR568" s="4">
        <f t="shared" si="11"/>
        <v>56597.476816230956</v>
      </c>
      <c r="CS568" s="4">
        <f t="shared" si="11"/>
        <v>66830.620155292607</v>
      </c>
      <c r="CT568" s="4">
        <f t="shared" si="11"/>
        <v>77321.199819810048</v>
      </c>
      <c r="CU568" s="4">
        <f t="shared" si="11"/>
        <v>68870.598273307711</v>
      </c>
      <c r="CW568" s="5">
        <f t="shared" si="12"/>
        <v>870167.04723270156</v>
      </c>
    </row>
    <row r="569" spans="2:101" s="4" customFormat="1" x14ac:dyDescent="0.25">
      <c r="B569" s="4" t="str">
        <f>VLOOKUP(C569,'Mapa Regiao'!$A$8:$B$11,2,0)</f>
        <v>SP</v>
      </c>
      <c r="C569" s="4">
        <v>35</v>
      </c>
      <c r="D569" s="4">
        <f>SUMIFS(D$6:D$553,$CX$6:$CX$553,$C569,$B$6:$B$553,"desl")</f>
        <v>409138.37318489898</v>
      </c>
      <c r="E569" s="4">
        <f t="shared" si="10"/>
        <v>403905.08162280277</v>
      </c>
      <c r="F569" s="4">
        <f t="shared" si="10"/>
        <v>431747.66273452423</v>
      </c>
      <c r="G569" s="4">
        <f t="shared" si="10"/>
        <v>406462.37479104666</v>
      </c>
      <c r="H569" s="4">
        <f t="shared" si="10"/>
        <v>420305.82255273225</v>
      </c>
      <c r="I569" s="4">
        <f t="shared" si="10"/>
        <v>362043.23424354219</v>
      </c>
      <c r="J569" s="4">
        <f t="shared" si="10"/>
        <v>363598.02294150915</v>
      </c>
      <c r="K569" s="4">
        <f t="shared" si="10"/>
        <v>369577.98812519596</v>
      </c>
      <c r="L569" s="4">
        <f t="shared" si="10"/>
        <v>330300.44312488288</v>
      </c>
      <c r="M569" s="4">
        <f t="shared" si="10"/>
        <v>389068.60167804256</v>
      </c>
      <c r="N569" s="4">
        <f t="shared" si="10"/>
        <v>414221.28729015565</v>
      </c>
      <c r="O569" s="4">
        <f t="shared" si="10"/>
        <v>436675.98592861317</v>
      </c>
      <c r="P569" s="4">
        <f t="shared" si="10"/>
        <v>394753.49421612086</v>
      </c>
      <c r="Q569" s="4">
        <f t="shared" si="10"/>
        <v>379157.81806869688</v>
      </c>
      <c r="R569" s="4">
        <f t="shared" si="10"/>
        <v>415088.7071598153</v>
      </c>
      <c r="S569" s="4">
        <f t="shared" si="10"/>
        <v>387152.05720329424</v>
      </c>
      <c r="T569" s="4">
        <f t="shared" si="10"/>
        <v>397796.41701096395</v>
      </c>
      <c r="U569" s="4">
        <f t="shared" si="10"/>
        <v>336184.28526015219</v>
      </c>
      <c r="V569" s="4">
        <f t="shared" si="10"/>
        <v>332801.61326369992</v>
      </c>
      <c r="W569" s="4">
        <f t="shared" si="10"/>
        <v>335671.37905843172</v>
      </c>
      <c r="X569" s="4">
        <f t="shared" si="10"/>
        <v>296024.33445432002</v>
      </c>
      <c r="Y569" s="4">
        <f t="shared" si="10"/>
        <v>357196.66753661027</v>
      </c>
      <c r="Z569" s="4">
        <f t="shared" si="10"/>
        <v>386454.22546495619</v>
      </c>
      <c r="AA569" s="4">
        <f t="shared" si="10"/>
        <v>412932.42634640675</v>
      </c>
      <c r="AB569" s="4">
        <f t="shared" si="10"/>
        <v>373611.05096225208</v>
      </c>
      <c r="AC569" s="4">
        <f t="shared" si="10"/>
        <v>358755.42416028871</v>
      </c>
      <c r="AD569" s="4">
        <f t="shared" si="10"/>
        <v>393925.65313718957</v>
      </c>
      <c r="AE569" s="4">
        <f t="shared" si="10"/>
        <v>364503.18782051315</v>
      </c>
      <c r="AF569" s="4">
        <f t="shared" si="10"/>
        <v>373715.76275291119</v>
      </c>
      <c r="AG569" s="4">
        <f t="shared" si="10"/>
        <v>311210.51792367175</v>
      </c>
      <c r="AH569" s="4">
        <f t="shared" si="10"/>
        <v>307591.77123951603</v>
      </c>
      <c r="AI569" s="4">
        <f t="shared" si="10"/>
        <v>310746.17125649669</v>
      </c>
      <c r="AJ569" s="4">
        <f t="shared" si="10"/>
        <v>271672.81340832869</v>
      </c>
      <c r="AK569" s="4">
        <f t="shared" si="10"/>
        <v>333508.78909537231</v>
      </c>
      <c r="AL569" s="4">
        <f t="shared" si="10"/>
        <v>363410.2092659435</v>
      </c>
      <c r="AM569" s="4">
        <f t="shared" si="10"/>
        <v>390475.17549751909</v>
      </c>
      <c r="AN569" s="4">
        <f t="shared" si="10"/>
        <v>351672.25095263787</v>
      </c>
      <c r="AO569" s="4">
        <f t="shared" si="10"/>
        <v>337249.81955127465</v>
      </c>
      <c r="AP569" s="4">
        <f t="shared" si="10"/>
        <v>372742.359027631</v>
      </c>
      <c r="AQ569" s="4">
        <f t="shared" si="10"/>
        <v>343514.47234237322</v>
      </c>
      <c r="AR569" s="4">
        <f t="shared" si="10"/>
        <v>352805.08532294701</v>
      </c>
      <c r="AS569" s="4">
        <f t="shared" si="10"/>
        <v>290305.60839699075</v>
      </c>
      <c r="AT569" s="4">
        <f t="shared" si="10"/>
        <v>286684.80796874734</v>
      </c>
      <c r="AU569" s="4">
        <f t="shared" si="10"/>
        <v>289890.83551586093</v>
      </c>
      <c r="AV569" s="4">
        <f t="shared" si="10"/>
        <v>250960.14413842192</v>
      </c>
      <c r="AW569" s="4">
        <f t="shared" si="10"/>
        <v>313033.38307743188</v>
      </c>
      <c r="AX569" s="4">
        <f t="shared" si="10"/>
        <v>343241.03266574629</v>
      </c>
      <c r="AY569" s="4">
        <f t="shared" si="10"/>
        <v>370640.88429505745</v>
      </c>
      <c r="AZ569" s="4">
        <f t="shared" si="10"/>
        <v>332163.05065106438</v>
      </c>
      <c r="BA569" s="4">
        <f t="shared" si="10"/>
        <v>318030.97590536147</v>
      </c>
      <c r="BB569" s="4">
        <f t="shared" si="10"/>
        <v>353771.29870269971</v>
      </c>
      <c r="BC569" s="4">
        <f t="shared" si="10"/>
        <v>324754.35883422557</v>
      </c>
      <c r="BD569" s="4">
        <f t="shared" si="10"/>
        <v>334231.282909145</v>
      </c>
      <c r="BE569" s="4">
        <f t="shared" si="10"/>
        <v>271905.33532982436</v>
      </c>
      <c r="BF569" s="4">
        <f t="shared" si="10"/>
        <v>268452.82820034184</v>
      </c>
      <c r="BG569" s="4">
        <f t="shared" si="10"/>
        <v>271824.62966937339</v>
      </c>
      <c r="BH569" s="4">
        <f t="shared" si="10"/>
        <v>233057.01715448173</v>
      </c>
      <c r="BI569" s="4">
        <f t="shared" si="10"/>
        <v>295290.31797447114</v>
      </c>
      <c r="BJ569" s="4">
        <f t="shared" si="10"/>
        <v>325656.67261212762</v>
      </c>
      <c r="BK569" s="4">
        <f t="shared" si="10"/>
        <v>353218.30774844828</v>
      </c>
      <c r="BL569" s="4">
        <f t="shared" si="10"/>
        <v>314912.0080176139</v>
      </c>
      <c r="BM569" s="4">
        <f t="shared" si="10"/>
        <v>300968.66789418465</v>
      </c>
      <c r="BN569" s="4">
        <f t="shared" si="10"/>
        <v>336921.21712596843</v>
      </c>
      <c r="BO569" s="4">
        <f t="shared" si="10"/>
        <v>308142.95960501843</v>
      </c>
      <c r="BP569" s="4">
        <f t="shared" ref="BP569" si="13">SUMIFS(BP$6:BP$553,$CX$6:$CX$553,$C569,$B$6:$B$553,"desl")</f>
        <v>317882.36782990629</v>
      </c>
      <c r="BQ569" s="4">
        <f t="shared" si="11"/>
        <v>255832.28588666185</v>
      </c>
      <c r="BR569" s="4">
        <f t="shared" si="11"/>
        <v>252649.61968324817</v>
      </c>
      <c r="BS569" s="4">
        <f t="shared" si="11"/>
        <v>256257.93446855823</v>
      </c>
      <c r="BT569" s="4">
        <f t="shared" si="11"/>
        <v>217663.2199053138</v>
      </c>
      <c r="BU569" s="4">
        <f t="shared" si="11"/>
        <v>279981.86818694184</v>
      </c>
      <c r="BV569" s="4">
        <f t="shared" si="11"/>
        <v>310340.59991784242</v>
      </c>
      <c r="BW569" s="4">
        <f t="shared" si="11"/>
        <v>337825.48567391199</v>
      </c>
      <c r="BX569" s="4">
        <f t="shared" si="11"/>
        <v>299430.0213477494</v>
      </c>
      <c r="BY569" s="4">
        <f t="shared" si="11"/>
        <v>285466.07458802511</v>
      </c>
      <c r="BZ569" s="4">
        <f t="shared" si="11"/>
        <v>321549.43442008802</v>
      </c>
      <c r="CA569" s="4">
        <f t="shared" si="11"/>
        <v>293106.9319772498</v>
      </c>
      <c r="CB569" s="4">
        <f t="shared" si="11"/>
        <v>303382.97450535721</v>
      </c>
      <c r="CC569" s="4">
        <f t="shared" si="11"/>
        <v>241997.65428267361</v>
      </c>
      <c r="CD569" s="4">
        <f t="shared" si="11"/>
        <v>239479.80293036465</v>
      </c>
      <c r="CE569" s="4">
        <f t="shared" si="11"/>
        <v>243607.3939706845</v>
      </c>
      <c r="CF569" s="4">
        <f t="shared" si="11"/>
        <v>205268.69862689884</v>
      </c>
      <c r="CG569" s="4">
        <f t="shared" si="11"/>
        <v>267520.63375198829</v>
      </c>
      <c r="CH569" s="4">
        <f t="shared" si="11"/>
        <v>297517.40019621071</v>
      </c>
      <c r="CI569" s="4">
        <f t="shared" si="11"/>
        <v>324413.46337336965</v>
      </c>
      <c r="CJ569" s="4">
        <f t="shared" si="11"/>
        <v>285239.40217466839</v>
      </c>
      <c r="CK569" s="4">
        <f t="shared" si="11"/>
        <v>270525.35123780445</v>
      </c>
      <c r="CL569" s="4">
        <f t="shared" si="11"/>
        <v>306001.22907535546</v>
      </c>
      <c r="CM569" s="4">
        <f t="shared" si="11"/>
        <v>277190.75921441795</v>
      </c>
      <c r="CN569" s="4">
        <f t="shared" si="11"/>
        <v>288147.72133827966</v>
      </c>
      <c r="CO569" s="4">
        <f t="shared" si="11"/>
        <v>227682.11374352322</v>
      </c>
      <c r="CP569" s="4">
        <f t="shared" si="11"/>
        <v>228573.11049503682</v>
      </c>
      <c r="CQ569" s="4">
        <f t="shared" si="11"/>
        <v>239004.3402787181</v>
      </c>
      <c r="CR569" s="4">
        <f t="shared" si="11"/>
        <v>195478.76647009485</v>
      </c>
      <c r="CS569" s="4">
        <f t="shared" si="11"/>
        <v>273684.77479140647</v>
      </c>
      <c r="CT569" s="4">
        <f t="shared" si="11"/>
        <v>303394.31649407826</v>
      </c>
      <c r="CU569" s="4">
        <f t="shared" si="11"/>
        <v>269733.75509123458</v>
      </c>
      <c r="CW569" s="5">
        <f t="shared" si="12"/>
        <v>3164655.6404046183</v>
      </c>
    </row>
    <row r="570" spans="2:101" s="4" customFormat="1" x14ac:dyDescent="0.25">
      <c r="CW570" s="5"/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Regiao'!$A$8:$B$11,2,0)</f>
        <v>MG</v>
      </c>
      <c r="C572" s="4">
        <v>31</v>
      </c>
      <c r="D572" s="4">
        <f>D560-D566</f>
        <v>-27488.586100860193</v>
      </c>
      <c r="E572" s="4">
        <f t="shared" ref="E572:BP575" si="14">E560-E566</f>
        <v>-11836.064159888847</v>
      </c>
      <c r="F572" s="4">
        <f t="shared" si="14"/>
        <v>917.31628396100132</v>
      </c>
      <c r="G572" s="4">
        <f t="shared" si="14"/>
        <v>11057.898342626577</v>
      </c>
      <c r="H572" s="4">
        <f t="shared" si="14"/>
        <v>7312.084457435325</v>
      </c>
      <c r="I572" s="4">
        <f t="shared" si="14"/>
        <v>22693.214008728188</v>
      </c>
      <c r="J572" s="4">
        <f t="shared" si="14"/>
        <v>10932.712610460963</v>
      </c>
      <c r="K572" s="4">
        <f t="shared" si="14"/>
        <v>2666.3600300103717</v>
      </c>
      <c r="L572" s="4">
        <f t="shared" si="14"/>
        <v>-72.85519926744746</v>
      </c>
      <c r="M572" s="4">
        <f t="shared" si="14"/>
        <v>-29573.383603454989</v>
      </c>
      <c r="N572" s="4">
        <f t="shared" si="14"/>
        <v>-43763.233170529202</v>
      </c>
      <c r="O572" s="4">
        <f t="shared" si="14"/>
        <v>-64482.181555980584</v>
      </c>
      <c r="P572" s="4">
        <f t="shared" si="14"/>
        <v>-31324.503395342414</v>
      </c>
      <c r="Q572" s="4">
        <f t="shared" si="14"/>
        <v>-3800.9723363951489</v>
      </c>
      <c r="R572" s="4">
        <f t="shared" si="14"/>
        <v>16172.151143053226</v>
      </c>
      <c r="S572" s="4">
        <f t="shared" si="14"/>
        <v>25827.053827870026</v>
      </c>
      <c r="T572" s="4">
        <f t="shared" si="14"/>
        <v>16714.82630524566</v>
      </c>
      <c r="U572" s="4">
        <f t="shared" si="14"/>
        <v>26155.940118485625</v>
      </c>
      <c r="V572" s="4">
        <f t="shared" si="14"/>
        <v>10565.205301617447</v>
      </c>
      <c r="W572" s="4">
        <f t="shared" si="14"/>
        <v>891.27326285117306</v>
      </c>
      <c r="X572" s="4">
        <f t="shared" si="14"/>
        <v>-1114.8270936115587</v>
      </c>
      <c r="Y572" s="4">
        <f t="shared" si="14"/>
        <v>-28693.186445876083</v>
      </c>
      <c r="Z572" s="4">
        <f t="shared" si="14"/>
        <v>-41059.208180534813</v>
      </c>
      <c r="AA572" s="4">
        <f t="shared" si="14"/>
        <v>-60704.698700772089</v>
      </c>
      <c r="AB572" s="4">
        <f t="shared" si="14"/>
        <v>-27201.760403509965</v>
      </c>
      <c r="AC572" s="4">
        <f t="shared" si="14"/>
        <v>246.70152258557209</v>
      </c>
      <c r="AD572" s="4">
        <f t="shared" si="14"/>
        <v>20040.130462018016</v>
      </c>
      <c r="AE572" s="4">
        <f t="shared" si="14"/>
        <v>29569.366784124359</v>
      </c>
      <c r="AF572" s="4">
        <f t="shared" si="14"/>
        <v>20362.012728606496</v>
      </c>
      <c r="AG572" s="4">
        <f t="shared" si="14"/>
        <v>29638.70982524709</v>
      </c>
      <c r="AH572" s="4">
        <f t="shared" si="14"/>
        <v>13755.860891329474</v>
      </c>
      <c r="AI572" s="4">
        <f t="shared" si="14"/>
        <v>3697.5262627363263</v>
      </c>
      <c r="AJ572" s="4">
        <f t="shared" si="14"/>
        <v>1325.410600638279</v>
      </c>
      <c r="AK572" s="4">
        <f t="shared" si="14"/>
        <v>-26479.748677516764</v>
      </c>
      <c r="AL572" s="4">
        <f t="shared" si="14"/>
        <v>-38869.422972751679</v>
      </c>
      <c r="AM572" s="4">
        <f t="shared" si="14"/>
        <v>-58356.271652691241</v>
      </c>
      <c r="AN572" s="4">
        <f t="shared" si="14"/>
        <v>-24599.51995574079</v>
      </c>
      <c r="AO572" s="4">
        <f t="shared" si="14"/>
        <v>3090.1668813838623</v>
      </c>
      <c r="AP572" s="4">
        <f t="shared" si="14"/>
        <v>23029.90306290178</v>
      </c>
      <c r="AQ572" s="4">
        <f t="shared" si="14"/>
        <v>32579.245818506097</v>
      </c>
      <c r="AR572" s="4">
        <f t="shared" si="14"/>
        <v>23284.288601234206</v>
      </c>
      <c r="AS572" s="4">
        <f t="shared" si="14"/>
        <v>32413.618994918579</v>
      </c>
      <c r="AT572" s="4">
        <f t="shared" si="14"/>
        <v>16375.553581425454</v>
      </c>
      <c r="AU572" s="4">
        <f t="shared" si="14"/>
        <v>6191.1826208116836</v>
      </c>
      <c r="AV572" s="4">
        <f t="shared" si="14"/>
        <v>3737.4814044111699</v>
      </c>
      <c r="AW572" s="4">
        <f t="shared" si="14"/>
        <v>-24107.724433177878</v>
      </c>
      <c r="AX572" s="4">
        <f t="shared" si="14"/>
        <v>-36508.430316201426</v>
      </c>
      <c r="AY572" s="4">
        <f t="shared" si="14"/>
        <v>-55991.34002183436</v>
      </c>
      <c r="AZ572" s="4">
        <f t="shared" si="14"/>
        <v>-22226.623016922691</v>
      </c>
      <c r="BA572" s="4">
        <f t="shared" si="14"/>
        <v>5468.2298317230307</v>
      </c>
      <c r="BB572" s="4">
        <f t="shared" si="14"/>
        <v>25406.647034370908</v>
      </c>
      <c r="BC572" s="4">
        <f t="shared" si="14"/>
        <v>34946.434899463522</v>
      </c>
      <c r="BD572" s="4">
        <f t="shared" si="14"/>
        <v>25633.331293349736</v>
      </c>
      <c r="BE572" s="4">
        <f t="shared" si="14"/>
        <v>34736.963846913655</v>
      </c>
      <c r="BF572" s="4">
        <f t="shared" si="14"/>
        <v>18667.996578806793</v>
      </c>
      <c r="BG572" s="4">
        <f t="shared" si="14"/>
        <v>8450.5312307903368</v>
      </c>
      <c r="BH572" s="4">
        <f t="shared" si="14"/>
        <v>5964.0961288043036</v>
      </c>
      <c r="BI572" s="4">
        <f t="shared" si="14"/>
        <v>-21912.438820978496</v>
      </c>
      <c r="BJ572" s="4">
        <f t="shared" si="14"/>
        <v>-34343.872011463682</v>
      </c>
      <c r="BK572" s="4">
        <f t="shared" si="14"/>
        <v>-53858.879723202728</v>
      </c>
      <c r="BL572" s="4">
        <f t="shared" si="14"/>
        <v>-20129.320509985948</v>
      </c>
      <c r="BM572" s="4">
        <f t="shared" si="14"/>
        <v>7527.4517965816485</v>
      </c>
      <c r="BN572" s="4">
        <f t="shared" si="14"/>
        <v>27427.669547529527</v>
      </c>
      <c r="BO572" s="4">
        <f t="shared" si="14"/>
        <v>36934.24343897721</v>
      </c>
      <c r="BP572" s="4">
        <f t="shared" si="14"/>
        <v>27598.771833620529</v>
      </c>
      <c r="BQ572" s="4">
        <f t="shared" ref="BQ572:CU575" si="15">BQ560-BQ566</f>
        <v>36695.318387390202</v>
      </c>
      <c r="BR572" s="4">
        <f t="shared" si="15"/>
        <v>20635.538355970377</v>
      </c>
      <c r="BS572" s="4">
        <f t="shared" si="15"/>
        <v>10439.917963997752</v>
      </c>
      <c r="BT572" s="4">
        <f t="shared" si="15"/>
        <v>7979.7926303548738</v>
      </c>
      <c r="BU572" s="4">
        <f t="shared" si="15"/>
        <v>-19877.580659375715</v>
      </c>
      <c r="BV572" s="4">
        <f t="shared" si="15"/>
        <v>-32310.020666715602</v>
      </c>
      <c r="BW572" s="4">
        <f t="shared" si="15"/>
        <v>-51858.045772772457</v>
      </c>
      <c r="BX572" s="4">
        <f t="shared" si="15"/>
        <v>-18201.135906561147</v>
      </c>
      <c r="BY572" s="4">
        <f t="shared" si="15"/>
        <v>9343.4983553365746</v>
      </c>
      <c r="BZ572" s="4">
        <f t="shared" si="15"/>
        <v>29103.638678190167</v>
      </c>
      <c r="CA572" s="4">
        <f t="shared" si="15"/>
        <v>38467.390450824605</v>
      </c>
      <c r="CB572" s="4">
        <f t="shared" si="15"/>
        <v>29023.595089041119</v>
      </c>
      <c r="CC572" s="4">
        <f t="shared" si="15"/>
        <v>38087.840279111479</v>
      </c>
      <c r="CD572" s="4">
        <f t="shared" si="15"/>
        <v>22104.022076933878</v>
      </c>
      <c r="CE572" s="4">
        <f t="shared" si="15"/>
        <v>12099.111056286783</v>
      </c>
      <c r="CF572" s="4">
        <f t="shared" si="15"/>
        <v>9912.3954157333646</v>
      </c>
      <c r="CG572" s="4">
        <f t="shared" si="15"/>
        <v>-17661.591890558804</v>
      </c>
      <c r="CH572" s="4">
        <f t="shared" si="15"/>
        <v>-29906.029046575713</v>
      </c>
      <c r="CI572" s="4">
        <f t="shared" si="15"/>
        <v>-49455.421877802932</v>
      </c>
      <c r="CJ572" s="4">
        <f t="shared" si="15"/>
        <v>-16027.866946103764</v>
      </c>
      <c r="CK572" s="4">
        <f t="shared" si="15"/>
        <v>11046.811117099729</v>
      </c>
      <c r="CL572" s="4">
        <f t="shared" si="15"/>
        <v>30249.646003853704</v>
      </c>
      <c r="CM572" s="4">
        <f t="shared" si="15"/>
        <v>39137.388097880743</v>
      </c>
      <c r="CN572" s="4">
        <f t="shared" si="15"/>
        <v>29224.123429619693</v>
      </c>
      <c r="CO572" s="4">
        <f t="shared" si="15"/>
        <v>38421.784498970286</v>
      </c>
      <c r="CP572" s="4">
        <f t="shared" si="15"/>
        <v>22443.712320408406</v>
      </c>
      <c r="CQ572" s="4">
        <f t="shared" si="15"/>
        <v>12265.292020193214</v>
      </c>
      <c r="CR572" s="4">
        <f t="shared" si="15"/>
        <v>13238.022958506408</v>
      </c>
      <c r="CS572" s="4">
        <f t="shared" si="15"/>
        <v>-20319.476382096866</v>
      </c>
      <c r="CT572" s="4">
        <f t="shared" si="15"/>
        <v>-29867.477967639832</v>
      </c>
      <c r="CU572" s="4">
        <f t="shared" si="15"/>
        <v>-26954.560907716746</v>
      </c>
      <c r="CW572" s="5">
        <f t="shared" si="12"/>
        <v>102857.39824297497</v>
      </c>
    </row>
    <row r="573" spans="2:101" s="4" customFormat="1" x14ac:dyDescent="0.25">
      <c r="B573" s="4" t="str">
        <f>VLOOKUP(C573,'Mapa Regiao'!$A$8:$B$11,2,0)</f>
        <v>ES</v>
      </c>
      <c r="C573" s="4">
        <v>32</v>
      </c>
      <c r="D573" s="4">
        <f t="shared" ref="D573:S575" si="16">D561-D567</f>
        <v>-5144.2424332473638</v>
      </c>
      <c r="E573" s="4">
        <f t="shared" si="16"/>
        <v>-2524.4780927737665</v>
      </c>
      <c r="F573" s="4">
        <f t="shared" si="16"/>
        <v>-850.53203268360085</v>
      </c>
      <c r="G573" s="4">
        <f t="shared" si="16"/>
        <v>-46.172734345516801</v>
      </c>
      <c r="H573" s="4">
        <f t="shared" si="16"/>
        <v>-583.36804206309898</v>
      </c>
      <c r="I573" s="4">
        <f t="shared" si="16"/>
        <v>1948.7224868551784</v>
      </c>
      <c r="J573" s="4">
        <f t="shared" si="16"/>
        <v>916.69220884868264</v>
      </c>
      <c r="K573" s="4">
        <f t="shared" si="16"/>
        <v>-455.83604764985284</v>
      </c>
      <c r="L573" s="4">
        <f t="shared" si="16"/>
        <v>-338.20267140190845</v>
      </c>
      <c r="M573" s="4">
        <f t="shared" si="16"/>
        <v>-4374.9202333468056</v>
      </c>
      <c r="N573" s="4">
        <f t="shared" si="16"/>
        <v>-6651.221663483484</v>
      </c>
      <c r="O573" s="4">
        <f t="shared" si="16"/>
        <v>-9655.6488228940143</v>
      </c>
      <c r="P573" s="4">
        <f t="shared" si="16"/>
        <v>-3971.3625125673389</v>
      </c>
      <c r="Q573" s="4">
        <f t="shared" si="16"/>
        <v>-1091.6951286107069</v>
      </c>
      <c r="R573" s="4">
        <f t="shared" si="16"/>
        <v>62.942633562837727</v>
      </c>
      <c r="S573" s="4">
        <f t="shared" si="16"/>
        <v>530.76789529013695</v>
      </c>
      <c r="T573" s="4">
        <f t="shared" si="14"/>
        <v>260.63110909719398</v>
      </c>
      <c r="U573" s="4">
        <f t="shared" si="14"/>
        <v>2893.2005830663911</v>
      </c>
      <c r="V573" s="4">
        <f t="shared" si="14"/>
        <v>1754.6172686583523</v>
      </c>
      <c r="W573" s="4">
        <f t="shared" si="14"/>
        <v>134.45471434319916</v>
      </c>
      <c r="X573" s="4">
        <f t="shared" si="14"/>
        <v>33.199360751557833</v>
      </c>
      <c r="Y573" s="4">
        <f t="shared" si="14"/>
        <v>-4072.0984073957297</v>
      </c>
      <c r="Z573" s="4">
        <f t="shared" si="14"/>
        <v>-6282.4086356801236</v>
      </c>
      <c r="AA573" s="4">
        <f t="shared" si="14"/>
        <v>-9127.9108040935316</v>
      </c>
      <c r="AB573" s="4">
        <f t="shared" si="14"/>
        <v>-3261.4368999326143</v>
      </c>
      <c r="AC573" s="4">
        <f t="shared" si="14"/>
        <v>-249.97401559642094</v>
      </c>
      <c r="AD573" s="4">
        <f t="shared" si="14"/>
        <v>948.87568190645834</v>
      </c>
      <c r="AE573" s="4">
        <f t="shared" si="14"/>
        <v>1378.6247683760848</v>
      </c>
      <c r="AF573" s="4">
        <f t="shared" si="14"/>
        <v>1021.4288185365585</v>
      </c>
      <c r="AG573" s="4">
        <f t="shared" si="14"/>
        <v>3558.7668465215575</v>
      </c>
      <c r="AH573" s="4">
        <f t="shared" si="14"/>
        <v>2347.0115605994324</v>
      </c>
      <c r="AI573" s="4">
        <f t="shared" si="14"/>
        <v>687.1700245320535</v>
      </c>
      <c r="AJ573" s="4">
        <f t="shared" si="14"/>
        <v>575.58715655699052</v>
      </c>
      <c r="AK573" s="4">
        <f t="shared" si="14"/>
        <v>-3521.9356222725655</v>
      </c>
      <c r="AL573" s="4">
        <f t="shared" si="14"/>
        <v>-5717.4430410604728</v>
      </c>
      <c r="AM573" s="4">
        <f t="shared" si="14"/>
        <v>-8548.2347219469539</v>
      </c>
      <c r="AN573" s="4">
        <f t="shared" si="14"/>
        <v>-2670.0828613022968</v>
      </c>
      <c r="AO573" s="4">
        <f t="shared" si="14"/>
        <v>349.3535312465865</v>
      </c>
      <c r="AP573" s="4">
        <f t="shared" si="14"/>
        <v>1552.0946244674888</v>
      </c>
      <c r="AQ573" s="4">
        <f t="shared" si="14"/>
        <v>1980.8030818261577</v>
      </c>
      <c r="AR573" s="4">
        <f t="shared" si="14"/>
        <v>1616.8006350448704</v>
      </c>
      <c r="AS573" s="4">
        <f t="shared" si="14"/>
        <v>4141.7331159520691</v>
      </c>
      <c r="AT573" s="4">
        <f t="shared" si="14"/>
        <v>2913.6899534118493</v>
      </c>
      <c r="AU573" s="4">
        <f t="shared" si="14"/>
        <v>1236.5981568115058</v>
      </c>
      <c r="AV573" s="4">
        <f t="shared" si="14"/>
        <v>1109.8990916929761</v>
      </c>
      <c r="AW573" s="4">
        <f t="shared" si="14"/>
        <v>-2998.449465914251</v>
      </c>
      <c r="AX573" s="4">
        <f t="shared" si="14"/>
        <v>-5199.9349433745083</v>
      </c>
      <c r="AY573" s="4">
        <f t="shared" si="14"/>
        <v>-8032.8574775950601</v>
      </c>
      <c r="AZ573" s="4">
        <f t="shared" si="14"/>
        <v>-2154.9246098898002</v>
      </c>
      <c r="BA573" s="4">
        <f t="shared" si="14"/>
        <v>864.18504156451309</v>
      </c>
      <c r="BB573" s="4">
        <f t="shared" si="14"/>
        <v>2065.0854974865397</v>
      </c>
      <c r="BC573" s="4">
        <f t="shared" si="14"/>
        <v>2489.9565690434283</v>
      </c>
      <c r="BD573" s="4">
        <f t="shared" si="14"/>
        <v>2120.4578138927973</v>
      </c>
      <c r="BE573" s="4">
        <f t="shared" si="14"/>
        <v>4639.0217900306707</v>
      </c>
      <c r="BF573" s="4">
        <f t="shared" si="14"/>
        <v>3404.5407409992295</v>
      </c>
      <c r="BG573" s="4">
        <f t="shared" si="14"/>
        <v>1721.4402469530105</v>
      </c>
      <c r="BH573" s="4">
        <f t="shared" si="14"/>
        <v>1589.2330736359945</v>
      </c>
      <c r="BI573" s="4">
        <f t="shared" si="14"/>
        <v>-2524.4108857239771</v>
      </c>
      <c r="BJ573" s="4">
        <f t="shared" si="14"/>
        <v>-4731.4352556965678</v>
      </c>
      <c r="BK573" s="4">
        <f t="shared" si="14"/>
        <v>-7570.5390400052784</v>
      </c>
      <c r="BL573" s="4">
        <f t="shared" si="14"/>
        <v>-1699.5869435120476</v>
      </c>
      <c r="BM573" s="4">
        <f t="shared" si="14"/>
        <v>1311.924379625234</v>
      </c>
      <c r="BN573" s="4">
        <f t="shared" si="14"/>
        <v>2505.12749508247</v>
      </c>
      <c r="BO573" s="4">
        <f t="shared" si="14"/>
        <v>2922.9662108258126</v>
      </c>
      <c r="BP573" s="4">
        <f t="shared" si="14"/>
        <v>2547.9527588830715</v>
      </c>
      <c r="BQ573" s="4">
        <f t="shared" si="15"/>
        <v>5063.2604431463769</v>
      </c>
      <c r="BR573" s="4">
        <f t="shared" si="15"/>
        <v>3828.1812776150291</v>
      </c>
      <c r="BS573" s="4">
        <f t="shared" si="15"/>
        <v>2146.9609060717157</v>
      </c>
      <c r="BT573" s="4">
        <f t="shared" si="15"/>
        <v>2018.1483599045678</v>
      </c>
      <c r="BU573" s="4">
        <f t="shared" si="15"/>
        <v>-2092.4126767145062</v>
      </c>
      <c r="BV573" s="4">
        <f t="shared" si="15"/>
        <v>-4299.174453494903</v>
      </c>
      <c r="BW573" s="4">
        <f t="shared" si="15"/>
        <v>-7143.4796472005546</v>
      </c>
      <c r="BX573" s="4">
        <f t="shared" si="15"/>
        <v>-1285.0779632583508</v>
      </c>
      <c r="BY573" s="4">
        <f t="shared" si="15"/>
        <v>1706.444843116351</v>
      </c>
      <c r="BZ573" s="4">
        <f t="shared" si="15"/>
        <v>2874.7324258052249</v>
      </c>
      <c r="CA573" s="4">
        <f t="shared" si="15"/>
        <v>3267.9241099499231</v>
      </c>
      <c r="CB573" s="4">
        <f t="shared" si="15"/>
        <v>2875.3873100187266</v>
      </c>
      <c r="CC573" s="4">
        <f t="shared" si="15"/>
        <v>5386.6736648064834</v>
      </c>
      <c r="CD573" s="4">
        <f t="shared" si="15"/>
        <v>4164.4417141783051</v>
      </c>
      <c r="CE573" s="4">
        <f t="shared" si="15"/>
        <v>2511.2979342912622</v>
      </c>
      <c r="CF573" s="4">
        <f t="shared" si="15"/>
        <v>2418.8709288137616</v>
      </c>
      <c r="CG573" s="4">
        <f t="shared" si="15"/>
        <v>-1657.1608481521471</v>
      </c>
      <c r="CH573" s="4">
        <f t="shared" si="15"/>
        <v>-3842.7758325774557</v>
      </c>
      <c r="CI573" s="4">
        <f t="shared" si="15"/>
        <v>-6687.5592522097868</v>
      </c>
      <c r="CJ573" s="4">
        <f t="shared" si="15"/>
        <v>-851.26670997581095</v>
      </c>
      <c r="CK573" s="4">
        <f t="shared" si="15"/>
        <v>2090.6782730233317</v>
      </c>
      <c r="CL573" s="4">
        <f t="shared" si="15"/>
        <v>3191.0420495022336</v>
      </c>
      <c r="CM573" s="4">
        <f t="shared" si="15"/>
        <v>3516.406380166427</v>
      </c>
      <c r="CN573" s="4">
        <f t="shared" si="15"/>
        <v>3023.4683834329808</v>
      </c>
      <c r="CO573" s="4">
        <f t="shared" si="15"/>
        <v>5497.7985338433682</v>
      </c>
      <c r="CP573" s="4">
        <f t="shared" si="15"/>
        <v>4227.2360131614951</v>
      </c>
      <c r="CQ573" s="4">
        <f t="shared" si="15"/>
        <v>2411.8641906047014</v>
      </c>
      <c r="CR573" s="4">
        <f t="shared" si="15"/>
        <v>3011.4109766883885</v>
      </c>
      <c r="CS573" s="4">
        <f t="shared" si="15"/>
        <v>-1670.057464929203</v>
      </c>
      <c r="CT573" s="4">
        <f t="shared" si="15"/>
        <v>-3728.800083787788</v>
      </c>
      <c r="CU573" s="4">
        <f t="shared" si="15"/>
        <v>-2637.2076366650272</v>
      </c>
      <c r="CW573" s="5">
        <f t="shared" si="12"/>
        <v>18082.572905065099</v>
      </c>
    </row>
    <row r="574" spans="2:101" s="4" customFormat="1" x14ac:dyDescent="0.25">
      <c r="B574" s="4" t="str">
        <f>VLOOKUP(C574,'Mapa Regiao'!$A$8:$B$11,2,0)</f>
        <v>RJ</v>
      </c>
      <c r="C574" s="4">
        <v>33</v>
      </c>
      <c r="D574" s="4">
        <f t="shared" si="16"/>
        <v>-34968.777256133675</v>
      </c>
      <c r="E574" s="4">
        <f t="shared" si="16"/>
        <v>-22043.571244978069</v>
      </c>
      <c r="F574" s="4">
        <f t="shared" si="16"/>
        <v>-17881.621166216122</v>
      </c>
      <c r="G574" s="4">
        <f t="shared" si="16"/>
        <v>-7167.232940367001</v>
      </c>
      <c r="H574" s="4">
        <f t="shared" si="16"/>
        <v>-9558.4697081599006</v>
      </c>
      <c r="I574" s="4">
        <f t="shared" si="16"/>
        <v>-1060.646851491183</v>
      </c>
      <c r="J574" s="4">
        <f t="shared" si="16"/>
        <v>-572.47270314372145</v>
      </c>
      <c r="K574" s="4">
        <f t="shared" si="16"/>
        <v>-5547.2316798542597</v>
      </c>
      <c r="L574" s="4">
        <f t="shared" si="16"/>
        <v>-1991.3510731734859</v>
      </c>
      <c r="M574" s="4">
        <f t="shared" si="16"/>
        <v>-14103.901306975822</v>
      </c>
      <c r="N574" s="4">
        <f t="shared" si="16"/>
        <v>-21805.230431865493</v>
      </c>
      <c r="O574" s="4">
        <f t="shared" si="16"/>
        <v>-30349.454940336989</v>
      </c>
      <c r="P574" s="4">
        <f t="shared" si="16"/>
        <v>-27609.24341935484</v>
      </c>
      <c r="Q574" s="4">
        <f t="shared" si="16"/>
        <v>-15661.438001795963</v>
      </c>
      <c r="R574" s="4">
        <f t="shared" si="16"/>
        <v>-13648.046599461159</v>
      </c>
      <c r="S574" s="4">
        <f t="shared" si="16"/>
        <v>-2614.0375317097059</v>
      </c>
      <c r="T574" s="4">
        <f t="shared" si="14"/>
        <v>-5151.1456832946424</v>
      </c>
      <c r="U574" s="4">
        <f t="shared" si="14"/>
        <v>2588.1282747685327</v>
      </c>
      <c r="V574" s="4">
        <f t="shared" si="14"/>
        <v>2255.2217419040535</v>
      </c>
      <c r="W574" s="4">
        <f t="shared" si="14"/>
        <v>-3421.2038625607092</v>
      </c>
      <c r="X574" s="4">
        <f t="shared" si="14"/>
        <v>-347.18523162898782</v>
      </c>
      <c r="Y574" s="4">
        <f t="shared" si="14"/>
        <v>-12545.278586686487</v>
      </c>
      <c r="Z574" s="4">
        <f t="shared" si="14"/>
        <v>-19968.553088929024</v>
      </c>
      <c r="AA574" s="4">
        <f t="shared" si="14"/>
        <v>-28041.369899836922</v>
      </c>
      <c r="AB574" s="4">
        <f t="shared" si="14"/>
        <v>-24814.960177938367</v>
      </c>
      <c r="AC574" s="4">
        <f t="shared" si="14"/>
        <v>-12517.824399865844</v>
      </c>
      <c r="AD574" s="4">
        <f t="shared" si="14"/>
        <v>-10373.190974861238</v>
      </c>
      <c r="AE574" s="4">
        <f t="shared" si="14"/>
        <v>588.06196045293473</v>
      </c>
      <c r="AF574" s="4">
        <f t="shared" si="14"/>
        <v>-2150.1281862878532</v>
      </c>
      <c r="AG574" s="4">
        <f t="shared" si="14"/>
        <v>5349.016263539248</v>
      </c>
      <c r="AH574" s="4">
        <f t="shared" si="14"/>
        <v>4806.5261614238407</v>
      </c>
      <c r="AI574" s="4">
        <f t="shared" si="14"/>
        <v>-1014.3075303782825</v>
      </c>
      <c r="AJ574" s="4">
        <f t="shared" si="14"/>
        <v>1984.1171620856621</v>
      </c>
      <c r="AK574" s="4">
        <f t="shared" si="14"/>
        <v>-10234.423119595289</v>
      </c>
      <c r="AL574" s="4">
        <f t="shared" si="14"/>
        <v>-17642.127195921057</v>
      </c>
      <c r="AM574" s="4">
        <f t="shared" si="14"/>
        <v>-25680.996158959839</v>
      </c>
      <c r="AN574" s="4">
        <f t="shared" si="14"/>
        <v>-22415.973912455171</v>
      </c>
      <c r="AO574" s="4">
        <f t="shared" si="14"/>
        <v>-10086.151689078353</v>
      </c>
      <c r="AP574" s="4">
        <f t="shared" si="14"/>
        <v>-7923.3493343549926</v>
      </c>
      <c r="AQ574" s="4">
        <f t="shared" si="14"/>
        <v>3035.4179145453527</v>
      </c>
      <c r="AR574" s="4">
        <f t="shared" si="14"/>
        <v>271.9360096444143</v>
      </c>
      <c r="AS574" s="4">
        <f t="shared" si="14"/>
        <v>7725.9291365958052</v>
      </c>
      <c r="AT574" s="4">
        <f t="shared" si="14"/>
        <v>7126.0012136465521</v>
      </c>
      <c r="AU574" s="4">
        <f t="shared" si="14"/>
        <v>1245.4036539979425</v>
      </c>
      <c r="AV574" s="4">
        <f t="shared" si="14"/>
        <v>4190.9752580383501</v>
      </c>
      <c r="AW574" s="4">
        <f t="shared" si="14"/>
        <v>-8067.6450215157674</v>
      </c>
      <c r="AX574" s="4">
        <f t="shared" si="14"/>
        <v>-15501.378037242146</v>
      </c>
      <c r="AY574" s="4">
        <f t="shared" si="14"/>
        <v>-23555.044051418299</v>
      </c>
      <c r="AZ574" s="4">
        <f t="shared" si="14"/>
        <v>-20298.765452860942</v>
      </c>
      <c r="BA574" s="4">
        <f t="shared" si="14"/>
        <v>-7977.034938791403</v>
      </c>
      <c r="BB574" s="4">
        <f t="shared" si="14"/>
        <v>-5825.5934895128012</v>
      </c>
      <c r="BC574" s="4">
        <f t="shared" si="14"/>
        <v>5116.8896251287952</v>
      </c>
      <c r="BD574" s="4">
        <f t="shared" si="14"/>
        <v>2332.6460210419173</v>
      </c>
      <c r="BE574" s="4">
        <f t="shared" si="14"/>
        <v>9763.1280910395144</v>
      </c>
      <c r="BF574" s="4">
        <f t="shared" si="14"/>
        <v>9138.9273916129023</v>
      </c>
      <c r="BG574" s="4">
        <f t="shared" si="14"/>
        <v>3234.7050340521237</v>
      </c>
      <c r="BH574" s="4">
        <f t="shared" si="14"/>
        <v>6157.7088855385664</v>
      </c>
      <c r="BI574" s="4">
        <f t="shared" si="14"/>
        <v>-6122.9772934858629</v>
      </c>
      <c r="BJ574" s="4">
        <f t="shared" si="14"/>
        <v>-13579.399692147461</v>
      </c>
      <c r="BK574" s="4">
        <f t="shared" si="14"/>
        <v>-21657.503121630347</v>
      </c>
      <c r="BL574" s="4">
        <f t="shared" si="14"/>
        <v>-18427.979309248476</v>
      </c>
      <c r="BM574" s="4">
        <f t="shared" si="14"/>
        <v>-6134.952301720492</v>
      </c>
      <c r="BN574" s="4">
        <f t="shared" si="14"/>
        <v>-4012.7371688429557</v>
      </c>
      <c r="BO574" s="4">
        <f t="shared" si="14"/>
        <v>6902.3089613048942</v>
      </c>
      <c r="BP574" s="4">
        <f t="shared" si="14"/>
        <v>4095.1789839468838</v>
      </c>
      <c r="BQ574" s="4">
        <f t="shared" si="15"/>
        <v>11509.883969648377</v>
      </c>
      <c r="BR574" s="4">
        <f t="shared" si="15"/>
        <v>10878.569430823671</v>
      </c>
      <c r="BS574" s="4">
        <f t="shared" si="15"/>
        <v>4975.5911768634105</v>
      </c>
      <c r="BT574" s="4">
        <f t="shared" si="15"/>
        <v>7905.3072270755074</v>
      </c>
      <c r="BU574" s="4">
        <f t="shared" si="15"/>
        <v>-4368.9549727520644</v>
      </c>
      <c r="BV574" s="4">
        <f t="shared" si="15"/>
        <v>-11827.27464067431</v>
      </c>
      <c r="BW574" s="4">
        <f t="shared" si="15"/>
        <v>-19924.128757359984</v>
      </c>
      <c r="BX574" s="4">
        <f t="shared" si="15"/>
        <v>-16736.41046803871</v>
      </c>
      <c r="BY574" s="4">
        <f t="shared" si="15"/>
        <v>-4508.9061403677042</v>
      </c>
      <c r="BZ574" s="4">
        <f t="shared" si="15"/>
        <v>-2468.5845562762843</v>
      </c>
      <c r="CA574" s="4">
        <f t="shared" si="15"/>
        <v>8363.8486232543073</v>
      </c>
      <c r="CB574" s="4">
        <f t="shared" si="15"/>
        <v>5494.3614080466796</v>
      </c>
      <c r="CC574" s="4">
        <f t="shared" si="15"/>
        <v>12886.99893674074</v>
      </c>
      <c r="CD574" s="4">
        <f t="shared" si="15"/>
        <v>12285.306400098314</v>
      </c>
      <c r="CE574" s="4">
        <f t="shared" si="15"/>
        <v>6460.3386551585718</v>
      </c>
      <c r="CF574" s="4">
        <f t="shared" si="15"/>
        <v>9497.2897508617389</v>
      </c>
      <c r="CG574" s="4">
        <f t="shared" si="15"/>
        <v>-2670.0648132790084</v>
      </c>
      <c r="CH574" s="4">
        <f t="shared" si="15"/>
        <v>-10056.013667770225</v>
      </c>
      <c r="CI574" s="4">
        <f t="shared" si="15"/>
        <v>-18142.902238338429</v>
      </c>
      <c r="CJ574" s="4">
        <f t="shared" si="15"/>
        <v>-15013.175493967792</v>
      </c>
      <c r="CK574" s="4">
        <f t="shared" si="15"/>
        <v>-2933.2865512205317</v>
      </c>
      <c r="CL574" s="4">
        <f t="shared" si="15"/>
        <v>-1122.1700321467797</v>
      </c>
      <c r="CM574" s="4">
        <f t="shared" si="15"/>
        <v>9491.9533474998607</v>
      </c>
      <c r="CN574" s="4">
        <f t="shared" si="15"/>
        <v>6327.8481092716975</v>
      </c>
      <c r="CO574" s="4">
        <f t="shared" si="15"/>
        <v>13504.57240113226</v>
      </c>
      <c r="CP574" s="4">
        <f t="shared" si="15"/>
        <v>12833.986901864933</v>
      </c>
      <c r="CQ574" s="4">
        <f t="shared" si="15"/>
        <v>6535.0196721110842</v>
      </c>
      <c r="CR574" s="4">
        <f t="shared" si="15"/>
        <v>11445.900125387889</v>
      </c>
      <c r="CS574" s="4">
        <f t="shared" si="15"/>
        <v>-1382.5330862136034</v>
      </c>
      <c r="CT574" s="4">
        <f t="shared" si="15"/>
        <v>-10026.613715421146</v>
      </c>
      <c r="CU574" s="4">
        <f t="shared" si="15"/>
        <v>-7621.8938848387479</v>
      </c>
      <c r="CW574" s="5">
        <f t="shared" si="12"/>
        <v>22039.607793459123</v>
      </c>
    </row>
    <row r="575" spans="2:101" s="4" customFormat="1" x14ac:dyDescent="0.25">
      <c r="B575" s="4" t="str">
        <f>VLOOKUP(C575,'Mapa Regiao'!$A$8:$B$11,2,0)</f>
        <v>SP</v>
      </c>
      <c r="C575" s="4">
        <v>35</v>
      </c>
      <c r="D575" s="4">
        <f t="shared" si="16"/>
        <v>-67833.33893652627</v>
      </c>
      <c r="E575" s="4">
        <f t="shared" si="14"/>
        <v>-18541.729361034115</v>
      </c>
      <c r="F575" s="4">
        <f t="shared" si="14"/>
        <v>5451.6084923243616</v>
      </c>
      <c r="G575" s="4">
        <f t="shared" si="14"/>
        <v>33581.32190574077</v>
      </c>
      <c r="H575" s="4">
        <f t="shared" si="14"/>
        <v>5449.3874198368285</v>
      </c>
      <c r="I575" s="4">
        <f t="shared" si="14"/>
        <v>66184.701013025595</v>
      </c>
      <c r="J575" s="4">
        <f t="shared" si="14"/>
        <v>24349.052898370835</v>
      </c>
      <c r="K575" s="4">
        <f t="shared" si="14"/>
        <v>-833.47279592911946</v>
      </c>
      <c r="L575" s="4">
        <f t="shared" si="14"/>
        <v>16482.270688111777</v>
      </c>
      <c r="M575" s="4">
        <f t="shared" si="14"/>
        <v>-81372.103485900559</v>
      </c>
      <c r="N575" s="4">
        <f t="shared" si="14"/>
        <v>-108815.73603706993</v>
      </c>
      <c r="O575" s="4">
        <f t="shared" si="14"/>
        <v>-162988.93079174863</v>
      </c>
      <c r="P575" s="4">
        <f t="shared" si="14"/>
        <v>-54243.186971140909</v>
      </c>
      <c r="Q575" s="4">
        <f t="shared" si="14"/>
        <v>-1282.082430304843</v>
      </c>
      <c r="R575" s="4">
        <f t="shared" si="14"/>
        <v>17942.551413804933</v>
      </c>
      <c r="S575" s="4">
        <f t="shared" si="14"/>
        <v>49993.461514129187</v>
      </c>
      <c r="T575" s="4">
        <f t="shared" si="14"/>
        <v>20909.603458515543</v>
      </c>
      <c r="U575" s="4">
        <f t="shared" si="14"/>
        <v>77530.81398429675</v>
      </c>
      <c r="V575" s="4">
        <f t="shared" si="14"/>
        <v>33006.349596388289</v>
      </c>
      <c r="W575" s="4">
        <f t="shared" si="14"/>
        <v>4728.3084580288269</v>
      </c>
      <c r="X575" s="4">
        <f t="shared" si="14"/>
        <v>20005.833565257955</v>
      </c>
      <c r="Y575" s="4">
        <f t="shared" si="14"/>
        <v>-77888.383385858615</v>
      </c>
      <c r="Z575" s="4">
        <f t="shared" si="14"/>
        <v>-103908.7792936638</v>
      </c>
      <c r="AA575" s="4">
        <f t="shared" si="14"/>
        <v>-155814.46932245881</v>
      </c>
      <c r="AB575" s="4">
        <f t="shared" si="14"/>
        <v>-44653.738837668905</v>
      </c>
      <c r="AC575" s="4">
        <f t="shared" si="14"/>
        <v>10115.13178205915</v>
      </c>
      <c r="AD575" s="4">
        <f t="shared" si="14"/>
        <v>30102.439357138821</v>
      </c>
      <c r="AE575" s="4">
        <f t="shared" si="14"/>
        <v>61892.229571908363</v>
      </c>
      <c r="AF575" s="4">
        <f t="shared" si="14"/>
        <v>31846.217765990994</v>
      </c>
      <c r="AG575" s="4">
        <f t="shared" si="14"/>
        <v>87239.185523766559</v>
      </c>
      <c r="AH575" s="4">
        <f t="shared" si="14"/>
        <v>41598.446550436493</v>
      </c>
      <c r="AI575" s="4">
        <f t="shared" si="14"/>
        <v>12532.163378501195</v>
      </c>
      <c r="AJ575" s="4">
        <f t="shared" si="14"/>
        <v>27406.86283289385</v>
      </c>
      <c r="AK575" s="4">
        <f t="shared" si="14"/>
        <v>-70555.070118038391</v>
      </c>
      <c r="AL575" s="4">
        <f t="shared" si="14"/>
        <v>-96414.840012806235</v>
      </c>
      <c r="AM575" s="4">
        <f t="shared" si="14"/>
        <v>-148047.10218319419</v>
      </c>
      <c r="AN575" s="4">
        <f t="shared" si="14"/>
        <v>-36595.748406682163</v>
      </c>
      <c r="AO575" s="4">
        <f t="shared" si="14"/>
        <v>18411.014196130564</v>
      </c>
      <c r="AP575" s="4">
        <f t="shared" si="14"/>
        <v>38536.950712861144</v>
      </c>
      <c r="AQ575" s="4">
        <f t="shared" si="14"/>
        <v>70342.351065450697</v>
      </c>
      <c r="AR575" s="4">
        <f t="shared" si="14"/>
        <v>40189.094380184659</v>
      </c>
      <c r="AS575" s="4">
        <f t="shared" si="14"/>
        <v>95375.973584460618</v>
      </c>
      <c r="AT575" s="4">
        <f t="shared" si="14"/>
        <v>49473.071716156323</v>
      </c>
      <c r="AU575" s="4">
        <f t="shared" si="14"/>
        <v>20139.009985276032</v>
      </c>
      <c r="AV575" s="4">
        <f t="shared" si="14"/>
        <v>34784.854369927605</v>
      </c>
      <c r="AW575" s="4">
        <f t="shared" si="14"/>
        <v>-63339.546639175736</v>
      </c>
      <c r="AX575" s="4">
        <f t="shared" si="14"/>
        <v>-89289.992563076084</v>
      </c>
      <c r="AY575" s="4">
        <f t="shared" si="14"/>
        <v>-140955.39858769128</v>
      </c>
      <c r="AZ575" s="4">
        <f t="shared" si="14"/>
        <v>-29505.499672926264</v>
      </c>
      <c r="BA575" s="4">
        <f t="shared" si="14"/>
        <v>25504.182233782136</v>
      </c>
      <c r="BB575" s="4">
        <f t="shared" si="14"/>
        <v>45616.97060610872</v>
      </c>
      <c r="BC575" s="4">
        <f t="shared" si="14"/>
        <v>77383.746906751767</v>
      </c>
      <c r="BD575" s="4">
        <f t="shared" si="14"/>
        <v>47167.557517474226</v>
      </c>
      <c r="BE575" s="4">
        <f t="shared" si="14"/>
        <v>102275.13188108196</v>
      </c>
      <c r="BF575" s="4">
        <f t="shared" si="14"/>
        <v>56286.210714179149</v>
      </c>
      <c r="BG575" s="4">
        <f t="shared" si="14"/>
        <v>26866.516352285631</v>
      </c>
      <c r="BH575" s="4">
        <f t="shared" si="14"/>
        <v>41429.437297843513</v>
      </c>
      <c r="BI575" s="4">
        <f t="shared" si="14"/>
        <v>-56777.468418616307</v>
      </c>
      <c r="BJ575" s="4">
        <f t="shared" si="14"/>
        <v>-82814.849955679441</v>
      </c>
      <c r="BK575" s="4">
        <f t="shared" si="14"/>
        <v>-134576.07876795629</v>
      </c>
      <c r="BL575" s="4">
        <f t="shared" si="14"/>
        <v>-23232.181335765403</v>
      </c>
      <c r="BM575" s="4">
        <f t="shared" si="14"/>
        <v>31664.929841302452</v>
      </c>
      <c r="BN575" s="4">
        <f t="shared" si="14"/>
        <v>51667.320890054398</v>
      </c>
      <c r="BO575" s="4">
        <f t="shared" si="14"/>
        <v>83338.403041560377</v>
      </c>
      <c r="BP575" s="4">
        <f t="shared" si="14"/>
        <v>53054.83549562376</v>
      </c>
      <c r="BQ575" s="4">
        <f t="shared" si="15"/>
        <v>108134.34758672991</v>
      </c>
      <c r="BR575" s="4">
        <f t="shared" si="15"/>
        <v>62160.836722329201</v>
      </c>
      <c r="BS575" s="4">
        <f t="shared" si="15"/>
        <v>32793.263514028455</v>
      </c>
      <c r="BT575" s="4">
        <f t="shared" si="15"/>
        <v>47424.563244781457</v>
      </c>
      <c r="BU575" s="4">
        <f t="shared" si="15"/>
        <v>-50731.593491868029</v>
      </c>
      <c r="BV575" s="4">
        <f t="shared" si="15"/>
        <v>-76777.948579798627</v>
      </c>
      <c r="BW575" s="4">
        <f t="shared" si="15"/>
        <v>-128647.20585871898</v>
      </c>
      <c r="BX575" s="4">
        <f t="shared" si="15"/>
        <v>-17531.973351825611</v>
      </c>
      <c r="BY575" s="4">
        <f t="shared" si="15"/>
        <v>37026.975850090559</v>
      </c>
      <c r="BZ575" s="4">
        <f t="shared" si="15"/>
        <v>56634.519827648823</v>
      </c>
      <c r="CA575" s="4">
        <f t="shared" si="15"/>
        <v>87944.651011563663</v>
      </c>
      <c r="CB575" s="4">
        <f t="shared" si="15"/>
        <v>57441.544618708605</v>
      </c>
      <c r="CC575" s="4">
        <f t="shared" si="15"/>
        <v>112531.98826336698</v>
      </c>
      <c r="CD575" s="4">
        <f t="shared" si="15"/>
        <v>66833.984937577363</v>
      </c>
      <c r="CE575" s="4">
        <f t="shared" si="15"/>
        <v>37962.120267058723</v>
      </c>
      <c r="CF575" s="4">
        <f t="shared" si="15"/>
        <v>53191.00280896356</v>
      </c>
      <c r="CG575" s="4">
        <f t="shared" si="15"/>
        <v>-44425.404379597021</v>
      </c>
      <c r="CH575" s="4">
        <f t="shared" si="15"/>
        <v>-70174.069823914324</v>
      </c>
      <c r="CI575" s="4">
        <f t="shared" si="15"/>
        <v>-122104.30933524613</v>
      </c>
      <c r="CJ575" s="4">
        <f t="shared" si="15"/>
        <v>-11406.689644974482</v>
      </c>
      <c r="CK575" s="4">
        <f t="shared" si="15"/>
        <v>42212.248604188964</v>
      </c>
      <c r="CL575" s="4">
        <f t="shared" si="15"/>
        <v>60627.469980513793</v>
      </c>
      <c r="CM575" s="4">
        <f t="shared" si="15"/>
        <v>90824.889372252917</v>
      </c>
      <c r="CN575" s="4">
        <f t="shared" si="15"/>
        <v>58551.940806433093</v>
      </c>
      <c r="CO575" s="4">
        <f t="shared" si="15"/>
        <v>113485.40218559318</v>
      </c>
      <c r="CP575" s="4">
        <f t="shared" si="15"/>
        <v>66776.084972793935</v>
      </c>
      <c r="CQ575" s="4">
        <f t="shared" si="15"/>
        <v>36506.216822781891</v>
      </c>
      <c r="CR575" s="4">
        <f t="shared" si="15"/>
        <v>67468.548823790159</v>
      </c>
      <c r="CS575" s="4">
        <f t="shared" si="15"/>
        <v>-51650.205834488384</v>
      </c>
      <c r="CT575" s="4">
        <f t="shared" si="15"/>
        <v>-71337.86639787734</v>
      </c>
      <c r="CU575" s="4">
        <f t="shared" si="15"/>
        <v>-40252.752072835603</v>
      </c>
      <c r="CW575" s="5">
        <f t="shared" si="12"/>
        <v>361805.28761817224</v>
      </c>
    </row>
    <row r="576" spans="2:101" s="4" customFormat="1" x14ac:dyDescent="0.25">
      <c r="CW576" s="5"/>
    </row>
    <row r="577" spans="101:101" s="4" customFormat="1" x14ac:dyDescent="0.25">
      <c r="CW577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SP</vt:lpstr>
      <vt:lpstr>RJ</vt:lpstr>
      <vt:lpstr>ES</vt:lpstr>
      <vt:lpstr>MG</vt:lpstr>
      <vt:lpstr>Mapa Regiao</vt:lpstr>
      <vt:lpstr>forecasts (2)</vt:lpstr>
      <vt:lpstr>conditional forecasts_8</vt:lpstr>
      <vt:lpstr>conditional forecasts_6</vt:lpstr>
      <vt:lpstr>conditional forecasts_4</vt:lpstr>
      <vt:lpstr>conditional forecasts_2</vt:lpstr>
      <vt:lpstr>conditional forecasts_0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Bruno Tebaldi</cp:lastModifiedBy>
  <cp:lastPrinted>2017-03-17T19:12:11Z</cp:lastPrinted>
  <dcterms:created xsi:type="dcterms:W3CDTF">2017-03-14T15:55:45Z</dcterms:created>
  <dcterms:modified xsi:type="dcterms:W3CDTF">2020-07-03T14:32:54Z</dcterms:modified>
</cp:coreProperties>
</file>