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raficos\Brasil\"/>
    </mc:Choice>
  </mc:AlternateContent>
  <xr:revisionPtr revIDLastSave="0" documentId="13_ncr:1_{BA52A704-F7AE-43C1-A870-1C7765CA890C}" xr6:coauthVersionLast="45" xr6:coauthVersionMax="45" xr10:uidLastSave="{00000000-0000-0000-0000-000000000000}"/>
  <bookViews>
    <workbookView xWindow="28680" yWindow="-120" windowWidth="29040" windowHeight="15840" tabRatio="700" xr2:uid="{00000000-000D-0000-FFFF-FFFF00000000}"/>
  </bookViews>
  <sheets>
    <sheet name="BRASIL" sheetId="24" r:id="rId1"/>
    <sheet name="Mapa Regiao" sheetId="15" r:id="rId2"/>
    <sheet name="forecasts (2)" sheetId="10" r:id="rId3"/>
    <sheet name="conditional forecasts_8" sheetId="5" r:id="rId4"/>
    <sheet name="conditional forecasts_6" sheetId="4" r:id="rId5"/>
    <sheet name="conditional forecasts_4" sheetId="3" r:id="rId6"/>
    <sheet name="conditional forecasts_2" sheetId="2" r:id="rId7"/>
    <sheet name="conditional forecasts_0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24" l="1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BS5" i="24"/>
  <c r="BT5" i="24"/>
  <c r="BU5" i="24"/>
  <c r="BV5" i="24"/>
  <c r="BW5" i="24"/>
  <c r="BX5" i="24"/>
  <c r="BY5" i="24"/>
  <c r="BZ5" i="24"/>
  <c r="CA5" i="24"/>
  <c r="CB5" i="24"/>
  <c r="CC5" i="24"/>
  <c r="CD5" i="24"/>
  <c r="CE5" i="24"/>
  <c r="CF5" i="24"/>
  <c r="CG5" i="24"/>
  <c r="CH5" i="24"/>
  <c r="CI5" i="24"/>
  <c r="CJ5" i="24"/>
  <c r="CK5" i="24"/>
  <c r="CL5" i="24"/>
  <c r="CM5" i="24"/>
  <c r="CN5" i="24"/>
  <c r="CO5" i="24"/>
  <c r="CP5" i="24"/>
  <c r="CQ5" i="24"/>
  <c r="CR5" i="24"/>
  <c r="CS5" i="24"/>
  <c r="CT5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BW6" i="24"/>
  <c r="BX6" i="24"/>
  <c r="BY6" i="24"/>
  <c r="BZ6" i="24"/>
  <c r="CA6" i="24"/>
  <c r="CB6" i="24"/>
  <c r="CC6" i="24"/>
  <c r="CD6" i="24"/>
  <c r="CE6" i="24"/>
  <c r="CF6" i="24"/>
  <c r="CG6" i="24"/>
  <c r="CH6" i="24"/>
  <c r="CI6" i="24"/>
  <c r="CJ6" i="24"/>
  <c r="CK6" i="24"/>
  <c r="CL6" i="24"/>
  <c r="CM6" i="24"/>
  <c r="CN6" i="24"/>
  <c r="CO6" i="24"/>
  <c r="CP6" i="24"/>
  <c r="CQ6" i="24"/>
  <c r="CR6" i="24"/>
  <c r="CS6" i="24"/>
  <c r="CT6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9" i="24"/>
  <c r="C8" i="24"/>
  <c r="C7" i="24"/>
  <c r="C6" i="24"/>
  <c r="C5" i="24"/>
  <c r="CU578" i="5"/>
  <c r="CT578" i="5"/>
  <c r="CS578" i="5"/>
  <c r="CR578" i="5"/>
  <c r="CQ578" i="5"/>
  <c r="CP578" i="5"/>
  <c r="CO578" i="5"/>
  <c r="CN578" i="5"/>
  <c r="CM578" i="5"/>
  <c r="CL578" i="5"/>
  <c r="CK578" i="5"/>
  <c r="CJ578" i="5"/>
  <c r="CI578" i="5"/>
  <c r="CH578" i="5"/>
  <c r="CG578" i="5"/>
  <c r="CF578" i="5"/>
  <c r="CE578" i="5"/>
  <c r="CD578" i="5"/>
  <c r="CC578" i="5"/>
  <c r="CB578" i="5"/>
  <c r="CA578" i="5"/>
  <c r="BZ578" i="5"/>
  <c r="BY578" i="5"/>
  <c r="BX578" i="5"/>
  <c r="BW578" i="5"/>
  <c r="BV578" i="5"/>
  <c r="BU578" i="5"/>
  <c r="BT578" i="5"/>
  <c r="BS578" i="5"/>
  <c r="BR578" i="5"/>
  <c r="BQ578" i="5"/>
  <c r="BP578" i="5"/>
  <c r="BO578" i="5"/>
  <c r="BN578" i="5"/>
  <c r="BM578" i="5"/>
  <c r="BL578" i="5"/>
  <c r="BK578" i="5"/>
  <c r="BJ578" i="5"/>
  <c r="BI578" i="5"/>
  <c r="BH578" i="5"/>
  <c r="BG578" i="5"/>
  <c r="BF578" i="5"/>
  <c r="BE578" i="5"/>
  <c r="BD578" i="5"/>
  <c r="BC578" i="5"/>
  <c r="BB578" i="5"/>
  <c r="BA578" i="5"/>
  <c r="AZ578" i="5"/>
  <c r="AY578" i="5"/>
  <c r="AX578" i="5"/>
  <c r="AW578" i="5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U578" i="4"/>
  <c r="CT578" i="4"/>
  <c r="CS578" i="4"/>
  <c r="CR578" i="4"/>
  <c r="CQ578" i="4"/>
  <c r="CP578" i="4"/>
  <c r="CO578" i="4"/>
  <c r="CN578" i="4"/>
  <c r="CM578" i="4"/>
  <c r="CL578" i="4"/>
  <c r="CK578" i="4"/>
  <c r="CJ578" i="4"/>
  <c r="CI578" i="4"/>
  <c r="CH578" i="4"/>
  <c r="CG578" i="4"/>
  <c r="CF578" i="4"/>
  <c r="CE578" i="4"/>
  <c r="CD578" i="4"/>
  <c r="CC578" i="4"/>
  <c r="CB578" i="4"/>
  <c r="CA578" i="4"/>
  <c r="BZ578" i="4"/>
  <c r="BY578" i="4"/>
  <c r="BX578" i="4"/>
  <c r="BW578" i="4"/>
  <c r="BV578" i="4"/>
  <c r="BU578" i="4"/>
  <c r="BT578" i="4"/>
  <c r="BS578" i="4"/>
  <c r="BR578" i="4"/>
  <c r="BQ578" i="4"/>
  <c r="BP578" i="4"/>
  <c r="BO578" i="4"/>
  <c r="BN578" i="4"/>
  <c r="BM578" i="4"/>
  <c r="BL578" i="4"/>
  <c r="BK578" i="4"/>
  <c r="BJ578" i="4"/>
  <c r="BI578" i="4"/>
  <c r="BH578" i="4"/>
  <c r="BG578" i="4"/>
  <c r="BF578" i="4"/>
  <c r="BE578" i="4"/>
  <c r="BD578" i="4"/>
  <c r="BC578" i="4"/>
  <c r="BB578" i="4"/>
  <c r="BA578" i="4"/>
  <c r="AZ578" i="4"/>
  <c r="AY578" i="4"/>
  <c r="AX578" i="4"/>
  <c r="AW578" i="4"/>
  <c r="AV578" i="4"/>
  <c r="AU578" i="4"/>
  <c r="AT578" i="4"/>
  <c r="AS578" i="4"/>
  <c r="AR578" i="4"/>
  <c r="AQ578" i="4"/>
  <c r="AP578" i="4"/>
  <c r="AO578" i="4"/>
  <c r="AN578" i="4"/>
  <c r="AM578" i="4"/>
  <c r="AL578" i="4"/>
  <c r="AK578" i="4"/>
  <c r="AJ578" i="4"/>
  <c r="AI578" i="4"/>
  <c r="AH578" i="4"/>
  <c r="AG578" i="4"/>
  <c r="AF578" i="4"/>
  <c r="AE578" i="4"/>
  <c r="AD578" i="4"/>
  <c r="AC578" i="4"/>
  <c r="AB578" i="4"/>
  <c r="AA578" i="4"/>
  <c r="Z578" i="4"/>
  <c r="Y578" i="4"/>
  <c r="X578" i="4"/>
  <c r="W578" i="4"/>
  <c r="V578" i="4"/>
  <c r="U578" i="4"/>
  <c r="T578" i="4"/>
  <c r="S578" i="4"/>
  <c r="R578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U578" i="3"/>
  <c r="CT578" i="3"/>
  <c r="CS578" i="3"/>
  <c r="CR578" i="3"/>
  <c r="CQ578" i="3"/>
  <c r="CP578" i="3"/>
  <c r="CO578" i="3"/>
  <c r="CN578" i="3"/>
  <c r="CM578" i="3"/>
  <c r="CL578" i="3"/>
  <c r="CK578" i="3"/>
  <c r="CJ578" i="3"/>
  <c r="CI578" i="3"/>
  <c r="CH578" i="3"/>
  <c r="CG578" i="3"/>
  <c r="CF578" i="3"/>
  <c r="CE578" i="3"/>
  <c r="CD578" i="3"/>
  <c r="CC578" i="3"/>
  <c r="CB578" i="3"/>
  <c r="CA578" i="3"/>
  <c r="BZ578" i="3"/>
  <c r="BY578" i="3"/>
  <c r="BX578" i="3"/>
  <c r="BW578" i="3"/>
  <c r="BV578" i="3"/>
  <c r="BU578" i="3"/>
  <c r="BT578" i="3"/>
  <c r="BS578" i="3"/>
  <c r="BR578" i="3"/>
  <c r="BQ578" i="3"/>
  <c r="BP578" i="3"/>
  <c r="BO578" i="3"/>
  <c r="BN578" i="3"/>
  <c r="BM578" i="3"/>
  <c r="BL578" i="3"/>
  <c r="BK578" i="3"/>
  <c r="BJ578" i="3"/>
  <c r="BI578" i="3"/>
  <c r="BH578" i="3"/>
  <c r="BG578" i="3"/>
  <c r="BF578" i="3"/>
  <c r="BE578" i="3"/>
  <c r="BD578" i="3"/>
  <c r="BC578" i="3"/>
  <c r="BB578" i="3"/>
  <c r="BA578" i="3"/>
  <c r="AZ578" i="3"/>
  <c r="AY578" i="3"/>
  <c r="AX578" i="3"/>
  <c r="AW578" i="3"/>
  <c r="AV578" i="3"/>
  <c r="AU578" i="3"/>
  <c r="AT578" i="3"/>
  <c r="AS578" i="3"/>
  <c r="AR578" i="3"/>
  <c r="AQ578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U578" i="2"/>
  <c r="CT578" i="2"/>
  <c r="CS578" i="2"/>
  <c r="CR578" i="2"/>
  <c r="CQ578" i="2"/>
  <c r="CP578" i="2"/>
  <c r="CO578" i="2"/>
  <c r="CN578" i="2"/>
  <c r="CM578" i="2"/>
  <c r="CL578" i="2"/>
  <c r="CK578" i="2"/>
  <c r="CJ578" i="2"/>
  <c r="CI578" i="2"/>
  <c r="CH578" i="2"/>
  <c r="CG578" i="2"/>
  <c r="CF578" i="2"/>
  <c r="CE578" i="2"/>
  <c r="CD578" i="2"/>
  <c r="CC578" i="2"/>
  <c r="CB578" i="2"/>
  <c r="CA578" i="2"/>
  <c r="BZ578" i="2"/>
  <c r="BY578" i="2"/>
  <c r="BX578" i="2"/>
  <c r="BW578" i="2"/>
  <c r="BV578" i="2"/>
  <c r="BU578" i="2"/>
  <c r="BT578" i="2"/>
  <c r="BS578" i="2"/>
  <c r="BR578" i="2"/>
  <c r="BQ578" i="2"/>
  <c r="BP578" i="2"/>
  <c r="BO578" i="2"/>
  <c r="BN578" i="2"/>
  <c r="BM578" i="2"/>
  <c r="BL578" i="2"/>
  <c r="BK578" i="2"/>
  <c r="BJ578" i="2"/>
  <c r="BI578" i="2"/>
  <c r="BH578" i="2"/>
  <c r="BG578" i="2"/>
  <c r="BF578" i="2"/>
  <c r="BE578" i="2"/>
  <c r="BD578" i="2"/>
  <c r="BC578" i="2"/>
  <c r="BB578" i="2"/>
  <c r="BA578" i="2"/>
  <c r="AZ578" i="2"/>
  <c r="AY578" i="2"/>
  <c r="AX578" i="2"/>
  <c r="AW578" i="2"/>
  <c r="AV578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BK578" i="1"/>
  <c r="BL578" i="1"/>
  <c r="BM578" i="1"/>
  <c r="BN578" i="1"/>
  <c r="BO578" i="1"/>
  <c r="BP578" i="1"/>
  <c r="BQ578" i="1"/>
  <c r="BR578" i="1"/>
  <c r="BS578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D557" i="1"/>
  <c r="D578" i="1" s="1"/>
  <c r="C18" i="24" l="1"/>
  <c r="D18" i="24" s="1"/>
  <c r="E18" i="24" s="1"/>
  <c r="F18" i="24" s="1"/>
  <c r="G18" i="24" s="1"/>
  <c r="H18" i="24" s="1"/>
  <c r="I18" i="24" s="1"/>
  <c r="J18" i="24" s="1"/>
  <c r="K18" i="24" s="1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AG18" i="24" s="1"/>
  <c r="AH18" i="24" s="1"/>
  <c r="AI18" i="24" s="1"/>
  <c r="AJ18" i="24" s="1"/>
  <c r="AK18" i="24" s="1"/>
  <c r="AL18" i="24" s="1"/>
  <c r="C16" i="24" l="1"/>
  <c r="C14" i="24"/>
  <c r="C13" i="24"/>
  <c r="C12" i="24"/>
  <c r="B16" i="24"/>
  <c r="B15" i="24"/>
  <c r="B14" i="24"/>
  <c r="B13" i="24"/>
  <c r="B12" i="24"/>
  <c r="C15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66" i="5"/>
  <c r="F566" i="5"/>
  <c r="G566" i="5"/>
  <c r="H566" i="5"/>
  <c r="I566" i="5"/>
  <c r="J566" i="5"/>
  <c r="K566" i="5"/>
  <c r="L566" i="5"/>
  <c r="M566" i="5"/>
  <c r="N566" i="5"/>
  <c r="O566" i="5"/>
  <c r="P566" i="5"/>
  <c r="Q566" i="5"/>
  <c r="R566" i="5"/>
  <c r="S566" i="5"/>
  <c r="T566" i="5"/>
  <c r="U566" i="5"/>
  <c r="V566" i="5"/>
  <c r="W566" i="5"/>
  <c r="X566" i="5"/>
  <c r="Y566" i="5"/>
  <c r="Z566" i="5"/>
  <c r="AA566" i="5"/>
  <c r="AB566" i="5"/>
  <c r="AC566" i="5"/>
  <c r="AD566" i="5"/>
  <c r="AE566" i="5"/>
  <c r="AF566" i="5"/>
  <c r="AG566" i="5"/>
  <c r="AH566" i="5"/>
  <c r="AI566" i="5"/>
  <c r="AJ566" i="5"/>
  <c r="AK566" i="5"/>
  <c r="AL566" i="5"/>
  <c r="AM566" i="5"/>
  <c r="AN566" i="5"/>
  <c r="AO566" i="5"/>
  <c r="AP566" i="5"/>
  <c r="AQ566" i="5"/>
  <c r="AR566" i="5"/>
  <c r="AS566" i="5"/>
  <c r="AT566" i="5"/>
  <c r="AU566" i="5"/>
  <c r="AV566" i="5"/>
  <c r="AW566" i="5"/>
  <c r="AX566" i="5"/>
  <c r="AY566" i="5"/>
  <c r="AZ566" i="5"/>
  <c r="BA566" i="5"/>
  <c r="BB566" i="5"/>
  <c r="BC566" i="5"/>
  <c r="BD566" i="5"/>
  <c r="BE566" i="5"/>
  <c r="BF566" i="5"/>
  <c r="BG566" i="5"/>
  <c r="BH566" i="5"/>
  <c r="BI566" i="5"/>
  <c r="BJ566" i="5"/>
  <c r="BK566" i="5"/>
  <c r="BL566" i="5"/>
  <c r="BM566" i="5"/>
  <c r="BN566" i="5"/>
  <c r="BO566" i="5"/>
  <c r="BP566" i="5"/>
  <c r="BQ566" i="5"/>
  <c r="BR566" i="5"/>
  <c r="BS566" i="5"/>
  <c r="BT566" i="5"/>
  <c r="BU566" i="5"/>
  <c r="BV566" i="5"/>
  <c r="BW566" i="5"/>
  <c r="BX566" i="5"/>
  <c r="BY566" i="5"/>
  <c r="BZ566" i="5"/>
  <c r="CA566" i="5"/>
  <c r="CB566" i="5"/>
  <c r="CC566" i="5"/>
  <c r="CD566" i="5"/>
  <c r="CE566" i="5"/>
  <c r="CF566" i="5"/>
  <c r="CG566" i="5"/>
  <c r="CH566" i="5"/>
  <c r="CI566" i="5"/>
  <c r="CJ566" i="5"/>
  <c r="CK566" i="5"/>
  <c r="CL566" i="5"/>
  <c r="CM566" i="5"/>
  <c r="CN566" i="5"/>
  <c r="CO566" i="5"/>
  <c r="CP566" i="5"/>
  <c r="CQ566" i="5"/>
  <c r="CR566" i="5"/>
  <c r="CS566" i="5"/>
  <c r="CT566" i="5"/>
  <c r="CU566" i="5"/>
  <c r="E567" i="5"/>
  <c r="F567" i="5"/>
  <c r="G567" i="5"/>
  <c r="H567" i="5"/>
  <c r="I567" i="5"/>
  <c r="J567" i="5"/>
  <c r="K567" i="5"/>
  <c r="L567" i="5"/>
  <c r="M567" i="5"/>
  <c r="N567" i="5"/>
  <c r="O567" i="5"/>
  <c r="P567" i="5"/>
  <c r="Q567" i="5"/>
  <c r="R567" i="5"/>
  <c r="S567" i="5"/>
  <c r="T567" i="5"/>
  <c r="U567" i="5"/>
  <c r="V567" i="5"/>
  <c r="W567" i="5"/>
  <c r="X567" i="5"/>
  <c r="Y567" i="5"/>
  <c r="Z567" i="5"/>
  <c r="AA567" i="5"/>
  <c r="AB567" i="5"/>
  <c r="AC567" i="5"/>
  <c r="AD567" i="5"/>
  <c r="AE567" i="5"/>
  <c r="AF567" i="5"/>
  <c r="AG567" i="5"/>
  <c r="AH567" i="5"/>
  <c r="AI567" i="5"/>
  <c r="AJ567" i="5"/>
  <c r="AK567" i="5"/>
  <c r="AL567" i="5"/>
  <c r="AM567" i="5"/>
  <c r="AN567" i="5"/>
  <c r="AO567" i="5"/>
  <c r="AP567" i="5"/>
  <c r="AQ567" i="5"/>
  <c r="AR567" i="5"/>
  <c r="AS567" i="5"/>
  <c r="AT567" i="5"/>
  <c r="AU567" i="5"/>
  <c r="AV567" i="5"/>
  <c r="AW567" i="5"/>
  <c r="AX567" i="5"/>
  <c r="AY567" i="5"/>
  <c r="AZ567" i="5"/>
  <c r="BA567" i="5"/>
  <c r="BB567" i="5"/>
  <c r="BC567" i="5"/>
  <c r="BD567" i="5"/>
  <c r="BE567" i="5"/>
  <c r="BF567" i="5"/>
  <c r="BG567" i="5"/>
  <c r="BH567" i="5"/>
  <c r="BI567" i="5"/>
  <c r="BJ567" i="5"/>
  <c r="BK567" i="5"/>
  <c r="BL567" i="5"/>
  <c r="BM567" i="5"/>
  <c r="BN567" i="5"/>
  <c r="BO567" i="5"/>
  <c r="BP567" i="5"/>
  <c r="BQ567" i="5"/>
  <c r="BR567" i="5"/>
  <c r="BS567" i="5"/>
  <c r="BT567" i="5"/>
  <c r="BU567" i="5"/>
  <c r="BV567" i="5"/>
  <c r="BW567" i="5"/>
  <c r="BX567" i="5"/>
  <c r="BY567" i="5"/>
  <c r="BZ567" i="5"/>
  <c r="CA567" i="5"/>
  <c r="CB567" i="5"/>
  <c r="CC567" i="5"/>
  <c r="CD567" i="5"/>
  <c r="CE567" i="5"/>
  <c r="CF567" i="5"/>
  <c r="CG567" i="5"/>
  <c r="CH567" i="5"/>
  <c r="CI567" i="5"/>
  <c r="CJ567" i="5"/>
  <c r="CK567" i="5"/>
  <c r="CL567" i="5"/>
  <c r="CM567" i="5"/>
  <c r="CN567" i="5"/>
  <c r="CO567" i="5"/>
  <c r="CP567" i="5"/>
  <c r="CQ567" i="5"/>
  <c r="CR567" i="5"/>
  <c r="CS567" i="5"/>
  <c r="CT567" i="5"/>
  <c r="CU567" i="5"/>
  <c r="E568" i="5"/>
  <c r="F568" i="5"/>
  <c r="G568" i="5"/>
  <c r="H568" i="5"/>
  <c r="I568" i="5"/>
  <c r="J568" i="5"/>
  <c r="K568" i="5"/>
  <c r="L568" i="5"/>
  <c r="M568" i="5"/>
  <c r="N568" i="5"/>
  <c r="O568" i="5"/>
  <c r="P568" i="5"/>
  <c r="Q568" i="5"/>
  <c r="R568" i="5"/>
  <c r="S568" i="5"/>
  <c r="T568" i="5"/>
  <c r="U568" i="5"/>
  <c r="V568" i="5"/>
  <c r="W568" i="5"/>
  <c r="X568" i="5"/>
  <c r="Y568" i="5"/>
  <c r="Z568" i="5"/>
  <c r="AA568" i="5"/>
  <c r="AB568" i="5"/>
  <c r="AC568" i="5"/>
  <c r="AD568" i="5"/>
  <c r="AE568" i="5"/>
  <c r="AF568" i="5"/>
  <c r="AG568" i="5"/>
  <c r="AH568" i="5"/>
  <c r="AI568" i="5"/>
  <c r="AJ568" i="5"/>
  <c r="AK568" i="5"/>
  <c r="AL568" i="5"/>
  <c r="AM568" i="5"/>
  <c r="AN568" i="5"/>
  <c r="AO568" i="5"/>
  <c r="AP568" i="5"/>
  <c r="AQ568" i="5"/>
  <c r="AR568" i="5"/>
  <c r="AS568" i="5"/>
  <c r="AT568" i="5"/>
  <c r="AU568" i="5"/>
  <c r="AV568" i="5"/>
  <c r="AW568" i="5"/>
  <c r="AX568" i="5"/>
  <c r="AY568" i="5"/>
  <c r="AZ568" i="5"/>
  <c r="BA568" i="5"/>
  <c r="BB568" i="5"/>
  <c r="BC568" i="5"/>
  <c r="BD568" i="5"/>
  <c r="BE568" i="5"/>
  <c r="BF568" i="5"/>
  <c r="BG568" i="5"/>
  <c r="BH568" i="5"/>
  <c r="BI568" i="5"/>
  <c r="BJ568" i="5"/>
  <c r="BK568" i="5"/>
  <c r="BL568" i="5"/>
  <c r="BM568" i="5"/>
  <c r="BN568" i="5"/>
  <c r="BO568" i="5"/>
  <c r="BP568" i="5"/>
  <c r="BQ568" i="5"/>
  <c r="BR568" i="5"/>
  <c r="BS568" i="5"/>
  <c r="BT568" i="5"/>
  <c r="BU568" i="5"/>
  <c r="BV568" i="5"/>
  <c r="BW568" i="5"/>
  <c r="BX568" i="5"/>
  <c r="BY568" i="5"/>
  <c r="BZ568" i="5"/>
  <c r="CA568" i="5"/>
  <c r="CB568" i="5"/>
  <c r="CC568" i="5"/>
  <c r="CD568" i="5"/>
  <c r="CE568" i="5"/>
  <c r="CF568" i="5"/>
  <c r="CG568" i="5"/>
  <c r="CH568" i="5"/>
  <c r="CI568" i="5"/>
  <c r="CJ568" i="5"/>
  <c r="CK568" i="5"/>
  <c r="CL568" i="5"/>
  <c r="CM568" i="5"/>
  <c r="CN568" i="5"/>
  <c r="CO568" i="5"/>
  <c r="CP568" i="5"/>
  <c r="CQ568" i="5"/>
  <c r="CR568" i="5"/>
  <c r="CS568" i="5"/>
  <c r="CT568" i="5"/>
  <c r="CU568" i="5"/>
  <c r="E569" i="5"/>
  <c r="F569" i="5"/>
  <c r="G569" i="5"/>
  <c r="H569" i="5"/>
  <c r="I569" i="5"/>
  <c r="J569" i="5"/>
  <c r="K569" i="5"/>
  <c r="L569" i="5"/>
  <c r="M569" i="5"/>
  <c r="N569" i="5"/>
  <c r="O569" i="5"/>
  <c r="P569" i="5"/>
  <c r="Q569" i="5"/>
  <c r="R569" i="5"/>
  <c r="S569" i="5"/>
  <c r="T569" i="5"/>
  <c r="U569" i="5"/>
  <c r="V569" i="5"/>
  <c r="W569" i="5"/>
  <c r="X569" i="5"/>
  <c r="Y569" i="5"/>
  <c r="Z569" i="5"/>
  <c r="AA569" i="5"/>
  <c r="AB569" i="5"/>
  <c r="AC569" i="5"/>
  <c r="AD569" i="5"/>
  <c r="AE569" i="5"/>
  <c r="AF569" i="5"/>
  <c r="AG569" i="5"/>
  <c r="AH569" i="5"/>
  <c r="AI569" i="5"/>
  <c r="AJ569" i="5"/>
  <c r="AK569" i="5"/>
  <c r="AL569" i="5"/>
  <c r="AM569" i="5"/>
  <c r="AN569" i="5"/>
  <c r="AO569" i="5"/>
  <c r="AP569" i="5"/>
  <c r="AQ569" i="5"/>
  <c r="AR569" i="5"/>
  <c r="AS569" i="5"/>
  <c r="AT569" i="5"/>
  <c r="AU569" i="5"/>
  <c r="AV569" i="5"/>
  <c r="AW569" i="5"/>
  <c r="AX569" i="5"/>
  <c r="AY569" i="5"/>
  <c r="AZ569" i="5"/>
  <c r="BA569" i="5"/>
  <c r="BB569" i="5"/>
  <c r="BC569" i="5"/>
  <c r="BD569" i="5"/>
  <c r="BE569" i="5"/>
  <c r="BF569" i="5"/>
  <c r="BG569" i="5"/>
  <c r="BH569" i="5"/>
  <c r="BI569" i="5"/>
  <c r="BJ569" i="5"/>
  <c r="BK569" i="5"/>
  <c r="BL569" i="5"/>
  <c r="BM569" i="5"/>
  <c r="BN569" i="5"/>
  <c r="BO569" i="5"/>
  <c r="BP569" i="5"/>
  <c r="BQ569" i="5"/>
  <c r="BR569" i="5"/>
  <c r="BS569" i="5"/>
  <c r="BT569" i="5"/>
  <c r="BU569" i="5"/>
  <c r="BV569" i="5"/>
  <c r="BW569" i="5"/>
  <c r="BX569" i="5"/>
  <c r="BY569" i="5"/>
  <c r="BZ569" i="5"/>
  <c r="CA569" i="5"/>
  <c r="CB569" i="5"/>
  <c r="CC569" i="5"/>
  <c r="CD569" i="5"/>
  <c r="CE569" i="5"/>
  <c r="CF569" i="5"/>
  <c r="CG569" i="5"/>
  <c r="CH569" i="5"/>
  <c r="CI569" i="5"/>
  <c r="CJ569" i="5"/>
  <c r="CK569" i="5"/>
  <c r="CL569" i="5"/>
  <c r="CM569" i="5"/>
  <c r="CN569" i="5"/>
  <c r="CO569" i="5"/>
  <c r="CP569" i="5"/>
  <c r="CQ569" i="5"/>
  <c r="CR569" i="5"/>
  <c r="CS569" i="5"/>
  <c r="CT569" i="5"/>
  <c r="CU569" i="5"/>
  <c r="E570" i="5"/>
  <c r="F570" i="5"/>
  <c r="G570" i="5"/>
  <c r="H570" i="5"/>
  <c r="I570" i="5"/>
  <c r="J570" i="5"/>
  <c r="K570" i="5"/>
  <c r="L570" i="5"/>
  <c r="M570" i="5"/>
  <c r="N570" i="5"/>
  <c r="O570" i="5"/>
  <c r="P570" i="5"/>
  <c r="Q570" i="5"/>
  <c r="R570" i="5"/>
  <c r="S570" i="5"/>
  <c r="T570" i="5"/>
  <c r="U570" i="5"/>
  <c r="V570" i="5"/>
  <c r="W570" i="5"/>
  <c r="X570" i="5"/>
  <c r="Y570" i="5"/>
  <c r="Z570" i="5"/>
  <c r="AA570" i="5"/>
  <c r="AB570" i="5"/>
  <c r="AC570" i="5"/>
  <c r="AD570" i="5"/>
  <c r="AE570" i="5"/>
  <c r="AF570" i="5"/>
  <c r="AG570" i="5"/>
  <c r="AH570" i="5"/>
  <c r="AI570" i="5"/>
  <c r="AJ570" i="5"/>
  <c r="AK570" i="5"/>
  <c r="AL570" i="5"/>
  <c r="AM570" i="5"/>
  <c r="AN570" i="5"/>
  <c r="AO570" i="5"/>
  <c r="AP570" i="5"/>
  <c r="AQ570" i="5"/>
  <c r="AR570" i="5"/>
  <c r="AS570" i="5"/>
  <c r="AT570" i="5"/>
  <c r="AU570" i="5"/>
  <c r="AV570" i="5"/>
  <c r="AW570" i="5"/>
  <c r="AX570" i="5"/>
  <c r="AY570" i="5"/>
  <c r="AZ570" i="5"/>
  <c r="BA570" i="5"/>
  <c r="BB570" i="5"/>
  <c r="BC570" i="5"/>
  <c r="BD570" i="5"/>
  <c r="BE570" i="5"/>
  <c r="BF570" i="5"/>
  <c r="BG570" i="5"/>
  <c r="BH570" i="5"/>
  <c r="BI570" i="5"/>
  <c r="BJ570" i="5"/>
  <c r="BK570" i="5"/>
  <c r="BL570" i="5"/>
  <c r="BM570" i="5"/>
  <c r="BN570" i="5"/>
  <c r="BO570" i="5"/>
  <c r="BP570" i="5"/>
  <c r="BQ570" i="5"/>
  <c r="BR570" i="5"/>
  <c r="BS570" i="5"/>
  <c r="BT570" i="5"/>
  <c r="BU570" i="5"/>
  <c r="BV570" i="5"/>
  <c r="BW570" i="5"/>
  <c r="BX570" i="5"/>
  <c r="BY570" i="5"/>
  <c r="BZ570" i="5"/>
  <c r="CA570" i="5"/>
  <c r="CB570" i="5"/>
  <c r="CC570" i="5"/>
  <c r="CD570" i="5"/>
  <c r="CE570" i="5"/>
  <c r="CF570" i="5"/>
  <c r="CG570" i="5"/>
  <c r="CH570" i="5"/>
  <c r="CI570" i="5"/>
  <c r="CJ570" i="5"/>
  <c r="CK570" i="5"/>
  <c r="CL570" i="5"/>
  <c r="CM570" i="5"/>
  <c r="CN570" i="5"/>
  <c r="CO570" i="5"/>
  <c r="CP570" i="5"/>
  <c r="CQ570" i="5"/>
  <c r="CR570" i="5"/>
  <c r="CS570" i="5"/>
  <c r="CT570" i="5"/>
  <c r="CU570" i="5"/>
  <c r="D567" i="5"/>
  <c r="D568" i="5"/>
  <c r="D569" i="5"/>
  <c r="D570" i="5"/>
  <c r="D566" i="5"/>
  <c r="E560" i="5"/>
  <c r="F560" i="5"/>
  <c r="G560" i="5"/>
  <c r="H560" i="5"/>
  <c r="I560" i="5"/>
  <c r="J560" i="5"/>
  <c r="K560" i="5"/>
  <c r="L560" i="5"/>
  <c r="M560" i="5"/>
  <c r="N560" i="5"/>
  <c r="O560" i="5"/>
  <c r="P560" i="5"/>
  <c r="Q560" i="5"/>
  <c r="R560" i="5"/>
  <c r="S560" i="5"/>
  <c r="T560" i="5"/>
  <c r="U560" i="5"/>
  <c r="V560" i="5"/>
  <c r="W560" i="5"/>
  <c r="X560" i="5"/>
  <c r="Y560" i="5"/>
  <c r="Z560" i="5"/>
  <c r="AA560" i="5"/>
  <c r="AB560" i="5"/>
  <c r="AC560" i="5"/>
  <c r="AD560" i="5"/>
  <c r="AE560" i="5"/>
  <c r="AF560" i="5"/>
  <c r="AG560" i="5"/>
  <c r="AH560" i="5"/>
  <c r="AI560" i="5"/>
  <c r="AJ560" i="5"/>
  <c r="AK560" i="5"/>
  <c r="AL560" i="5"/>
  <c r="AM560" i="5"/>
  <c r="AN560" i="5"/>
  <c r="AO560" i="5"/>
  <c r="AP560" i="5"/>
  <c r="AQ560" i="5"/>
  <c r="AR560" i="5"/>
  <c r="AS560" i="5"/>
  <c r="AT560" i="5"/>
  <c r="AU560" i="5"/>
  <c r="AV560" i="5"/>
  <c r="AW560" i="5"/>
  <c r="AX560" i="5"/>
  <c r="AY560" i="5"/>
  <c r="AZ560" i="5"/>
  <c r="BA560" i="5"/>
  <c r="BB560" i="5"/>
  <c r="BC560" i="5"/>
  <c r="BD560" i="5"/>
  <c r="BE560" i="5"/>
  <c r="BF560" i="5"/>
  <c r="BG560" i="5"/>
  <c r="BH560" i="5"/>
  <c r="BI560" i="5"/>
  <c r="BJ560" i="5"/>
  <c r="BK560" i="5"/>
  <c r="BL560" i="5"/>
  <c r="BM560" i="5"/>
  <c r="BN560" i="5"/>
  <c r="BO560" i="5"/>
  <c r="BP560" i="5"/>
  <c r="BQ560" i="5"/>
  <c r="BR560" i="5"/>
  <c r="BS560" i="5"/>
  <c r="BT560" i="5"/>
  <c r="BU560" i="5"/>
  <c r="BV560" i="5"/>
  <c r="BW560" i="5"/>
  <c r="BX560" i="5"/>
  <c r="BY560" i="5"/>
  <c r="BZ560" i="5"/>
  <c r="CA560" i="5"/>
  <c r="CB560" i="5"/>
  <c r="CC560" i="5"/>
  <c r="CD560" i="5"/>
  <c r="CE560" i="5"/>
  <c r="CF560" i="5"/>
  <c r="CG560" i="5"/>
  <c r="CH560" i="5"/>
  <c r="CI560" i="5"/>
  <c r="CJ560" i="5"/>
  <c r="CK560" i="5"/>
  <c r="CL560" i="5"/>
  <c r="CM560" i="5"/>
  <c r="CN560" i="5"/>
  <c r="CO560" i="5"/>
  <c r="CP560" i="5"/>
  <c r="CQ560" i="5"/>
  <c r="CR560" i="5"/>
  <c r="CS560" i="5"/>
  <c r="CT560" i="5"/>
  <c r="CU560" i="5"/>
  <c r="E561" i="5"/>
  <c r="F561" i="5"/>
  <c r="G561" i="5"/>
  <c r="H561" i="5"/>
  <c r="I561" i="5"/>
  <c r="J561" i="5"/>
  <c r="K561" i="5"/>
  <c r="L561" i="5"/>
  <c r="M561" i="5"/>
  <c r="N561" i="5"/>
  <c r="O561" i="5"/>
  <c r="P561" i="5"/>
  <c r="Q561" i="5"/>
  <c r="R561" i="5"/>
  <c r="S561" i="5"/>
  <c r="T561" i="5"/>
  <c r="U561" i="5"/>
  <c r="V561" i="5"/>
  <c r="W561" i="5"/>
  <c r="X561" i="5"/>
  <c r="Y561" i="5"/>
  <c r="Z561" i="5"/>
  <c r="AA561" i="5"/>
  <c r="AB561" i="5"/>
  <c r="AC561" i="5"/>
  <c r="AD561" i="5"/>
  <c r="AE561" i="5"/>
  <c r="AF561" i="5"/>
  <c r="AG561" i="5"/>
  <c r="AH561" i="5"/>
  <c r="AI561" i="5"/>
  <c r="AJ561" i="5"/>
  <c r="AK561" i="5"/>
  <c r="AL561" i="5"/>
  <c r="AM561" i="5"/>
  <c r="AN561" i="5"/>
  <c r="AO561" i="5"/>
  <c r="AP561" i="5"/>
  <c r="AQ561" i="5"/>
  <c r="AR561" i="5"/>
  <c r="AS561" i="5"/>
  <c r="AT561" i="5"/>
  <c r="AU561" i="5"/>
  <c r="AV561" i="5"/>
  <c r="AW561" i="5"/>
  <c r="AX561" i="5"/>
  <c r="AY561" i="5"/>
  <c r="AZ561" i="5"/>
  <c r="BA561" i="5"/>
  <c r="BB561" i="5"/>
  <c r="BC561" i="5"/>
  <c r="BD561" i="5"/>
  <c r="BE561" i="5"/>
  <c r="BF561" i="5"/>
  <c r="BG561" i="5"/>
  <c r="BH561" i="5"/>
  <c r="BI561" i="5"/>
  <c r="BJ561" i="5"/>
  <c r="BK561" i="5"/>
  <c r="BL561" i="5"/>
  <c r="BM561" i="5"/>
  <c r="BN561" i="5"/>
  <c r="BO561" i="5"/>
  <c r="BP561" i="5"/>
  <c r="BQ561" i="5"/>
  <c r="BR561" i="5"/>
  <c r="BS561" i="5"/>
  <c r="BT561" i="5"/>
  <c r="BU561" i="5"/>
  <c r="BV561" i="5"/>
  <c r="BW561" i="5"/>
  <c r="BX561" i="5"/>
  <c r="BY561" i="5"/>
  <c r="BZ561" i="5"/>
  <c r="CA561" i="5"/>
  <c r="CB561" i="5"/>
  <c r="CC561" i="5"/>
  <c r="CD561" i="5"/>
  <c r="CE561" i="5"/>
  <c r="CF561" i="5"/>
  <c r="CG561" i="5"/>
  <c r="CH561" i="5"/>
  <c r="CI561" i="5"/>
  <c r="CJ561" i="5"/>
  <c r="CK561" i="5"/>
  <c r="CL561" i="5"/>
  <c r="CM561" i="5"/>
  <c r="CN561" i="5"/>
  <c r="CO561" i="5"/>
  <c r="CP561" i="5"/>
  <c r="CQ561" i="5"/>
  <c r="CR561" i="5"/>
  <c r="CS561" i="5"/>
  <c r="CT561" i="5"/>
  <c r="CU561" i="5"/>
  <c r="E562" i="5"/>
  <c r="F562" i="5"/>
  <c r="G562" i="5"/>
  <c r="H562" i="5"/>
  <c r="I562" i="5"/>
  <c r="J562" i="5"/>
  <c r="K562" i="5"/>
  <c r="L562" i="5"/>
  <c r="M562" i="5"/>
  <c r="N562" i="5"/>
  <c r="O562" i="5"/>
  <c r="P562" i="5"/>
  <c r="Q562" i="5"/>
  <c r="R562" i="5"/>
  <c r="S562" i="5"/>
  <c r="T562" i="5"/>
  <c r="U562" i="5"/>
  <c r="V562" i="5"/>
  <c r="W562" i="5"/>
  <c r="X562" i="5"/>
  <c r="Y562" i="5"/>
  <c r="Z562" i="5"/>
  <c r="AA562" i="5"/>
  <c r="AB562" i="5"/>
  <c r="AC562" i="5"/>
  <c r="AD562" i="5"/>
  <c r="AE562" i="5"/>
  <c r="AF562" i="5"/>
  <c r="AG562" i="5"/>
  <c r="AH562" i="5"/>
  <c r="AI562" i="5"/>
  <c r="AJ562" i="5"/>
  <c r="AK562" i="5"/>
  <c r="AL562" i="5"/>
  <c r="AM562" i="5"/>
  <c r="AN562" i="5"/>
  <c r="AO562" i="5"/>
  <c r="AP562" i="5"/>
  <c r="AQ562" i="5"/>
  <c r="AR562" i="5"/>
  <c r="AS562" i="5"/>
  <c r="AT562" i="5"/>
  <c r="AU562" i="5"/>
  <c r="AV562" i="5"/>
  <c r="AW562" i="5"/>
  <c r="AX562" i="5"/>
  <c r="AY562" i="5"/>
  <c r="AZ562" i="5"/>
  <c r="BA562" i="5"/>
  <c r="BB562" i="5"/>
  <c r="BC562" i="5"/>
  <c r="BD562" i="5"/>
  <c r="BE562" i="5"/>
  <c r="BF562" i="5"/>
  <c r="BG562" i="5"/>
  <c r="BH562" i="5"/>
  <c r="BI562" i="5"/>
  <c r="BJ562" i="5"/>
  <c r="BK562" i="5"/>
  <c r="BL562" i="5"/>
  <c r="BM562" i="5"/>
  <c r="BN562" i="5"/>
  <c r="BO562" i="5"/>
  <c r="BP562" i="5"/>
  <c r="BQ562" i="5"/>
  <c r="BR562" i="5"/>
  <c r="BS562" i="5"/>
  <c r="BT562" i="5"/>
  <c r="BU562" i="5"/>
  <c r="BV562" i="5"/>
  <c r="BW562" i="5"/>
  <c r="BX562" i="5"/>
  <c r="BY562" i="5"/>
  <c r="BZ562" i="5"/>
  <c r="CA562" i="5"/>
  <c r="CB562" i="5"/>
  <c r="CC562" i="5"/>
  <c r="CD562" i="5"/>
  <c r="CE562" i="5"/>
  <c r="CF562" i="5"/>
  <c r="CG562" i="5"/>
  <c r="CH562" i="5"/>
  <c r="CI562" i="5"/>
  <c r="CJ562" i="5"/>
  <c r="CK562" i="5"/>
  <c r="CL562" i="5"/>
  <c r="CM562" i="5"/>
  <c r="CN562" i="5"/>
  <c r="CO562" i="5"/>
  <c r="CP562" i="5"/>
  <c r="CQ562" i="5"/>
  <c r="CR562" i="5"/>
  <c r="CS562" i="5"/>
  <c r="CT562" i="5"/>
  <c r="CU562" i="5"/>
  <c r="E563" i="5"/>
  <c r="F563" i="5"/>
  <c r="G563" i="5"/>
  <c r="H563" i="5"/>
  <c r="I563" i="5"/>
  <c r="J563" i="5"/>
  <c r="K563" i="5"/>
  <c r="L563" i="5"/>
  <c r="M563" i="5"/>
  <c r="N563" i="5"/>
  <c r="O563" i="5"/>
  <c r="P563" i="5"/>
  <c r="Q563" i="5"/>
  <c r="R563" i="5"/>
  <c r="S563" i="5"/>
  <c r="T563" i="5"/>
  <c r="U563" i="5"/>
  <c r="V563" i="5"/>
  <c r="W563" i="5"/>
  <c r="X563" i="5"/>
  <c r="Y563" i="5"/>
  <c r="Z563" i="5"/>
  <c r="AA563" i="5"/>
  <c r="AB563" i="5"/>
  <c r="AC563" i="5"/>
  <c r="AD563" i="5"/>
  <c r="AE563" i="5"/>
  <c r="AF563" i="5"/>
  <c r="AG563" i="5"/>
  <c r="AH563" i="5"/>
  <c r="AI563" i="5"/>
  <c r="AJ563" i="5"/>
  <c r="AK563" i="5"/>
  <c r="AL563" i="5"/>
  <c r="AM563" i="5"/>
  <c r="AN563" i="5"/>
  <c r="AO563" i="5"/>
  <c r="AP563" i="5"/>
  <c r="AQ563" i="5"/>
  <c r="AR563" i="5"/>
  <c r="AS563" i="5"/>
  <c r="AT563" i="5"/>
  <c r="AU563" i="5"/>
  <c r="AV563" i="5"/>
  <c r="AW563" i="5"/>
  <c r="AX563" i="5"/>
  <c r="AY563" i="5"/>
  <c r="AZ563" i="5"/>
  <c r="BA563" i="5"/>
  <c r="BB563" i="5"/>
  <c r="BC563" i="5"/>
  <c r="BD563" i="5"/>
  <c r="BE563" i="5"/>
  <c r="BF563" i="5"/>
  <c r="BG563" i="5"/>
  <c r="BH563" i="5"/>
  <c r="BI563" i="5"/>
  <c r="BJ563" i="5"/>
  <c r="BK563" i="5"/>
  <c r="BL563" i="5"/>
  <c r="BM563" i="5"/>
  <c r="BN563" i="5"/>
  <c r="BO563" i="5"/>
  <c r="BP563" i="5"/>
  <c r="BQ563" i="5"/>
  <c r="BR563" i="5"/>
  <c r="BS563" i="5"/>
  <c r="BT563" i="5"/>
  <c r="BU563" i="5"/>
  <c r="BV563" i="5"/>
  <c r="BW563" i="5"/>
  <c r="BX563" i="5"/>
  <c r="BY563" i="5"/>
  <c r="BZ563" i="5"/>
  <c r="CA563" i="5"/>
  <c r="CB563" i="5"/>
  <c r="CC563" i="5"/>
  <c r="CD563" i="5"/>
  <c r="CE563" i="5"/>
  <c r="CF563" i="5"/>
  <c r="CG563" i="5"/>
  <c r="CH563" i="5"/>
  <c r="CI563" i="5"/>
  <c r="CJ563" i="5"/>
  <c r="CK563" i="5"/>
  <c r="CL563" i="5"/>
  <c r="CM563" i="5"/>
  <c r="CN563" i="5"/>
  <c r="CO563" i="5"/>
  <c r="CP563" i="5"/>
  <c r="CQ563" i="5"/>
  <c r="CR563" i="5"/>
  <c r="CS563" i="5"/>
  <c r="CT563" i="5"/>
  <c r="CU563" i="5"/>
  <c r="E564" i="5"/>
  <c r="F564" i="5"/>
  <c r="G564" i="5"/>
  <c r="H564" i="5"/>
  <c r="I564" i="5"/>
  <c r="J564" i="5"/>
  <c r="K564" i="5"/>
  <c r="L564" i="5"/>
  <c r="M564" i="5"/>
  <c r="N564" i="5"/>
  <c r="O564" i="5"/>
  <c r="P564" i="5"/>
  <c r="Q564" i="5"/>
  <c r="R564" i="5"/>
  <c r="S564" i="5"/>
  <c r="T564" i="5"/>
  <c r="U564" i="5"/>
  <c r="V564" i="5"/>
  <c r="W564" i="5"/>
  <c r="X564" i="5"/>
  <c r="Y564" i="5"/>
  <c r="Z564" i="5"/>
  <c r="AA564" i="5"/>
  <c r="AB564" i="5"/>
  <c r="AC564" i="5"/>
  <c r="AD564" i="5"/>
  <c r="AE564" i="5"/>
  <c r="AF564" i="5"/>
  <c r="AG564" i="5"/>
  <c r="AH564" i="5"/>
  <c r="AI564" i="5"/>
  <c r="AJ564" i="5"/>
  <c r="AK564" i="5"/>
  <c r="AL564" i="5"/>
  <c r="AM564" i="5"/>
  <c r="AN564" i="5"/>
  <c r="AO564" i="5"/>
  <c r="AP564" i="5"/>
  <c r="AQ564" i="5"/>
  <c r="AR564" i="5"/>
  <c r="AS564" i="5"/>
  <c r="AT564" i="5"/>
  <c r="AU564" i="5"/>
  <c r="AV564" i="5"/>
  <c r="AW564" i="5"/>
  <c r="AX564" i="5"/>
  <c r="AY564" i="5"/>
  <c r="AZ564" i="5"/>
  <c r="BA564" i="5"/>
  <c r="BB564" i="5"/>
  <c r="BC564" i="5"/>
  <c r="BD564" i="5"/>
  <c r="BE564" i="5"/>
  <c r="BF564" i="5"/>
  <c r="BG564" i="5"/>
  <c r="BH564" i="5"/>
  <c r="BI564" i="5"/>
  <c r="BJ564" i="5"/>
  <c r="BK564" i="5"/>
  <c r="BL564" i="5"/>
  <c r="BM564" i="5"/>
  <c r="BN564" i="5"/>
  <c r="BO564" i="5"/>
  <c r="BP564" i="5"/>
  <c r="BQ564" i="5"/>
  <c r="BR564" i="5"/>
  <c r="BS564" i="5"/>
  <c r="BT564" i="5"/>
  <c r="BU564" i="5"/>
  <c r="BV564" i="5"/>
  <c r="BW564" i="5"/>
  <c r="BX564" i="5"/>
  <c r="BY564" i="5"/>
  <c r="BZ564" i="5"/>
  <c r="CA564" i="5"/>
  <c r="CB564" i="5"/>
  <c r="CC564" i="5"/>
  <c r="CD564" i="5"/>
  <c r="CE564" i="5"/>
  <c r="CF564" i="5"/>
  <c r="CG564" i="5"/>
  <c r="CH564" i="5"/>
  <c r="CI564" i="5"/>
  <c r="CJ564" i="5"/>
  <c r="CK564" i="5"/>
  <c r="CL564" i="5"/>
  <c r="CM564" i="5"/>
  <c r="CN564" i="5"/>
  <c r="CO564" i="5"/>
  <c r="CP564" i="5"/>
  <c r="CQ564" i="5"/>
  <c r="CR564" i="5"/>
  <c r="CS564" i="5"/>
  <c r="CT564" i="5"/>
  <c r="CU564" i="5"/>
  <c r="D561" i="5"/>
  <c r="D562" i="5"/>
  <c r="D563" i="5"/>
  <c r="D564" i="5"/>
  <c r="D560" i="5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F566" i="4"/>
  <c r="AG566" i="4"/>
  <c r="AH566" i="4"/>
  <c r="AI566" i="4"/>
  <c r="AJ566" i="4"/>
  <c r="AK566" i="4"/>
  <c r="AL566" i="4"/>
  <c r="AM566" i="4"/>
  <c r="AN566" i="4"/>
  <c r="AO566" i="4"/>
  <c r="AP566" i="4"/>
  <c r="AQ566" i="4"/>
  <c r="AR566" i="4"/>
  <c r="AS566" i="4"/>
  <c r="AT566" i="4"/>
  <c r="AU566" i="4"/>
  <c r="AV566" i="4"/>
  <c r="AW566" i="4"/>
  <c r="AX566" i="4"/>
  <c r="AY566" i="4"/>
  <c r="AZ566" i="4"/>
  <c r="BA566" i="4"/>
  <c r="BB566" i="4"/>
  <c r="BC566" i="4"/>
  <c r="BD566" i="4"/>
  <c r="BE566" i="4"/>
  <c r="BF566" i="4"/>
  <c r="BG566" i="4"/>
  <c r="BH566" i="4"/>
  <c r="BI566" i="4"/>
  <c r="BJ566" i="4"/>
  <c r="BK566" i="4"/>
  <c r="BL566" i="4"/>
  <c r="BM566" i="4"/>
  <c r="BN566" i="4"/>
  <c r="BO566" i="4"/>
  <c r="BP566" i="4"/>
  <c r="BQ566" i="4"/>
  <c r="BR566" i="4"/>
  <c r="BS566" i="4"/>
  <c r="BT566" i="4"/>
  <c r="BU566" i="4"/>
  <c r="BV566" i="4"/>
  <c r="BW566" i="4"/>
  <c r="BX566" i="4"/>
  <c r="BY566" i="4"/>
  <c r="BZ566" i="4"/>
  <c r="CA566" i="4"/>
  <c r="CB566" i="4"/>
  <c r="CC566" i="4"/>
  <c r="CD566" i="4"/>
  <c r="CE566" i="4"/>
  <c r="CF566" i="4"/>
  <c r="CG566" i="4"/>
  <c r="CH566" i="4"/>
  <c r="CI566" i="4"/>
  <c r="CJ566" i="4"/>
  <c r="CK566" i="4"/>
  <c r="CL566" i="4"/>
  <c r="CM566" i="4"/>
  <c r="CN566" i="4"/>
  <c r="CO566" i="4"/>
  <c r="CP566" i="4"/>
  <c r="CQ566" i="4"/>
  <c r="CR566" i="4"/>
  <c r="CS566" i="4"/>
  <c r="CT566" i="4"/>
  <c r="CU566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BM567" i="4"/>
  <c r="BN567" i="4"/>
  <c r="BO567" i="4"/>
  <c r="BP567" i="4"/>
  <c r="BQ567" i="4"/>
  <c r="BR567" i="4"/>
  <c r="BS567" i="4"/>
  <c r="BT567" i="4"/>
  <c r="BU567" i="4"/>
  <c r="BV567" i="4"/>
  <c r="BW567" i="4"/>
  <c r="BX567" i="4"/>
  <c r="BY567" i="4"/>
  <c r="BZ567" i="4"/>
  <c r="CA567" i="4"/>
  <c r="CB567" i="4"/>
  <c r="CC567" i="4"/>
  <c r="CD567" i="4"/>
  <c r="CE567" i="4"/>
  <c r="CF567" i="4"/>
  <c r="CG567" i="4"/>
  <c r="CH567" i="4"/>
  <c r="CI567" i="4"/>
  <c r="CJ567" i="4"/>
  <c r="CK567" i="4"/>
  <c r="CL567" i="4"/>
  <c r="CM567" i="4"/>
  <c r="CN567" i="4"/>
  <c r="CO567" i="4"/>
  <c r="CP567" i="4"/>
  <c r="CQ567" i="4"/>
  <c r="CR567" i="4"/>
  <c r="CS567" i="4"/>
  <c r="CT567" i="4"/>
  <c r="CU567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BJ568" i="4"/>
  <c r="BK568" i="4"/>
  <c r="BL568" i="4"/>
  <c r="BM568" i="4"/>
  <c r="BN568" i="4"/>
  <c r="BO568" i="4"/>
  <c r="BP568" i="4"/>
  <c r="BQ568" i="4"/>
  <c r="BR568" i="4"/>
  <c r="BS568" i="4"/>
  <c r="BT568" i="4"/>
  <c r="BU568" i="4"/>
  <c r="BV568" i="4"/>
  <c r="BW568" i="4"/>
  <c r="BX568" i="4"/>
  <c r="BY568" i="4"/>
  <c r="BZ568" i="4"/>
  <c r="CA568" i="4"/>
  <c r="CB568" i="4"/>
  <c r="CC568" i="4"/>
  <c r="CD568" i="4"/>
  <c r="CE568" i="4"/>
  <c r="CF568" i="4"/>
  <c r="CG568" i="4"/>
  <c r="CH568" i="4"/>
  <c r="CI568" i="4"/>
  <c r="CJ568" i="4"/>
  <c r="CK568" i="4"/>
  <c r="CL568" i="4"/>
  <c r="CM568" i="4"/>
  <c r="CN568" i="4"/>
  <c r="CO568" i="4"/>
  <c r="CP568" i="4"/>
  <c r="CQ568" i="4"/>
  <c r="CR568" i="4"/>
  <c r="CS568" i="4"/>
  <c r="CT568" i="4"/>
  <c r="CU568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BJ569" i="4"/>
  <c r="BK569" i="4"/>
  <c r="BL569" i="4"/>
  <c r="BM569" i="4"/>
  <c r="BN569" i="4"/>
  <c r="BO569" i="4"/>
  <c r="BP569" i="4"/>
  <c r="BQ569" i="4"/>
  <c r="BR569" i="4"/>
  <c r="BS569" i="4"/>
  <c r="BT569" i="4"/>
  <c r="BU569" i="4"/>
  <c r="BV569" i="4"/>
  <c r="BW569" i="4"/>
  <c r="BX569" i="4"/>
  <c r="BY569" i="4"/>
  <c r="BZ569" i="4"/>
  <c r="CA569" i="4"/>
  <c r="CB569" i="4"/>
  <c r="CC569" i="4"/>
  <c r="CD569" i="4"/>
  <c r="CE569" i="4"/>
  <c r="CF569" i="4"/>
  <c r="CG569" i="4"/>
  <c r="CH569" i="4"/>
  <c r="CI569" i="4"/>
  <c r="CJ569" i="4"/>
  <c r="CK569" i="4"/>
  <c r="CL569" i="4"/>
  <c r="CM569" i="4"/>
  <c r="CN569" i="4"/>
  <c r="CO569" i="4"/>
  <c r="CP569" i="4"/>
  <c r="CQ569" i="4"/>
  <c r="CR569" i="4"/>
  <c r="CS569" i="4"/>
  <c r="CT569" i="4"/>
  <c r="CU569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BM570" i="4"/>
  <c r="BN570" i="4"/>
  <c r="BO570" i="4"/>
  <c r="BP570" i="4"/>
  <c r="BQ570" i="4"/>
  <c r="BR570" i="4"/>
  <c r="BS570" i="4"/>
  <c r="BT570" i="4"/>
  <c r="BU570" i="4"/>
  <c r="BV570" i="4"/>
  <c r="BW570" i="4"/>
  <c r="BX570" i="4"/>
  <c r="BY570" i="4"/>
  <c r="BZ570" i="4"/>
  <c r="CA570" i="4"/>
  <c r="CB570" i="4"/>
  <c r="CC570" i="4"/>
  <c r="CD570" i="4"/>
  <c r="CE570" i="4"/>
  <c r="CF570" i="4"/>
  <c r="CG570" i="4"/>
  <c r="CH570" i="4"/>
  <c r="CI570" i="4"/>
  <c r="CJ570" i="4"/>
  <c r="CK570" i="4"/>
  <c r="CL570" i="4"/>
  <c r="CM570" i="4"/>
  <c r="CN570" i="4"/>
  <c r="CO570" i="4"/>
  <c r="CP570" i="4"/>
  <c r="CQ570" i="4"/>
  <c r="CR570" i="4"/>
  <c r="CS570" i="4"/>
  <c r="CT570" i="4"/>
  <c r="CU570" i="4"/>
  <c r="D567" i="4"/>
  <c r="D568" i="4"/>
  <c r="D569" i="4"/>
  <c r="D570" i="4"/>
  <c r="D566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AF560" i="4"/>
  <c r="AG560" i="4"/>
  <c r="AH560" i="4"/>
  <c r="AI560" i="4"/>
  <c r="AJ560" i="4"/>
  <c r="AK560" i="4"/>
  <c r="AL560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BC560" i="4"/>
  <c r="BD560" i="4"/>
  <c r="BE560" i="4"/>
  <c r="BF560" i="4"/>
  <c r="BG560" i="4"/>
  <c r="BH560" i="4"/>
  <c r="BI560" i="4"/>
  <c r="BJ560" i="4"/>
  <c r="BK560" i="4"/>
  <c r="BL560" i="4"/>
  <c r="BM560" i="4"/>
  <c r="BN560" i="4"/>
  <c r="BO560" i="4"/>
  <c r="BP560" i="4"/>
  <c r="BQ560" i="4"/>
  <c r="BR560" i="4"/>
  <c r="BS560" i="4"/>
  <c r="BT560" i="4"/>
  <c r="BU560" i="4"/>
  <c r="BV560" i="4"/>
  <c r="BW560" i="4"/>
  <c r="BX560" i="4"/>
  <c r="BY560" i="4"/>
  <c r="BZ560" i="4"/>
  <c r="CA560" i="4"/>
  <c r="CB560" i="4"/>
  <c r="CC560" i="4"/>
  <c r="CD560" i="4"/>
  <c r="CE560" i="4"/>
  <c r="CF560" i="4"/>
  <c r="CG560" i="4"/>
  <c r="CH560" i="4"/>
  <c r="CI560" i="4"/>
  <c r="CJ560" i="4"/>
  <c r="CK560" i="4"/>
  <c r="CL560" i="4"/>
  <c r="CM560" i="4"/>
  <c r="CN560" i="4"/>
  <c r="CO560" i="4"/>
  <c r="CP560" i="4"/>
  <c r="CQ560" i="4"/>
  <c r="CR560" i="4"/>
  <c r="CS560" i="4"/>
  <c r="CT560" i="4"/>
  <c r="CU560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BC561" i="4"/>
  <c r="BD561" i="4"/>
  <c r="BE561" i="4"/>
  <c r="BF561" i="4"/>
  <c r="BG561" i="4"/>
  <c r="BH561" i="4"/>
  <c r="BI561" i="4"/>
  <c r="BJ561" i="4"/>
  <c r="BK561" i="4"/>
  <c r="BL561" i="4"/>
  <c r="BM561" i="4"/>
  <c r="BN561" i="4"/>
  <c r="BO561" i="4"/>
  <c r="BP561" i="4"/>
  <c r="BQ561" i="4"/>
  <c r="BR561" i="4"/>
  <c r="BS561" i="4"/>
  <c r="BT561" i="4"/>
  <c r="BU561" i="4"/>
  <c r="BV561" i="4"/>
  <c r="BW561" i="4"/>
  <c r="BX561" i="4"/>
  <c r="BY561" i="4"/>
  <c r="BZ561" i="4"/>
  <c r="CA561" i="4"/>
  <c r="CB561" i="4"/>
  <c r="CC561" i="4"/>
  <c r="CD561" i="4"/>
  <c r="CE561" i="4"/>
  <c r="CF561" i="4"/>
  <c r="CG561" i="4"/>
  <c r="CH561" i="4"/>
  <c r="CI561" i="4"/>
  <c r="CJ561" i="4"/>
  <c r="CK561" i="4"/>
  <c r="CL561" i="4"/>
  <c r="CM561" i="4"/>
  <c r="CN561" i="4"/>
  <c r="CO561" i="4"/>
  <c r="CP561" i="4"/>
  <c r="CQ561" i="4"/>
  <c r="CR561" i="4"/>
  <c r="CS561" i="4"/>
  <c r="CT561" i="4"/>
  <c r="CU561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AF562" i="4"/>
  <c r="AG562" i="4"/>
  <c r="AH562" i="4"/>
  <c r="AI562" i="4"/>
  <c r="AJ562" i="4"/>
  <c r="AK562" i="4"/>
  <c r="AL562" i="4"/>
  <c r="AM562" i="4"/>
  <c r="AN562" i="4"/>
  <c r="AO562" i="4"/>
  <c r="AP562" i="4"/>
  <c r="AQ562" i="4"/>
  <c r="AR562" i="4"/>
  <c r="AS562" i="4"/>
  <c r="AT562" i="4"/>
  <c r="AU562" i="4"/>
  <c r="AV562" i="4"/>
  <c r="AW562" i="4"/>
  <c r="AX562" i="4"/>
  <c r="AY562" i="4"/>
  <c r="AZ562" i="4"/>
  <c r="BA562" i="4"/>
  <c r="BB562" i="4"/>
  <c r="BC562" i="4"/>
  <c r="BD562" i="4"/>
  <c r="BE562" i="4"/>
  <c r="BF562" i="4"/>
  <c r="BG562" i="4"/>
  <c r="BH562" i="4"/>
  <c r="BI562" i="4"/>
  <c r="BJ562" i="4"/>
  <c r="BK562" i="4"/>
  <c r="BL562" i="4"/>
  <c r="BM562" i="4"/>
  <c r="BN562" i="4"/>
  <c r="BO562" i="4"/>
  <c r="BP562" i="4"/>
  <c r="BQ562" i="4"/>
  <c r="BR562" i="4"/>
  <c r="BS562" i="4"/>
  <c r="BT562" i="4"/>
  <c r="BU562" i="4"/>
  <c r="BV562" i="4"/>
  <c r="BW562" i="4"/>
  <c r="BX562" i="4"/>
  <c r="BY562" i="4"/>
  <c r="BZ562" i="4"/>
  <c r="CA562" i="4"/>
  <c r="CB562" i="4"/>
  <c r="CC562" i="4"/>
  <c r="CD562" i="4"/>
  <c r="CE562" i="4"/>
  <c r="CF562" i="4"/>
  <c r="CG562" i="4"/>
  <c r="CH562" i="4"/>
  <c r="CI562" i="4"/>
  <c r="CJ562" i="4"/>
  <c r="CK562" i="4"/>
  <c r="CL562" i="4"/>
  <c r="CM562" i="4"/>
  <c r="CN562" i="4"/>
  <c r="CO562" i="4"/>
  <c r="CP562" i="4"/>
  <c r="CQ562" i="4"/>
  <c r="CR562" i="4"/>
  <c r="CS562" i="4"/>
  <c r="CT562" i="4"/>
  <c r="CU562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AF563" i="4"/>
  <c r="AG563" i="4"/>
  <c r="AH563" i="4"/>
  <c r="AI563" i="4"/>
  <c r="AJ563" i="4"/>
  <c r="AK563" i="4"/>
  <c r="AL563" i="4"/>
  <c r="AM563" i="4"/>
  <c r="AN563" i="4"/>
  <c r="AO563" i="4"/>
  <c r="AP563" i="4"/>
  <c r="AQ563" i="4"/>
  <c r="AR563" i="4"/>
  <c r="AS563" i="4"/>
  <c r="AT563" i="4"/>
  <c r="AU563" i="4"/>
  <c r="AV563" i="4"/>
  <c r="AW563" i="4"/>
  <c r="AX563" i="4"/>
  <c r="AY563" i="4"/>
  <c r="AZ563" i="4"/>
  <c r="BA563" i="4"/>
  <c r="BB563" i="4"/>
  <c r="BC563" i="4"/>
  <c r="BD563" i="4"/>
  <c r="BE563" i="4"/>
  <c r="BF563" i="4"/>
  <c r="BG563" i="4"/>
  <c r="BH563" i="4"/>
  <c r="BI563" i="4"/>
  <c r="BJ563" i="4"/>
  <c r="BK563" i="4"/>
  <c r="BL563" i="4"/>
  <c r="BM563" i="4"/>
  <c r="BN563" i="4"/>
  <c r="BO563" i="4"/>
  <c r="BP563" i="4"/>
  <c r="BQ563" i="4"/>
  <c r="BR563" i="4"/>
  <c r="BS563" i="4"/>
  <c r="BT563" i="4"/>
  <c r="BU563" i="4"/>
  <c r="BV563" i="4"/>
  <c r="BW563" i="4"/>
  <c r="BX563" i="4"/>
  <c r="BY563" i="4"/>
  <c r="BZ563" i="4"/>
  <c r="CA563" i="4"/>
  <c r="CB563" i="4"/>
  <c r="CC563" i="4"/>
  <c r="CD563" i="4"/>
  <c r="CE563" i="4"/>
  <c r="CF563" i="4"/>
  <c r="CG563" i="4"/>
  <c r="CH563" i="4"/>
  <c r="CI563" i="4"/>
  <c r="CJ563" i="4"/>
  <c r="CK563" i="4"/>
  <c r="CL563" i="4"/>
  <c r="CM563" i="4"/>
  <c r="CN563" i="4"/>
  <c r="CO563" i="4"/>
  <c r="CP563" i="4"/>
  <c r="CQ563" i="4"/>
  <c r="CR563" i="4"/>
  <c r="CS563" i="4"/>
  <c r="CT563" i="4"/>
  <c r="CU563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BC564" i="4"/>
  <c r="BD564" i="4"/>
  <c r="BE564" i="4"/>
  <c r="BF564" i="4"/>
  <c r="BG564" i="4"/>
  <c r="BH564" i="4"/>
  <c r="BI564" i="4"/>
  <c r="BJ564" i="4"/>
  <c r="BK564" i="4"/>
  <c r="BL564" i="4"/>
  <c r="BM564" i="4"/>
  <c r="BN564" i="4"/>
  <c r="BO564" i="4"/>
  <c r="BP564" i="4"/>
  <c r="BQ564" i="4"/>
  <c r="BR564" i="4"/>
  <c r="BS564" i="4"/>
  <c r="BT564" i="4"/>
  <c r="BU564" i="4"/>
  <c r="BV564" i="4"/>
  <c r="BW564" i="4"/>
  <c r="BX564" i="4"/>
  <c r="BY564" i="4"/>
  <c r="BZ564" i="4"/>
  <c r="CA564" i="4"/>
  <c r="CB564" i="4"/>
  <c r="CC564" i="4"/>
  <c r="CD564" i="4"/>
  <c r="CE564" i="4"/>
  <c r="CF564" i="4"/>
  <c r="CG564" i="4"/>
  <c r="CH564" i="4"/>
  <c r="CI564" i="4"/>
  <c r="CJ564" i="4"/>
  <c r="CK564" i="4"/>
  <c r="CL564" i="4"/>
  <c r="CM564" i="4"/>
  <c r="CN564" i="4"/>
  <c r="CO564" i="4"/>
  <c r="CP564" i="4"/>
  <c r="CQ564" i="4"/>
  <c r="CR564" i="4"/>
  <c r="CS564" i="4"/>
  <c r="CT564" i="4"/>
  <c r="CU564" i="4"/>
  <c r="D561" i="4"/>
  <c r="D562" i="4"/>
  <c r="D563" i="4"/>
  <c r="D564" i="4"/>
  <c r="D560" i="4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AB566" i="3"/>
  <c r="AC566" i="3"/>
  <c r="AD566" i="3"/>
  <c r="AE566" i="3"/>
  <c r="AF566" i="3"/>
  <c r="AG566" i="3"/>
  <c r="AH566" i="3"/>
  <c r="AI566" i="3"/>
  <c r="AJ566" i="3"/>
  <c r="AK566" i="3"/>
  <c r="AL566" i="3"/>
  <c r="AM566" i="3"/>
  <c r="AN566" i="3"/>
  <c r="AO566" i="3"/>
  <c r="AP566" i="3"/>
  <c r="AQ566" i="3"/>
  <c r="AR566" i="3"/>
  <c r="AS566" i="3"/>
  <c r="AT566" i="3"/>
  <c r="AU566" i="3"/>
  <c r="AV566" i="3"/>
  <c r="AW566" i="3"/>
  <c r="AX566" i="3"/>
  <c r="AY566" i="3"/>
  <c r="AZ566" i="3"/>
  <c r="BA566" i="3"/>
  <c r="BB566" i="3"/>
  <c r="BC566" i="3"/>
  <c r="BD566" i="3"/>
  <c r="BE566" i="3"/>
  <c r="BF566" i="3"/>
  <c r="BG566" i="3"/>
  <c r="BH566" i="3"/>
  <c r="BI566" i="3"/>
  <c r="BJ566" i="3"/>
  <c r="BK566" i="3"/>
  <c r="BL566" i="3"/>
  <c r="BM566" i="3"/>
  <c r="BN566" i="3"/>
  <c r="BO566" i="3"/>
  <c r="BP566" i="3"/>
  <c r="BQ566" i="3"/>
  <c r="BR566" i="3"/>
  <c r="BS566" i="3"/>
  <c r="BT566" i="3"/>
  <c r="BU566" i="3"/>
  <c r="BV566" i="3"/>
  <c r="BW566" i="3"/>
  <c r="BX566" i="3"/>
  <c r="BY566" i="3"/>
  <c r="BZ566" i="3"/>
  <c r="CA566" i="3"/>
  <c r="CB566" i="3"/>
  <c r="CC566" i="3"/>
  <c r="CD566" i="3"/>
  <c r="CE566" i="3"/>
  <c r="CF566" i="3"/>
  <c r="CG566" i="3"/>
  <c r="CH566" i="3"/>
  <c r="CI566" i="3"/>
  <c r="CJ566" i="3"/>
  <c r="CK566" i="3"/>
  <c r="CL566" i="3"/>
  <c r="CM566" i="3"/>
  <c r="CN566" i="3"/>
  <c r="CO566" i="3"/>
  <c r="CP566" i="3"/>
  <c r="CQ566" i="3"/>
  <c r="CR566" i="3"/>
  <c r="CS566" i="3"/>
  <c r="CT566" i="3"/>
  <c r="CU566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Y567" i="3"/>
  <c r="AZ567" i="3"/>
  <c r="BA567" i="3"/>
  <c r="BB567" i="3"/>
  <c r="BC567" i="3"/>
  <c r="BD567" i="3"/>
  <c r="BE567" i="3"/>
  <c r="BF567" i="3"/>
  <c r="BG567" i="3"/>
  <c r="BH567" i="3"/>
  <c r="BI567" i="3"/>
  <c r="BJ567" i="3"/>
  <c r="BK567" i="3"/>
  <c r="BL567" i="3"/>
  <c r="BM567" i="3"/>
  <c r="BN567" i="3"/>
  <c r="BO567" i="3"/>
  <c r="BP567" i="3"/>
  <c r="BQ567" i="3"/>
  <c r="BR567" i="3"/>
  <c r="BS567" i="3"/>
  <c r="BT567" i="3"/>
  <c r="BU567" i="3"/>
  <c r="BV567" i="3"/>
  <c r="BW567" i="3"/>
  <c r="BX567" i="3"/>
  <c r="BY567" i="3"/>
  <c r="BZ567" i="3"/>
  <c r="CA567" i="3"/>
  <c r="CB567" i="3"/>
  <c r="CC567" i="3"/>
  <c r="CD567" i="3"/>
  <c r="CE567" i="3"/>
  <c r="CF567" i="3"/>
  <c r="CG567" i="3"/>
  <c r="CH567" i="3"/>
  <c r="CI567" i="3"/>
  <c r="CJ567" i="3"/>
  <c r="CK567" i="3"/>
  <c r="CL567" i="3"/>
  <c r="CM567" i="3"/>
  <c r="CN567" i="3"/>
  <c r="CO567" i="3"/>
  <c r="CP567" i="3"/>
  <c r="CQ567" i="3"/>
  <c r="CR567" i="3"/>
  <c r="CS567" i="3"/>
  <c r="CT567" i="3"/>
  <c r="CU567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Y568" i="3"/>
  <c r="AZ568" i="3"/>
  <c r="BA568" i="3"/>
  <c r="BB568" i="3"/>
  <c r="BC568" i="3"/>
  <c r="BD568" i="3"/>
  <c r="BE568" i="3"/>
  <c r="BF568" i="3"/>
  <c r="BG568" i="3"/>
  <c r="BH568" i="3"/>
  <c r="BI568" i="3"/>
  <c r="BJ568" i="3"/>
  <c r="BK568" i="3"/>
  <c r="BL568" i="3"/>
  <c r="BM568" i="3"/>
  <c r="BN568" i="3"/>
  <c r="BO568" i="3"/>
  <c r="BP568" i="3"/>
  <c r="BQ568" i="3"/>
  <c r="BR568" i="3"/>
  <c r="BS568" i="3"/>
  <c r="BT568" i="3"/>
  <c r="BU568" i="3"/>
  <c r="BV568" i="3"/>
  <c r="BW568" i="3"/>
  <c r="BX568" i="3"/>
  <c r="BY568" i="3"/>
  <c r="BZ568" i="3"/>
  <c r="CA568" i="3"/>
  <c r="CB568" i="3"/>
  <c r="CC568" i="3"/>
  <c r="CD568" i="3"/>
  <c r="CE568" i="3"/>
  <c r="CF568" i="3"/>
  <c r="CG568" i="3"/>
  <c r="CH568" i="3"/>
  <c r="CI568" i="3"/>
  <c r="CJ568" i="3"/>
  <c r="CK568" i="3"/>
  <c r="CL568" i="3"/>
  <c r="CM568" i="3"/>
  <c r="CN568" i="3"/>
  <c r="CO568" i="3"/>
  <c r="CP568" i="3"/>
  <c r="CQ568" i="3"/>
  <c r="CR568" i="3"/>
  <c r="CS568" i="3"/>
  <c r="CT568" i="3"/>
  <c r="CU568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Y569" i="3"/>
  <c r="AZ569" i="3"/>
  <c r="BA569" i="3"/>
  <c r="BB569" i="3"/>
  <c r="BC569" i="3"/>
  <c r="BD569" i="3"/>
  <c r="BE569" i="3"/>
  <c r="BF569" i="3"/>
  <c r="BG569" i="3"/>
  <c r="BH569" i="3"/>
  <c r="BI569" i="3"/>
  <c r="BJ569" i="3"/>
  <c r="BK569" i="3"/>
  <c r="BL569" i="3"/>
  <c r="BM569" i="3"/>
  <c r="BN569" i="3"/>
  <c r="BO569" i="3"/>
  <c r="BP569" i="3"/>
  <c r="BQ569" i="3"/>
  <c r="BR569" i="3"/>
  <c r="BS569" i="3"/>
  <c r="BT569" i="3"/>
  <c r="BU569" i="3"/>
  <c r="BV569" i="3"/>
  <c r="BW569" i="3"/>
  <c r="BX569" i="3"/>
  <c r="BY569" i="3"/>
  <c r="BZ569" i="3"/>
  <c r="CA569" i="3"/>
  <c r="CB569" i="3"/>
  <c r="CC569" i="3"/>
  <c r="CD569" i="3"/>
  <c r="CE569" i="3"/>
  <c r="CF569" i="3"/>
  <c r="CG569" i="3"/>
  <c r="CH569" i="3"/>
  <c r="CI569" i="3"/>
  <c r="CJ569" i="3"/>
  <c r="CK569" i="3"/>
  <c r="CL569" i="3"/>
  <c r="CM569" i="3"/>
  <c r="CN569" i="3"/>
  <c r="CO569" i="3"/>
  <c r="CP569" i="3"/>
  <c r="CQ569" i="3"/>
  <c r="CR569" i="3"/>
  <c r="CS569" i="3"/>
  <c r="CT569" i="3"/>
  <c r="CU569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Y570" i="3"/>
  <c r="AZ570" i="3"/>
  <c r="BA570" i="3"/>
  <c r="BB570" i="3"/>
  <c r="BC570" i="3"/>
  <c r="BD570" i="3"/>
  <c r="BE570" i="3"/>
  <c r="BF570" i="3"/>
  <c r="BG570" i="3"/>
  <c r="BH570" i="3"/>
  <c r="BI570" i="3"/>
  <c r="BJ570" i="3"/>
  <c r="BK570" i="3"/>
  <c r="BL570" i="3"/>
  <c r="BM570" i="3"/>
  <c r="BN570" i="3"/>
  <c r="BO570" i="3"/>
  <c r="BP570" i="3"/>
  <c r="BQ570" i="3"/>
  <c r="BR570" i="3"/>
  <c r="BS570" i="3"/>
  <c r="BT570" i="3"/>
  <c r="BU570" i="3"/>
  <c r="BV570" i="3"/>
  <c r="BW570" i="3"/>
  <c r="BX570" i="3"/>
  <c r="BY570" i="3"/>
  <c r="BZ570" i="3"/>
  <c r="CA570" i="3"/>
  <c r="CB570" i="3"/>
  <c r="CC570" i="3"/>
  <c r="CD570" i="3"/>
  <c r="CE570" i="3"/>
  <c r="CF570" i="3"/>
  <c r="CG570" i="3"/>
  <c r="CH570" i="3"/>
  <c r="CI570" i="3"/>
  <c r="CJ570" i="3"/>
  <c r="CK570" i="3"/>
  <c r="CL570" i="3"/>
  <c r="CM570" i="3"/>
  <c r="CN570" i="3"/>
  <c r="CO570" i="3"/>
  <c r="CP570" i="3"/>
  <c r="CQ570" i="3"/>
  <c r="CR570" i="3"/>
  <c r="CS570" i="3"/>
  <c r="CT570" i="3"/>
  <c r="CU570" i="3"/>
  <c r="D567" i="3"/>
  <c r="D568" i="3"/>
  <c r="D569" i="3"/>
  <c r="D570" i="3"/>
  <c r="D566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AB560" i="3"/>
  <c r="AC560" i="3"/>
  <c r="AD560" i="3"/>
  <c r="AE560" i="3"/>
  <c r="AF560" i="3"/>
  <c r="AG560" i="3"/>
  <c r="AH560" i="3"/>
  <c r="AI560" i="3"/>
  <c r="AJ560" i="3"/>
  <c r="AK560" i="3"/>
  <c r="AL560" i="3"/>
  <c r="AM560" i="3"/>
  <c r="AN560" i="3"/>
  <c r="AO560" i="3"/>
  <c r="AP560" i="3"/>
  <c r="AQ560" i="3"/>
  <c r="AR560" i="3"/>
  <c r="AS560" i="3"/>
  <c r="AT560" i="3"/>
  <c r="AU560" i="3"/>
  <c r="AV560" i="3"/>
  <c r="AW560" i="3"/>
  <c r="AX560" i="3"/>
  <c r="AY560" i="3"/>
  <c r="AZ560" i="3"/>
  <c r="BA560" i="3"/>
  <c r="BB560" i="3"/>
  <c r="BC560" i="3"/>
  <c r="BD560" i="3"/>
  <c r="BE560" i="3"/>
  <c r="BF560" i="3"/>
  <c r="BG560" i="3"/>
  <c r="BH560" i="3"/>
  <c r="BI560" i="3"/>
  <c r="BJ560" i="3"/>
  <c r="BK560" i="3"/>
  <c r="BL560" i="3"/>
  <c r="BM560" i="3"/>
  <c r="BN560" i="3"/>
  <c r="BO560" i="3"/>
  <c r="BP560" i="3"/>
  <c r="BQ560" i="3"/>
  <c r="BR560" i="3"/>
  <c r="BS560" i="3"/>
  <c r="BT560" i="3"/>
  <c r="BU560" i="3"/>
  <c r="BV560" i="3"/>
  <c r="BW560" i="3"/>
  <c r="BX560" i="3"/>
  <c r="BY560" i="3"/>
  <c r="BZ560" i="3"/>
  <c r="CA560" i="3"/>
  <c r="CB560" i="3"/>
  <c r="CC560" i="3"/>
  <c r="CD560" i="3"/>
  <c r="CE560" i="3"/>
  <c r="CF560" i="3"/>
  <c r="CG560" i="3"/>
  <c r="CH560" i="3"/>
  <c r="CI560" i="3"/>
  <c r="CJ560" i="3"/>
  <c r="CK560" i="3"/>
  <c r="CL560" i="3"/>
  <c r="CM560" i="3"/>
  <c r="CN560" i="3"/>
  <c r="CO560" i="3"/>
  <c r="CP560" i="3"/>
  <c r="CQ560" i="3"/>
  <c r="CR560" i="3"/>
  <c r="CS560" i="3"/>
  <c r="CT560" i="3"/>
  <c r="CU560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AB561" i="3"/>
  <c r="AC561" i="3"/>
  <c r="AD561" i="3"/>
  <c r="AE561" i="3"/>
  <c r="AF561" i="3"/>
  <c r="AG561" i="3"/>
  <c r="AH561" i="3"/>
  <c r="AI561" i="3"/>
  <c r="AJ561" i="3"/>
  <c r="AK561" i="3"/>
  <c r="AL561" i="3"/>
  <c r="AM561" i="3"/>
  <c r="AN561" i="3"/>
  <c r="AO561" i="3"/>
  <c r="AP561" i="3"/>
  <c r="AQ561" i="3"/>
  <c r="AR561" i="3"/>
  <c r="AS561" i="3"/>
  <c r="AT561" i="3"/>
  <c r="AU561" i="3"/>
  <c r="AV561" i="3"/>
  <c r="AW561" i="3"/>
  <c r="AX561" i="3"/>
  <c r="AY561" i="3"/>
  <c r="AZ561" i="3"/>
  <c r="BA561" i="3"/>
  <c r="BB561" i="3"/>
  <c r="BC561" i="3"/>
  <c r="BD561" i="3"/>
  <c r="BE561" i="3"/>
  <c r="BF561" i="3"/>
  <c r="BG561" i="3"/>
  <c r="BH561" i="3"/>
  <c r="BI561" i="3"/>
  <c r="BJ561" i="3"/>
  <c r="BK561" i="3"/>
  <c r="BL561" i="3"/>
  <c r="BM561" i="3"/>
  <c r="BN561" i="3"/>
  <c r="BO561" i="3"/>
  <c r="BP561" i="3"/>
  <c r="BQ561" i="3"/>
  <c r="BR561" i="3"/>
  <c r="BS561" i="3"/>
  <c r="BT561" i="3"/>
  <c r="BU561" i="3"/>
  <c r="BV561" i="3"/>
  <c r="BW561" i="3"/>
  <c r="BX561" i="3"/>
  <c r="BY561" i="3"/>
  <c r="BZ561" i="3"/>
  <c r="CA561" i="3"/>
  <c r="CB561" i="3"/>
  <c r="CC561" i="3"/>
  <c r="CD561" i="3"/>
  <c r="CE561" i="3"/>
  <c r="CF561" i="3"/>
  <c r="CG561" i="3"/>
  <c r="CH561" i="3"/>
  <c r="CI561" i="3"/>
  <c r="CJ561" i="3"/>
  <c r="CK561" i="3"/>
  <c r="CL561" i="3"/>
  <c r="CM561" i="3"/>
  <c r="CN561" i="3"/>
  <c r="CO561" i="3"/>
  <c r="CP561" i="3"/>
  <c r="CQ561" i="3"/>
  <c r="CR561" i="3"/>
  <c r="CS561" i="3"/>
  <c r="CT561" i="3"/>
  <c r="CU561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AB562" i="3"/>
  <c r="AC562" i="3"/>
  <c r="AD562" i="3"/>
  <c r="AE562" i="3"/>
  <c r="AF562" i="3"/>
  <c r="AG562" i="3"/>
  <c r="AH562" i="3"/>
  <c r="AI562" i="3"/>
  <c r="AJ562" i="3"/>
  <c r="AK562" i="3"/>
  <c r="AL562" i="3"/>
  <c r="AM562" i="3"/>
  <c r="AN562" i="3"/>
  <c r="AO562" i="3"/>
  <c r="AP562" i="3"/>
  <c r="AQ562" i="3"/>
  <c r="AR562" i="3"/>
  <c r="AS562" i="3"/>
  <c r="AT562" i="3"/>
  <c r="AU562" i="3"/>
  <c r="AV562" i="3"/>
  <c r="AW562" i="3"/>
  <c r="AX562" i="3"/>
  <c r="AY562" i="3"/>
  <c r="AZ562" i="3"/>
  <c r="BA562" i="3"/>
  <c r="BB562" i="3"/>
  <c r="BC562" i="3"/>
  <c r="BD562" i="3"/>
  <c r="BE562" i="3"/>
  <c r="BF562" i="3"/>
  <c r="BG562" i="3"/>
  <c r="BH562" i="3"/>
  <c r="BI562" i="3"/>
  <c r="BJ562" i="3"/>
  <c r="BK562" i="3"/>
  <c r="BL562" i="3"/>
  <c r="BM562" i="3"/>
  <c r="BN562" i="3"/>
  <c r="BO562" i="3"/>
  <c r="BP562" i="3"/>
  <c r="BQ562" i="3"/>
  <c r="BR562" i="3"/>
  <c r="BS562" i="3"/>
  <c r="BT562" i="3"/>
  <c r="BU562" i="3"/>
  <c r="BV562" i="3"/>
  <c r="BW562" i="3"/>
  <c r="BX562" i="3"/>
  <c r="BY562" i="3"/>
  <c r="BZ562" i="3"/>
  <c r="CA562" i="3"/>
  <c r="CB562" i="3"/>
  <c r="CC562" i="3"/>
  <c r="CD562" i="3"/>
  <c r="CE562" i="3"/>
  <c r="CF562" i="3"/>
  <c r="CG562" i="3"/>
  <c r="CH562" i="3"/>
  <c r="CI562" i="3"/>
  <c r="CJ562" i="3"/>
  <c r="CK562" i="3"/>
  <c r="CL562" i="3"/>
  <c r="CM562" i="3"/>
  <c r="CN562" i="3"/>
  <c r="CO562" i="3"/>
  <c r="CP562" i="3"/>
  <c r="CQ562" i="3"/>
  <c r="CR562" i="3"/>
  <c r="CS562" i="3"/>
  <c r="CT562" i="3"/>
  <c r="CU562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AB563" i="3"/>
  <c r="AC563" i="3"/>
  <c r="AD563" i="3"/>
  <c r="AE563" i="3"/>
  <c r="AF563" i="3"/>
  <c r="AG563" i="3"/>
  <c r="AH563" i="3"/>
  <c r="AI563" i="3"/>
  <c r="AJ563" i="3"/>
  <c r="AK563" i="3"/>
  <c r="AL563" i="3"/>
  <c r="AM563" i="3"/>
  <c r="AN563" i="3"/>
  <c r="AO563" i="3"/>
  <c r="AP563" i="3"/>
  <c r="AQ563" i="3"/>
  <c r="AR563" i="3"/>
  <c r="AS563" i="3"/>
  <c r="AT563" i="3"/>
  <c r="AU563" i="3"/>
  <c r="AV563" i="3"/>
  <c r="AW563" i="3"/>
  <c r="AX563" i="3"/>
  <c r="AY563" i="3"/>
  <c r="AZ563" i="3"/>
  <c r="BA563" i="3"/>
  <c r="BB563" i="3"/>
  <c r="BC563" i="3"/>
  <c r="BD563" i="3"/>
  <c r="BE563" i="3"/>
  <c r="BF563" i="3"/>
  <c r="BG563" i="3"/>
  <c r="BH563" i="3"/>
  <c r="BI563" i="3"/>
  <c r="BJ563" i="3"/>
  <c r="BK563" i="3"/>
  <c r="BL563" i="3"/>
  <c r="BM563" i="3"/>
  <c r="BN563" i="3"/>
  <c r="BO563" i="3"/>
  <c r="BP563" i="3"/>
  <c r="BQ563" i="3"/>
  <c r="BR563" i="3"/>
  <c r="BS563" i="3"/>
  <c r="BT563" i="3"/>
  <c r="BU563" i="3"/>
  <c r="BV563" i="3"/>
  <c r="BW563" i="3"/>
  <c r="BX563" i="3"/>
  <c r="BY563" i="3"/>
  <c r="BZ563" i="3"/>
  <c r="CA563" i="3"/>
  <c r="CB563" i="3"/>
  <c r="CC563" i="3"/>
  <c r="CD563" i="3"/>
  <c r="CE563" i="3"/>
  <c r="CF563" i="3"/>
  <c r="CG563" i="3"/>
  <c r="CH563" i="3"/>
  <c r="CI563" i="3"/>
  <c r="CJ563" i="3"/>
  <c r="CK563" i="3"/>
  <c r="CL563" i="3"/>
  <c r="CM563" i="3"/>
  <c r="CN563" i="3"/>
  <c r="CO563" i="3"/>
  <c r="CP563" i="3"/>
  <c r="CQ563" i="3"/>
  <c r="CR563" i="3"/>
  <c r="CS563" i="3"/>
  <c r="CT563" i="3"/>
  <c r="CU563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AB564" i="3"/>
  <c r="AC564" i="3"/>
  <c r="AD564" i="3"/>
  <c r="AE564" i="3"/>
  <c r="AF564" i="3"/>
  <c r="AG564" i="3"/>
  <c r="AH564" i="3"/>
  <c r="AI564" i="3"/>
  <c r="AJ564" i="3"/>
  <c r="AK564" i="3"/>
  <c r="AL564" i="3"/>
  <c r="AM564" i="3"/>
  <c r="AN564" i="3"/>
  <c r="AO564" i="3"/>
  <c r="AP564" i="3"/>
  <c r="AQ564" i="3"/>
  <c r="AR564" i="3"/>
  <c r="AS564" i="3"/>
  <c r="AT564" i="3"/>
  <c r="AU564" i="3"/>
  <c r="AV564" i="3"/>
  <c r="AW564" i="3"/>
  <c r="AX564" i="3"/>
  <c r="AY564" i="3"/>
  <c r="AZ564" i="3"/>
  <c r="BA564" i="3"/>
  <c r="BB564" i="3"/>
  <c r="BC564" i="3"/>
  <c r="BD564" i="3"/>
  <c r="BE564" i="3"/>
  <c r="BF564" i="3"/>
  <c r="BG564" i="3"/>
  <c r="BH564" i="3"/>
  <c r="BI564" i="3"/>
  <c r="BJ564" i="3"/>
  <c r="BK564" i="3"/>
  <c r="BL564" i="3"/>
  <c r="BM564" i="3"/>
  <c r="BN564" i="3"/>
  <c r="BO564" i="3"/>
  <c r="BP564" i="3"/>
  <c r="BQ564" i="3"/>
  <c r="BR564" i="3"/>
  <c r="BS564" i="3"/>
  <c r="BT564" i="3"/>
  <c r="BU564" i="3"/>
  <c r="BV564" i="3"/>
  <c r="BW564" i="3"/>
  <c r="BX564" i="3"/>
  <c r="BY564" i="3"/>
  <c r="BZ564" i="3"/>
  <c r="CA564" i="3"/>
  <c r="CB564" i="3"/>
  <c r="CC564" i="3"/>
  <c r="CD564" i="3"/>
  <c r="CE564" i="3"/>
  <c r="CF564" i="3"/>
  <c r="CG564" i="3"/>
  <c r="CH564" i="3"/>
  <c r="CI564" i="3"/>
  <c r="CJ564" i="3"/>
  <c r="CK564" i="3"/>
  <c r="CL564" i="3"/>
  <c r="CM564" i="3"/>
  <c r="CN564" i="3"/>
  <c r="CO564" i="3"/>
  <c r="CP564" i="3"/>
  <c r="CQ564" i="3"/>
  <c r="CR564" i="3"/>
  <c r="CS564" i="3"/>
  <c r="CT564" i="3"/>
  <c r="CU564" i="3"/>
  <c r="D561" i="3"/>
  <c r="D562" i="3"/>
  <c r="D563" i="3"/>
  <c r="D564" i="3"/>
  <c r="D560" i="3"/>
  <c r="D561" i="2"/>
  <c r="E561" i="2"/>
  <c r="F561" i="2"/>
  <c r="G561" i="2"/>
  <c r="H561" i="2"/>
  <c r="I561" i="2"/>
  <c r="J561" i="2"/>
  <c r="K561" i="2"/>
  <c r="L561" i="2"/>
  <c r="D562" i="2"/>
  <c r="E562" i="2"/>
  <c r="F562" i="2"/>
  <c r="G562" i="2"/>
  <c r="H562" i="2"/>
  <c r="I562" i="2"/>
  <c r="J562" i="2"/>
  <c r="K562" i="2"/>
  <c r="L562" i="2"/>
  <c r="D563" i="2"/>
  <c r="E563" i="2"/>
  <c r="F563" i="2"/>
  <c r="G563" i="2"/>
  <c r="H563" i="2"/>
  <c r="I563" i="2"/>
  <c r="J563" i="2"/>
  <c r="K563" i="2"/>
  <c r="L563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Q566" i="2"/>
  <c r="AR566" i="2"/>
  <c r="AS566" i="2"/>
  <c r="AT566" i="2"/>
  <c r="AU566" i="2"/>
  <c r="AV566" i="2"/>
  <c r="AW566" i="2"/>
  <c r="AX566" i="2"/>
  <c r="AY566" i="2"/>
  <c r="AZ566" i="2"/>
  <c r="BA566" i="2"/>
  <c r="BB566" i="2"/>
  <c r="BC566" i="2"/>
  <c r="BD566" i="2"/>
  <c r="BE566" i="2"/>
  <c r="BF566" i="2"/>
  <c r="BG566" i="2"/>
  <c r="BH566" i="2"/>
  <c r="BI566" i="2"/>
  <c r="BJ566" i="2"/>
  <c r="BK566" i="2"/>
  <c r="BL566" i="2"/>
  <c r="BM566" i="2"/>
  <c r="BN566" i="2"/>
  <c r="BO566" i="2"/>
  <c r="BP566" i="2"/>
  <c r="BQ566" i="2"/>
  <c r="BR566" i="2"/>
  <c r="BS566" i="2"/>
  <c r="BT566" i="2"/>
  <c r="BU566" i="2"/>
  <c r="BV566" i="2"/>
  <c r="BW566" i="2"/>
  <c r="BX566" i="2"/>
  <c r="BY566" i="2"/>
  <c r="BZ566" i="2"/>
  <c r="CA566" i="2"/>
  <c r="CB566" i="2"/>
  <c r="CC566" i="2"/>
  <c r="CD566" i="2"/>
  <c r="CE566" i="2"/>
  <c r="CF566" i="2"/>
  <c r="CG566" i="2"/>
  <c r="CH566" i="2"/>
  <c r="CI566" i="2"/>
  <c r="CJ566" i="2"/>
  <c r="CK566" i="2"/>
  <c r="CL566" i="2"/>
  <c r="CM566" i="2"/>
  <c r="CN566" i="2"/>
  <c r="CO566" i="2"/>
  <c r="CP566" i="2"/>
  <c r="CQ566" i="2"/>
  <c r="CR566" i="2"/>
  <c r="CS566" i="2"/>
  <c r="CT566" i="2"/>
  <c r="CU566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BJ567" i="2"/>
  <c r="BK567" i="2"/>
  <c r="BL567" i="2"/>
  <c r="BM567" i="2"/>
  <c r="BN567" i="2"/>
  <c r="BO567" i="2"/>
  <c r="BP567" i="2"/>
  <c r="BQ567" i="2"/>
  <c r="BR567" i="2"/>
  <c r="BS567" i="2"/>
  <c r="BT567" i="2"/>
  <c r="BU567" i="2"/>
  <c r="BV567" i="2"/>
  <c r="BW567" i="2"/>
  <c r="BX567" i="2"/>
  <c r="BY567" i="2"/>
  <c r="BZ567" i="2"/>
  <c r="CA567" i="2"/>
  <c r="CB567" i="2"/>
  <c r="CC567" i="2"/>
  <c r="CD567" i="2"/>
  <c r="CE567" i="2"/>
  <c r="CF567" i="2"/>
  <c r="CG567" i="2"/>
  <c r="CH567" i="2"/>
  <c r="CI567" i="2"/>
  <c r="CJ567" i="2"/>
  <c r="CK567" i="2"/>
  <c r="CL567" i="2"/>
  <c r="CM567" i="2"/>
  <c r="CN567" i="2"/>
  <c r="CO567" i="2"/>
  <c r="CP567" i="2"/>
  <c r="CQ567" i="2"/>
  <c r="CR567" i="2"/>
  <c r="CS567" i="2"/>
  <c r="CT567" i="2"/>
  <c r="CU567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BJ568" i="2"/>
  <c r="BK568" i="2"/>
  <c r="BL568" i="2"/>
  <c r="BM568" i="2"/>
  <c r="BN568" i="2"/>
  <c r="BO568" i="2"/>
  <c r="BP568" i="2"/>
  <c r="BQ568" i="2"/>
  <c r="BR568" i="2"/>
  <c r="BS568" i="2"/>
  <c r="BT568" i="2"/>
  <c r="BU568" i="2"/>
  <c r="BV568" i="2"/>
  <c r="BW568" i="2"/>
  <c r="BX568" i="2"/>
  <c r="BY568" i="2"/>
  <c r="BZ568" i="2"/>
  <c r="CA568" i="2"/>
  <c r="CB568" i="2"/>
  <c r="CC568" i="2"/>
  <c r="CD568" i="2"/>
  <c r="CE568" i="2"/>
  <c r="CF568" i="2"/>
  <c r="CG568" i="2"/>
  <c r="CH568" i="2"/>
  <c r="CI568" i="2"/>
  <c r="CJ568" i="2"/>
  <c r="CK568" i="2"/>
  <c r="CL568" i="2"/>
  <c r="CM568" i="2"/>
  <c r="CN568" i="2"/>
  <c r="CO568" i="2"/>
  <c r="CP568" i="2"/>
  <c r="CQ568" i="2"/>
  <c r="CR568" i="2"/>
  <c r="CS568" i="2"/>
  <c r="CT568" i="2"/>
  <c r="CU568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BJ569" i="2"/>
  <c r="BK569" i="2"/>
  <c r="BL569" i="2"/>
  <c r="BM569" i="2"/>
  <c r="BN569" i="2"/>
  <c r="BO569" i="2"/>
  <c r="BP569" i="2"/>
  <c r="BQ569" i="2"/>
  <c r="BR569" i="2"/>
  <c r="BS569" i="2"/>
  <c r="BT569" i="2"/>
  <c r="BU569" i="2"/>
  <c r="BV569" i="2"/>
  <c r="BW569" i="2"/>
  <c r="BX569" i="2"/>
  <c r="BY569" i="2"/>
  <c r="BZ569" i="2"/>
  <c r="CA569" i="2"/>
  <c r="CB569" i="2"/>
  <c r="CC569" i="2"/>
  <c r="CD569" i="2"/>
  <c r="CE569" i="2"/>
  <c r="CF569" i="2"/>
  <c r="CG569" i="2"/>
  <c r="CH569" i="2"/>
  <c r="CI569" i="2"/>
  <c r="CJ569" i="2"/>
  <c r="CK569" i="2"/>
  <c r="CL569" i="2"/>
  <c r="CM569" i="2"/>
  <c r="CN569" i="2"/>
  <c r="CO569" i="2"/>
  <c r="CP569" i="2"/>
  <c r="CQ569" i="2"/>
  <c r="CR569" i="2"/>
  <c r="CS569" i="2"/>
  <c r="CT569" i="2"/>
  <c r="CU569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BC570" i="2"/>
  <c r="BD570" i="2"/>
  <c r="BE570" i="2"/>
  <c r="BF570" i="2"/>
  <c r="BG570" i="2"/>
  <c r="BH570" i="2"/>
  <c r="BI570" i="2"/>
  <c r="BJ570" i="2"/>
  <c r="BK570" i="2"/>
  <c r="BL570" i="2"/>
  <c r="BM570" i="2"/>
  <c r="BN570" i="2"/>
  <c r="BO570" i="2"/>
  <c r="BP570" i="2"/>
  <c r="BQ570" i="2"/>
  <c r="BR570" i="2"/>
  <c r="BS570" i="2"/>
  <c r="BT570" i="2"/>
  <c r="BU570" i="2"/>
  <c r="BV570" i="2"/>
  <c r="BW570" i="2"/>
  <c r="BX570" i="2"/>
  <c r="BY570" i="2"/>
  <c r="BZ570" i="2"/>
  <c r="CA570" i="2"/>
  <c r="CB570" i="2"/>
  <c r="CC570" i="2"/>
  <c r="CD570" i="2"/>
  <c r="CE570" i="2"/>
  <c r="CF570" i="2"/>
  <c r="CG570" i="2"/>
  <c r="CH570" i="2"/>
  <c r="CI570" i="2"/>
  <c r="CJ570" i="2"/>
  <c r="CK570" i="2"/>
  <c r="CL570" i="2"/>
  <c r="CM570" i="2"/>
  <c r="CN570" i="2"/>
  <c r="CO570" i="2"/>
  <c r="CP570" i="2"/>
  <c r="CQ570" i="2"/>
  <c r="CR570" i="2"/>
  <c r="CS570" i="2"/>
  <c r="CT570" i="2"/>
  <c r="CU57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Q560" i="2"/>
  <c r="AR560" i="2"/>
  <c r="AS560" i="2"/>
  <c r="AT560" i="2"/>
  <c r="AU560" i="2"/>
  <c r="AV560" i="2"/>
  <c r="AW560" i="2"/>
  <c r="AX560" i="2"/>
  <c r="AY560" i="2"/>
  <c r="AZ560" i="2"/>
  <c r="BA560" i="2"/>
  <c r="BB560" i="2"/>
  <c r="BC560" i="2"/>
  <c r="BD560" i="2"/>
  <c r="BE560" i="2"/>
  <c r="BF560" i="2"/>
  <c r="BG560" i="2"/>
  <c r="BH560" i="2"/>
  <c r="BI560" i="2"/>
  <c r="BJ560" i="2"/>
  <c r="BK560" i="2"/>
  <c r="BL560" i="2"/>
  <c r="BM560" i="2"/>
  <c r="BN560" i="2"/>
  <c r="BO560" i="2"/>
  <c r="BP560" i="2"/>
  <c r="BQ560" i="2"/>
  <c r="BR560" i="2"/>
  <c r="BS560" i="2"/>
  <c r="BT560" i="2"/>
  <c r="BU560" i="2"/>
  <c r="BV560" i="2"/>
  <c r="BW560" i="2"/>
  <c r="BX560" i="2"/>
  <c r="BY560" i="2"/>
  <c r="BZ560" i="2"/>
  <c r="CA560" i="2"/>
  <c r="CB560" i="2"/>
  <c r="CC560" i="2"/>
  <c r="CD560" i="2"/>
  <c r="CE560" i="2"/>
  <c r="CF560" i="2"/>
  <c r="CG560" i="2"/>
  <c r="CH560" i="2"/>
  <c r="CI560" i="2"/>
  <c r="CJ560" i="2"/>
  <c r="CK560" i="2"/>
  <c r="CL560" i="2"/>
  <c r="CM560" i="2"/>
  <c r="CN560" i="2"/>
  <c r="CO560" i="2"/>
  <c r="CP560" i="2"/>
  <c r="CQ560" i="2"/>
  <c r="CR560" i="2"/>
  <c r="CS560" i="2"/>
  <c r="CT560" i="2"/>
  <c r="CU560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BA561" i="2"/>
  <c r="BB561" i="2"/>
  <c r="BC561" i="2"/>
  <c r="BD561" i="2"/>
  <c r="BE561" i="2"/>
  <c r="BF561" i="2"/>
  <c r="BG561" i="2"/>
  <c r="BH561" i="2"/>
  <c r="BI561" i="2"/>
  <c r="BJ561" i="2"/>
  <c r="BK561" i="2"/>
  <c r="BL561" i="2"/>
  <c r="BM561" i="2"/>
  <c r="BN561" i="2"/>
  <c r="BO561" i="2"/>
  <c r="BP561" i="2"/>
  <c r="BQ561" i="2"/>
  <c r="BR561" i="2"/>
  <c r="BS561" i="2"/>
  <c r="BT561" i="2"/>
  <c r="BU561" i="2"/>
  <c r="BV561" i="2"/>
  <c r="BW561" i="2"/>
  <c r="BX561" i="2"/>
  <c r="BY561" i="2"/>
  <c r="BZ561" i="2"/>
  <c r="CA561" i="2"/>
  <c r="CB561" i="2"/>
  <c r="CC561" i="2"/>
  <c r="CD561" i="2"/>
  <c r="CE561" i="2"/>
  <c r="CF561" i="2"/>
  <c r="CG561" i="2"/>
  <c r="CH561" i="2"/>
  <c r="CI561" i="2"/>
  <c r="CJ561" i="2"/>
  <c r="CK561" i="2"/>
  <c r="CL561" i="2"/>
  <c r="CM561" i="2"/>
  <c r="CN561" i="2"/>
  <c r="CO561" i="2"/>
  <c r="CP561" i="2"/>
  <c r="CQ561" i="2"/>
  <c r="CR561" i="2"/>
  <c r="CS561" i="2"/>
  <c r="CT561" i="2"/>
  <c r="CU561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AY562" i="2"/>
  <c r="AZ562" i="2"/>
  <c r="BA562" i="2"/>
  <c r="BB562" i="2"/>
  <c r="BC562" i="2"/>
  <c r="BD562" i="2"/>
  <c r="BE562" i="2"/>
  <c r="BF562" i="2"/>
  <c r="BG562" i="2"/>
  <c r="BH562" i="2"/>
  <c r="BI562" i="2"/>
  <c r="BJ562" i="2"/>
  <c r="BK562" i="2"/>
  <c r="BL562" i="2"/>
  <c r="BM562" i="2"/>
  <c r="BN562" i="2"/>
  <c r="BO562" i="2"/>
  <c r="BP562" i="2"/>
  <c r="BQ562" i="2"/>
  <c r="BR562" i="2"/>
  <c r="BS562" i="2"/>
  <c r="BT562" i="2"/>
  <c r="BU562" i="2"/>
  <c r="BV562" i="2"/>
  <c r="BW562" i="2"/>
  <c r="BX562" i="2"/>
  <c r="BY562" i="2"/>
  <c r="BZ562" i="2"/>
  <c r="CA562" i="2"/>
  <c r="CB562" i="2"/>
  <c r="CC562" i="2"/>
  <c r="CD562" i="2"/>
  <c r="CE562" i="2"/>
  <c r="CF562" i="2"/>
  <c r="CG562" i="2"/>
  <c r="CH562" i="2"/>
  <c r="CI562" i="2"/>
  <c r="CJ562" i="2"/>
  <c r="CK562" i="2"/>
  <c r="CL562" i="2"/>
  <c r="CM562" i="2"/>
  <c r="CN562" i="2"/>
  <c r="CO562" i="2"/>
  <c r="CP562" i="2"/>
  <c r="CQ562" i="2"/>
  <c r="CR562" i="2"/>
  <c r="CS562" i="2"/>
  <c r="CT562" i="2"/>
  <c r="CU562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Q563" i="2"/>
  <c r="AR563" i="2"/>
  <c r="AS563" i="2"/>
  <c r="AT563" i="2"/>
  <c r="AU563" i="2"/>
  <c r="AV563" i="2"/>
  <c r="AW563" i="2"/>
  <c r="AX563" i="2"/>
  <c r="AY563" i="2"/>
  <c r="AZ563" i="2"/>
  <c r="BA563" i="2"/>
  <c r="BB563" i="2"/>
  <c r="BC563" i="2"/>
  <c r="BD563" i="2"/>
  <c r="BE563" i="2"/>
  <c r="BF563" i="2"/>
  <c r="BG563" i="2"/>
  <c r="BH563" i="2"/>
  <c r="BI563" i="2"/>
  <c r="BJ563" i="2"/>
  <c r="BK563" i="2"/>
  <c r="BL563" i="2"/>
  <c r="BM563" i="2"/>
  <c r="BN563" i="2"/>
  <c r="BO563" i="2"/>
  <c r="BP563" i="2"/>
  <c r="BQ563" i="2"/>
  <c r="BR563" i="2"/>
  <c r="BS563" i="2"/>
  <c r="BT563" i="2"/>
  <c r="BU563" i="2"/>
  <c r="BV563" i="2"/>
  <c r="BW563" i="2"/>
  <c r="BX563" i="2"/>
  <c r="BY563" i="2"/>
  <c r="BZ563" i="2"/>
  <c r="CA563" i="2"/>
  <c r="CB563" i="2"/>
  <c r="CC563" i="2"/>
  <c r="CD563" i="2"/>
  <c r="CE563" i="2"/>
  <c r="CF563" i="2"/>
  <c r="CG563" i="2"/>
  <c r="CH563" i="2"/>
  <c r="CI563" i="2"/>
  <c r="CJ563" i="2"/>
  <c r="CK563" i="2"/>
  <c r="CL563" i="2"/>
  <c r="CM563" i="2"/>
  <c r="CN563" i="2"/>
  <c r="CO563" i="2"/>
  <c r="CP563" i="2"/>
  <c r="CQ563" i="2"/>
  <c r="CR563" i="2"/>
  <c r="CS563" i="2"/>
  <c r="CT563" i="2"/>
  <c r="CU563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Q564" i="2"/>
  <c r="AR564" i="2"/>
  <c r="AS564" i="2"/>
  <c r="AT564" i="2"/>
  <c r="AU564" i="2"/>
  <c r="AV564" i="2"/>
  <c r="AW564" i="2"/>
  <c r="AX564" i="2"/>
  <c r="AY564" i="2"/>
  <c r="AZ564" i="2"/>
  <c r="BA564" i="2"/>
  <c r="BB564" i="2"/>
  <c r="BC564" i="2"/>
  <c r="BD564" i="2"/>
  <c r="BE564" i="2"/>
  <c r="BF564" i="2"/>
  <c r="BG564" i="2"/>
  <c r="BH564" i="2"/>
  <c r="BI564" i="2"/>
  <c r="BJ564" i="2"/>
  <c r="BK564" i="2"/>
  <c r="BL564" i="2"/>
  <c r="BM564" i="2"/>
  <c r="BN564" i="2"/>
  <c r="BO564" i="2"/>
  <c r="BP564" i="2"/>
  <c r="BQ564" i="2"/>
  <c r="BR564" i="2"/>
  <c r="BS564" i="2"/>
  <c r="BT564" i="2"/>
  <c r="BU564" i="2"/>
  <c r="BV564" i="2"/>
  <c r="BW564" i="2"/>
  <c r="BX564" i="2"/>
  <c r="BY564" i="2"/>
  <c r="BZ564" i="2"/>
  <c r="CA564" i="2"/>
  <c r="CB564" i="2"/>
  <c r="CC564" i="2"/>
  <c r="CD564" i="2"/>
  <c r="CE564" i="2"/>
  <c r="CF564" i="2"/>
  <c r="CG564" i="2"/>
  <c r="CH564" i="2"/>
  <c r="CI564" i="2"/>
  <c r="CJ564" i="2"/>
  <c r="CW564" i="2" s="1"/>
  <c r="CK564" i="2"/>
  <c r="CL564" i="2"/>
  <c r="CM564" i="2"/>
  <c r="CN564" i="2"/>
  <c r="CO564" i="2"/>
  <c r="CP564" i="2"/>
  <c r="CQ564" i="2"/>
  <c r="CR564" i="2"/>
  <c r="CS564" i="2"/>
  <c r="CT564" i="2"/>
  <c r="CU564" i="2"/>
  <c r="D570" i="2"/>
  <c r="D569" i="2"/>
  <c r="D568" i="2"/>
  <c r="D567" i="2"/>
  <c r="D566" i="2"/>
  <c r="D560" i="2"/>
  <c r="B564" i="2"/>
  <c r="D564" i="2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D569" i="1"/>
  <c r="D568" i="1"/>
  <c r="D567" i="1"/>
  <c r="D563" i="1"/>
  <c r="D562" i="1"/>
  <c r="D561" i="1"/>
  <c r="D566" i="1"/>
  <c r="D560" i="1"/>
  <c r="B570" i="10"/>
  <c r="B569" i="10"/>
  <c r="B568" i="10"/>
  <c r="B567" i="10"/>
  <c r="B566" i="10"/>
  <c r="B576" i="10"/>
  <c r="B575" i="10"/>
  <c r="B574" i="10"/>
  <c r="B573" i="10"/>
  <c r="B572" i="10"/>
  <c r="B564" i="10"/>
  <c r="B563" i="10"/>
  <c r="B562" i="10"/>
  <c r="B561" i="10"/>
  <c r="B560" i="10"/>
  <c r="B576" i="5"/>
  <c r="B575" i="5"/>
  <c r="B574" i="5"/>
  <c r="B573" i="5"/>
  <c r="B572" i="5"/>
  <c r="B570" i="5"/>
  <c r="B569" i="5"/>
  <c r="B568" i="5"/>
  <c r="B567" i="5"/>
  <c r="B566" i="5"/>
  <c r="B564" i="5"/>
  <c r="B563" i="5"/>
  <c r="B562" i="5"/>
  <c r="B561" i="5"/>
  <c r="B560" i="5"/>
  <c r="B576" i="4"/>
  <c r="B575" i="4"/>
  <c r="B574" i="4"/>
  <c r="B573" i="4"/>
  <c r="B572" i="4"/>
  <c r="B570" i="4"/>
  <c r="B569" i="4"/>
  <c r="B568" i="4"/>
  <c r="B567" i="4"/>
  <c r="B566" i="4"/>
  <c r="B564" i="4"/>
  <c r="B563" i="4"/>
  <c r="B562" i="4"/>
  <c r="B561" i="4"/>
  <c r="B560" i="4"/>
  <c r="B576" i="3"/>
  <c r="B575" i="3"/>
  <c r="B574" i="3"/>
  <c r="B573" i="3"/>
  <c r="B572" i="3"/>
  <c r="B570" i="3"/>
  <c r="B569" i="3"/>
  <c r="B568" i="3"/>
  <c r="B567" i="3"/>
  <c r="B566" i="3"/>
  <c r="B564" i="3"/>
  <c r="B563" i="3"/>
  <c r="B562" i="3"/>
  <c r="B561" i="3"/>
  <c r="B560" i="3"/>
  <c r="B576" i="2"/>
  <c r="B575" i="2"/>
  <c r="B574" i="2"/>
  <c r="B573" i="2"/>
  <c r="B572" i="2"/>
  <c r="B570" i="2"/>
  <c r="B569" i="2"/>
  <c r="B568" i="2"/>
  <c r="B567" i="2"/>
  <c r="B566" i="2"/>
  <c r="B563" i="2"/>
  <c r="B562" i="2"/>
  <c r="B561" i="2"/>
  <c r="B560" i="2"/>
  <c r="B575" i="1"/>
  <c r="B574" i="1"/>
  <c r="B573" i="1"/>
  <c r="B572" i="1"/>
  <c r="B569" i="1"/>
  <c r="B568" i="1"/>
  <c r="B567" i="1"/>
  <c r="B566" i="1"/>
  <c r="B561" i="1"/>
  <c r="B562" i="1"/>
  <c r="B563" i="1"/>
  <c r="B560" i="1"/>
  <c r="D16" i="24" l="1"/>
  <c r="D15" i="24"/>
  <c r="E15" i="24" s="1"/>
  <c r="F15" i="24" s="1"/>
  <c r="G15" i="24" s="1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AG15" i="24" s="1"/>
  <c r="AH15" i="24" s="1"/>
  <c r="AI15" i="24" s="1"/>
  <c r="AJ15" i="24" s="1"/>
  <c r="AK15" i="24" s="1"/>
  <c r="AL15" i="24" s="1"/>
  <c r="AM15" i="24" s="1"/>
  <c r="AN15" i="24" s="1"/>
  <c r="AO15" i="24" s="1"/>
  <c r="AP15" i="24" s="1"/>
  <c r="AQ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BA15" i="24" s="1"/>
  <c r="BB15" i="24" s="1"/>
  <c r="BC15" i="24" s="1"/>
  <c r="BD15" i="24" s="1"/>
  <c r="BE15" i="24" s="1"/>
  <c r="BF15" i="24" s="1"/>
  <c r="BG15" i="24" s="1"/>
  <c r="BH15" i="24" s="1"/>
  <c r="BI15" i="24" s="1"/>
  <c r="BJ15" i="24" s="1"/>
  <c r="BK15" i="24" s="1"/>
  <c r="BL15" i="24" s="1"/>
  <c r="BM15" i="24" s="1"/>
  <c r="BN15" i="24" s="1"/>
  <c r="BO15" i="24" s="1"/>
  <c r="BP15" i="24" s="1"/>
  <c r="BQ15" i="24" s="1"/>
  <c r="BR15" i="24" s="1"/>
  <c r="BS15" i="24" s="1"/>
  <c r="BT15" i="24" s="1"/>
  <c r="BU15" i="24" s="1"/>
  <c r="BV15" i="24" s="1"/>
  <c r="BW15" i="24" s="1"/>
  <c r="BX15" i="24" s="1"/>
  <c r="BY15" i="24" s="1"/>
  <c r="BZ15" i="24" s="1"/>
  <c r="CA15" i="24" s="1"/>
  <c r="CB15" i="24" s="1"/>
  <c r="CC15" i="24" s="1"/>
  <c r="CD15" i="24" s="1"/>
  <c r="CE15" i="24" s="1"/>
  <c r="CF15" i="24" s="1"/>
  <c r="CG15" i="24" s="1"/>
  <c r="CH15" i="24" s="1"/>
  <c r="CI15" i="24" s="1"/>
  <c r="CJ15" i="24" s="1"/>
  <c r="CK15" i="24" s="1"/>
  <c r="CL15" i="24" s="1"/>
  <c r="CM15" i="24" s="1"/>
  <c r="CN15" i="24" s="1"/>
  <c r="CO15" i="24" s="1"/>
  <c r="CP15" i="24" s="1"/>
  <c r="CQ15" i="24" s="1"/>
  <c r="CR15" i="24" s="1"/>
  <c r="CS15" i="24" s="1"/>
  <c r="CT15" i="24" s="1"/>
  <c r="D14" i="24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AG14" i="24" s="1"/>
  <c r="AH14" i="24" s="1"/>
  <c r="AI14" i="24" s="1"/>
  <c r="AJ14" i="24" s="1"/>
  <c r="AK14" i="24" s="1"/>
  <c r="AL14" i="24" s="1"/>
  <c r="AM14" i="24" s="1"/>
  <c r="AN14" i="24" s="1"/>
  <c r="AO14" i="24" s="1"/>
  <c r="AP14" i="24" s="1"/>
  <c r="AQ14" i="24" s="1"/>
  <c r="AR14" i="24" s="1"/>
  <c r="AS14" i="24" s="1"/>
  <c r="AT14" i="24" s="1"/>
  <c r="AU14" i="24" s="1"/>
  <c r="AV14" i="24" s="1"/>
  <c r="AW14" i="24" s="1"/>
  <c r="AX14" i="24" s="1"/>
  <c r="AY14" i="24" s="1"/>
  <c r="AZ14" i="24" s="1"/>
  <c r="BA14" i="24" s="1"/>
  <c r="BB14" i="24" s="1"/>
  <c r="BC14" i="24" s="1"/>
  <c r="BD14" i="24" s="1"/>
  <c r="BE14" i="24" s="1"/>
  <c r="BF14" i="24" s="1"/>
  <c r="BG14" i="24" s="1"/>
  <c r="BH14" i="24" s="1"/>
  <c r="BI14" i="24" s="1"/>
  <c r="BJ14" i="24" s="1"/>
  <c r="BK14" i="24" s="1"/>
  <c r="BL14" i="24" s="1"/>
  <c r="BM14" i="24" s="1"/>
  <c r="BN14" i="24" s="1"/>
  <c r="BO14" i="24" s="1"/>
  <c r="BP14" i="24" s="1"/>
  <c r="BQ14" i="24" s="1"/>
  <c r="BR14" i="24" s="1"/>
  <c r="BS14" i="24" s="1"/>
  <c r="BT14" i="24" s="1"/>
  <c r="BU14" i="24" s="1"/>
  <c r="BV14" i="24" s="1"/>
  <c r="BW14" i="24" s="1"/>
  <c r="BX14" i="24" s="1"/>
  <c r="BY14" i="24" s="1"/>
  <c r="BZ14" i="24" s="1"/>
  <c r="CA14" i="24" s="1"/>
  <c r="CB14" i="24" s="1"/>
  <c r="CC14" i="24" s="1"/>
  <c r="CD14" i="24" s="1"/>
  <c r="CE14" i="24" s="1"/>
  <c r="CF14" i="24" s="1"/>
  <c r="CG14" i="24" s="1"/>
  <c r="CH14" i="24" s="1"/>
  <c r="CI14" i="24" s="1"/>
  <c r="CJ14" i="24" s="1"/>
  <c r="CK14" i="24" s="1"/>
  <c r="CL14" i="24" s="1"/>
  <c r="CM14" i="24" s="1"/>
  <c r="CN14" i="24" s="1"/>
  <c r="CO14" i="24" s="1"/>
  <c r="CP14" i="24" s="1"/>
  <c r="CQ14" i="24" s="1"/>
  <c r="CR14" i="24" s="1"/>
  <c r="CS14" i="24" s="1"/>
  <c r="CT14" i="24" s="1"/>
  <c r="D13" i="24"/>
  <c r="E13" i="24" s="1"/>
  <c r="F13" i="24" s="1"/>
  <c r="G13" i="24" s="1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AG13" i="24" s="1"/>
  <c r="AH13" i="24" s="1"/>
  <c r="AI13" i="24" s="1"/>
  <c r="AJ13" i="24" s="1"/>
  <c r="AK13" i="24" s="1"/>
  <c r="AL13" i="24" s="1"/>
  <c r="AM13" i="24" s="1"/>
  <c r="AN13" i="24" s="1"/>
  <c r="AO13" i="24" s="1"/>
  <c r="AP13" i="24" s="1"/>
  <c r="AQ13" i="24" s="1"/>
  <c r="AR13" i="24" s="1"/>
  <c r="AS13" i="24" s="1"/>
  <c r="AT13" i="24" s="1"/>
  <c r="AU13" i="24" s="1"/>
  <c r="AV13" i="24" s="1"/>
  <c r="AW13" i="24" s="1"/>
  <c r="AX13" i="24" s="1"/>
  <c r="AY13" i="24" s="1"/>
  <c r="AZ13" i="24" s="1"/>
  <c r="BA13" i="24" s="1"/>
  <c r="BB13" i="24" s="1"/>
  <c r="BC13" i="24" s="1"/>
  <c r="BD13" i="24" s="1"/>
  <c r="BE13" i="24" s="1"/>
  <c r="BF13" i="24" s="1"/>
  <c r="BG13" i="24" s="1"/>
  <c r="BH13" i="24" s="1"/>
  <c r="BI13" i="24" s="1"/>
  <c r="BJ13" i="24" s="1"/>
  <c r="BK13" i="24" s="1"/>
  <c r="BL13" i="24" s="1"/>
  <c r="BM13" i="24" s="1"/>
  <c r="BN13" i="24" s="1"/>
  <c r="BO13" i="24" s="1"/>
  <c r="BP13" i="24" s="1"/>
  <c r="BQ13" i="24" s="1"/>
  <c r="BR13" i="24" s="1"/>
  <c r="BS13" i="24" s="1"/>
  <c r="BT13" i="24" s="1"/>
  <c r="BU13" i="24" s="1"/>
  <c r="BV13" i="24" s="1"/>
  <c r="BW13" i="24" s="1"/>
  <c r="BX13" i="24" s="1"/>
  <c r="BY13" i="24" s="1"/>
  <c r="BZ13" i="24" s="1"/>
  <c r="CA13" i="24" s="1"/>
  <c r="CB13" i="24" s="1"/>
  <c r="CC13" i="24" s="1"/>
  <c r="CD13" i="24" s="1"/>
  <c r="CE13" i="24" s="1"/>
  <c r="CF13" i="24" s="1"/>
  <c r="CG13" i="24" s="1"/>
  <c r="CH13" i="24" s="1"/>
  <c r="CI13" i="24" s="1"/>
  <c r="CJ13" i="24" s="1"/>
  <c r="CK13" i="24" s="1"/>
  <c r="CL13" i="24" s="1"/>
  <c r="CM13" i="24" s="1"/>
  <c r="CN13" i="24" s="1"/>
  <c r="CO13" i="24" s="1"/>
  <c r="CP13" i="24" s="1"/>
  <c r="CQ13" i="24" s="1"/>
  <c r="CR13" i="24" s="1"/>
  <c r="CS13" i="24" s="1"/>
  <c r="CT13" i="24" s="1"/>
  <c r="D12" i="24"/>
  <c r="E12" i="24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AG12" i="24" s="1"/>
  <c r="AH12" i="24" s="1"/>
  <c r="AI12" i="24" s="1"/>
  <c r="AJ12" i="24" s="1"/>
  <c r="AK12" i="24" s="1"/>
  <c r="AL12" i="24" s="1"/>
  <c r="AM12" i="24" s="1"/>
  <c r="AN12" i="24" s="1"/>
  <c r="AO12" i="24" s="1"/>
  <c r="AP12" i="24" s="1"/>
  <c r="AQ12" i="24" s="1"/>
  <c r="AR12" i="24" s="1"/>
  <c r="AS12" i="24" s="1"/>
  <c r="AT12" i="24" s="1"/>
  <c r="AU12" i="24" s="1"/>
  <c r="AV12" i="24" s="1"/>
  <c r="AW12" i="24" s="1"/>
  <c r="AX12" i="24" s="1"/>
  <c r="AY12" i="24" s="1"/>
  <c r="AZ12" i="24" s="1"/>
  <c r="BA12" i="24" s="1"/>
  <c r="BB12" i="24" s="1"/>
  <c r="BC12" i="24" s="1"/>
  <c r="BD12" i="24" s="1"/>
  <c r="BE12" i="24" s="1"/>
  <c r="BF12" i="24" s="1"/>
  <c r="BG12" i="24" s="1"/>
  <c r="BH12" i="24" s="1"/>
  <c r="BI12" i="24" s="1"/>
  <c r="BJ12" i="24" s="1"/>
  <c r="BK12" i="24" s="1"/>
  <c r="BL12" i="24" s="1"/>
  <c r="BM12" i="24" s="1"/>
  <c r="BN12" i="24" s="1"/>
  <c r="BO12" i="24" s="1"/>
  <c r="BP12" i="24" s="1"/>
  <c r="BQ12" i="24" s="1"/>
  <c r="BR12" i="24" s="1"/>
  <c r="BS12" i="24" s="1"/>
  <c r="BT12" i="24" s="1"/>
  <c r="BU12" i="24" s="1"/>
  <c r="BV12" i="24" s="1"/>
  <c r="BW12" i="24" s="1"/>
  <c r="BX12" i="24" s="1"/>
  <c r="BY12" i="24" s="1"/>
  <c r="BZ12" i="24" s="1"/>
  <c r="CA12" i="24" s="1"/>
  <c r="CB12" i="24" s="1"/>
  <c r="CC12" i="24" s="1"/>
  <c r="CD12" i="24" s="1"/>
  <c r="CE12" i="24" s="1"/>
  <c r="CF12" i="24" s="1"/>
  <c r="CG12" i="24" s="1"/>
  <c r="CH12" i="24" s="1"/>
  <c r="CI12" i="24" s="1"/>
  <c r="CJ12" i="24" s="1"/>
  <c r="CK12" i="24" s="1"/>
  <c r="CL12" i="24" s="1"/>
  <c r="CM12" i="24" s="1"/>
  <c r="CN12" i="24" s="1"/>
  <c r="CO12" i="24" s="1"/>
  <c r="CP12" i="24" s="1"/>
  <c r="CQ12" i="24" s="1"/>
  <c r="CR12" i="24" s="1"/>
  <c r="CS12" i="24" s="1"/>
  <c r="CT12" i="24" s="1"/>
  <c r="E16" i="24"/>
  <c r="F16" i="24" s="1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G16" i="24" s="1"/>
  <c r="AH16" i="24" s="1"/>
  <c r="AI16" i="24" s="1"/>
  <c r="AJ16" i="24" s="1"/>
  <c r="AK16" i="24" s="1"/>
  <c r="AL16" i="24" s="1"/>
  <c r="AM16" i="24" s="1"/>
  <c r="AN16" i="24" s="1"/>
  <c r="AO16" i="24" s="1"/>
  <c r="AP16" i="24" s="1"/>
  <c r="AQ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BA16" i="24" s="1"/>
  <c r="BB16" i="24" s="1"/>
  <c r="BC16" i="24" s="1"/>
  <c r="BD16" i="24" s="1"/>
  <c r="BE16" i="24" s="1"/>
  <c r="BF16" i="24" s="1"/>
  <c r="BG16" i="24" s="1"/>
  <c r="BH16" i="24" s="1"/>
  <c r="BI16" i="24" s="1"/>
  <c r="BJ16" i="24" s="1"/>
  <c r="BK16" i="24" s="1"/>
  <c r="BL16" i="24" s="1"/>
  <c r="BM16" i="24" s="1"/>
  <c r="BN16" i="24" s="1"/>
  <c r="BO16" i="24" s="1"/>
  <c r="BP16" i="24" s="1"/>
  <c r="BQ16" i="24" s="1"/>
  <c r="BR16" i="24" s="1"/>
  <c r="BS16" i="24" s="1"/>
  <c r="BT16" i="24" s="1"/>
  <c r="BU16" i="24" s="1"/>
  <c r="BV16" i="24" s="1"/>
  <c r="BW16" i="24" s="1"/>
  <c r="BX16" i="24" s="1"/>
  <c r="BY16" i="24" s="1"/>
  <c r="BZ16" i="24" s="1"/>
  <c r="CA16" i="24" s="1"/>
  <c r="CB16" i="24" s="1"/>
  <c r="CC16" i="24" s="1"/>
  <c r="CD16" i="24" s="1"/>
  <c r="CE16" i="24" s="1"/>
  <c r="CF16" i="24" s="1"/>
  <c r="CG16" i="24" s="1"/>
  <c r="CH16" i="24" s="1"/>
  <c r="CI16" i="24" s="1"/>
  <c r="CJ16" i="24" s="1"/>
  <c r="CK16" i="24" s="1"/>
  <c r="CL16" i="24" s="1"/>
  <c r="CM16" i="24" s="1"/>
  <c r="CN16" i="24" s="1"/>
  <c r="CO16" i="24" s="1"/>
  <c r="CP16" i="24" s="1"/>
  <c r="CQ16" i="24" s="1"/>
  <c r="CR16" i="24" s="1"/>
  <c r="CS16" i="24" s="1"/>
  <c r="CT16" i="24" s="1"/>
  <c r="CU4" i="5" l="1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5" i="1" l="1"/>
  <c r="CT575" i="1"/>
  <c r="CS575" i="1"/>
  <c r="CQ575" i="1"/>
  <c r="CP575" i="1"/>
  <c r="CO575" i="1"/>
  <c r="CM575" i="1"/>
  <c r="CL575" i="1"/>
  <c r="CK575" i="1"/>
  <c r="CI575" i="1"/>
  <c r="CH575" i="1"/>
  <c r="CG575" i="1"/>
  <c r="CE575" i="1"/>
  <c r="CD575" i="1"/>
  <c r="CC575" i="1"/>
  <c r="CA575" i="1"/>
  <c r="BZ575" i="1"/>
  <c r="BY575" i="1"/>
  <c r="BW575" i="1"/>
  <c r="BV575" i="1"/>
  <c r="BU575" i="1"/>
  <c r="BS575" i="1"/>
  <c r="BR575" i="1"/>
  <c r="BQ575" i="1"/>
  <c r="BO575" i="1"/>
  <c r="BN575" i="1"/>
  <c r="BM575" i="1"/>
  <c r="BK575" i="1"/>
  <c r="BJ575" i="1"/>
  <c r="BI575" i="1"/>
  <c r="BG575" i="1"/>
  <c r="BF575" i="1"/>
  <c r="BE575" i="1"/>
  <c r="BC575" i="1"/>
  <c r="BB575" i="1"/>
  <c r="BA575" i="1"/>
  <c r="AY575" i="1"/>
  <c r="AX575" i="1"/>
  <c r="AW575" i="1"/>
  <c r="AU575" i="1"/>
  <c r="AT575" i="1"/>
  <c r="AS575" i="1"/>
  <c r="AQ575" i="1"/>
  <c r="AP575" i="1"/>
  <c r="AO575" i="1"/>
  <c r="AM575" i="1"/>
  <c r="AL575" i="1"/>
  <c r="AK575" i="1"/>
  <c r="AI575" i="1"/>
  <c r="AH575" i="1"/>
  <c r="AG575" i="1"/>
  <c r="AE575" i="1"/>
  <c r="AC575" i="1"/>
  <c r="AA575" i="1"/>
  <c r="Y575" i="1"/>
  <c r="W575" i="1"/>
  <c r="U575" i="1"/>
  <c r="S575" i="1"/>
  <c r="Q575" i="1"/>
  <c r="O575" i="1"/>
  <c r="M575" i="1"/>
  <c r="K575" i="1"/>
  <c r="I575" i="1"/>
  <c r="G575" i="1"/>
  <c r="E575" i="1"/>
  <c r="CU574" i="1"/>
  <c r="CT574" i="1"/>
  <c r="CS574" i="1"/>
  <c r="CQ574" i="1"/>
  <c r="CP574" i="1"/>
  <c r="CO574" i="1"/>
  <c r="CM574" i="1"/>
  <c r="CL574" i="1"/>
  <c r="CK574" i="1"/>
  <c r="CI574" i="1"/>
  <c r="CH574" i="1"/>
  <c r="CG574" i="1"/>
  <c r="CE574" i="1"/>
  <c r="CD574" i="1"/>
  <c r="CC574" i="1"/>
  <c r="CA574" i="1"/>
  <c r="BZ574" i="1"/>
  <c r="BY574" i="1"/>
  <c r="BW574" i="1"/>
  <c r="BV574" i="1"/>
  <c r="BU574" i="1"/>
  <c r="BS574" i="1"/>
  <c r="BR574" i="1"/>
  <c r="BQ574" i="1"/>
  <c r="BO574" i="1"/>
  <c r="BN574" i="1"/>
  <c r="BM574" i="1"/>
  <c r="BK574" i="1"/>
  <c r="BJ574" i="1"/>
  <c r="BI574" i="1"/>
  <c r="BG574" i="1"/>
  <c r="BF574" i="1"/>
  <c r="BE574" i="1"/>
  <c r="BC574" i="1"/>
  <c r="BB574" i="1"/>
  <c r="BA574" i="1"/>
  <c r="AY574" i="1"/>
  <c r="AX574" i="1"/>
  <c r="AW574" i="1"/>
  <c r="AU574" i="1"/>
  <c r="AT574" i="1"/>
  <c r="AS574" i="1"/>
  <c r="AQ574" i="1"/>
  <c r="AP574" i="1"/>
  <c r="AO574" i="1"/>
  <c r="AM574" i="1"/>
  <c r="AL574" i="1"/>
  <c r="AK574" i="1"/>
  <c r="AI574" i="1"/>
  <c r="AH574" i="1"/>
  <c r="AG574" i="1"/>
  <c r="AE574" i="1"/>
  <c r="AD574" i="1"/>
  <c r="AC574" i="1"/>
  <c r="AA574" i="1"/>
  <c r="Z574" i="1"/>
  <c r="Y574" i="1"/>
  <c r="W574" i="1"/>
  <c r="V574" i="1"/>
  <c r="U574" i="1"/>
  <c r="S574" i="1"/>
  <c r="R574" i="1"/>
  <c r="Q574" i="1"/>
  <c r="O574" i="1"/>
  <c r="N574" i="1"/>
  <c r="M574" i="1"/>
  <c r="K574" i="1"/>
  <c r="J574" i="1"/>
  <c r="I574" i="1"/>
  <c r="G574" i="1"/>
  <c r="E574" i="1"/>
  <c r="CU573" i="1"/>
  <c r="CT573" i="1"/>
  <c r="CS573" i="1"/>
  <c r="CQ573" i="1"/>
  <c r="CP573" i="1"/>
  <c r="CO573" i="1"/>
  <c r="CM573" i="1"/>
  <c r="CL573" i="1"/>
  <c r="CK573" i="1"/>
  <c r="CI573" i="1"/>
  <c r="CH573" i="1"/>
  <c r="CG573" i="1"/>
  <c r="CE573" i="1"/>
  <c r="CD573" i="1"/>
  <c r="CC573" i="1"/>
  <c r="CA573" i="1"/>
  <c r="BZ573" i="1"/>
  <c r="BY573" i="1"/>
  <c r="BW573" i="1"/>
  <c r="BV573" i="1"/>
  <c r="BU573" i="1"/>
  <c r="BS573" i="1"/>
  <c r="BR573" i="1"/>
  <c r="BQ573" i="1"/>
  <c r="BO573" i="1"/>
  <c r="BN573" i="1"/>
  <c r="BM573" i="1"/>
  <c r="BK573" i="1"/>
  <c r="BJ573" i="1"/>
  <c r="BI573" i="1"/>
  <c r="BG573" i="1"/>
  <c r="BF573" i="1"/>
  <c r="BE573" i="1"/>
  <c r="BC573" i="1"/>
  <c r="BB573" i="1"/>
  <c r="BA573" i="1"/>
  <c r="AY573" i="1"/>
  <c r="AX573" i="1"/>
  <c r="AW573" i="1"/>
  <c r="AU573" i="1"/>
  <c r="AT573" i="1"/>
  <c r="AS573" i="1"/>
  <c r="AQ573" i="1"/>
  <c r="AP573" i="1"/>
  <c r="AO573" i="1"/>
  <c r="AM573" i="1"/>
  <c r="AL573" i="1"/>
  <c r="AK573" i="1"/>
  <c r="AI573" i="1"/>
  <c r="AH573" i="1"/>
  <c r="AE573" i="1"/>
  <c r="AD573" i="1"/>
  <c r="AA573" i="1"/>
  <c r="Z573" i="1"/>
  <c r="W573" i="1"/>
  <c r="V573" i="1"/>
  <c r="S573" i="1"/>
  <c r="R573" i="1"/>
  <c r="O573" i="1"/>
  <c r="N573" i="1"/>
  <c r="K573" i="1"/>
  <c r="J573" i="1"/>
  <c r="G573" i="1"/>
  <c r="F573" i="1"/>
  <c r="CU572" i="1"/>
  <c r="CT572" i="1"/>
  <c r="CS572" i="1"/>
  <c r="CQ572" i="1"/>
  <c r="CP572" i="1"/>
  <c r="CO572" i="1"/>
  <c r="CM572" i="1"/>
  <c r="CL572" i="1"/>
  <c r="CK572" i="1"/>
  <c r="CI572" i="1"/>
  <c r="CH572" i="1"/>
  <c r="CG572" i="1"/>
  <c r="CE572" i="1"/>
  <c r="CD572" i="1"/>
  <c r="CC572" i="1"/>
  <c r="CA572" i="1"/>
  <c r="BZ572" i="1"/>
  <c r="BY572" i="1"/>
  <c r="BW572" i="1"/>
  <c r="BV572" i="1"/>
  <c r="BU572" i="1"/>
  <c r="BS572" i="1"/>
  <c r="BR572" i="1"/>
  <c r="BQ572" i="1"/>
  <c r="BO572" i="1"/>
  <c r="BN572" i="1"/>
  <c r="BM572" i="1"/>
  <c r="BK572" i="1"/>
  <c r="BJ572" i="1"/>
  <c r="BI572" i="1"/>
  <c r="BG572" i="1"/>
  <c r="BF572" i="1"/>
  <c r="BE572" i="1"/>
  <c r="BC572" i="1"/>
  <c r="BB572" i="1"/>
  <c r="BA572" i="1"/>
  <c r="AY572" i="1"/>
  <c r="AX572" i="1"/>
  <c r="AW572" i="1"/>
  <c r="AU572" i="1"/>
  <c r="AT572" i="1"/>
  <c r="AS572" i="1"/>
  <c r="AQ572" i="1"/>
  <c r="AP572" i="1"/>
  <c r="AO572" i="1"/>
  <c r="AM572" i="1"/>
  <c r="AL572" i="1"/>
  <c r="AK572" i="1"/>
  <c r="AI572" i="1"/>
  <c r="AH572" i="1"/>
  <c r="AG572" i="1"/>
  <c r="AE572" i="1"/>
  <c r="AD572" i="1"/>
  <c r="AC572" i="1"/>
  <c r="AA572" i="1"/>
  <c r="Z572" i="1"/>
  <c r="Y572" i="1"/>
  <c r="W572" i="1"/>
  <c r="U572" i="1"/>
  <c r="S572" i="1"/>
  <c r="Q572" i="1"/>
  <c r="O572" i="1"/>
  <c r="M572" i="1"/>
  <c r="K572" i="1"/>
  <c r="I572" i="1"/>
  <c r="G572" i="1"/>
  <c r="E572" i="1"/>
  <c r="CU576" i="2"/>
  <c r="CT576" i="2"/>
  <c r="CS576" i="2"/>
  <c r="CR576" i="2"/>
  <c r="CQ576" i="2"/>
  <c r="CP576" i="2"/>
  <c r="CO576" i="2"/>
  <c r="CN576" i="2"/>
  <c r="CM576" i="2"/>
  <c r="CL576" i="2"/>
  <c r="CK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U575" i="2"/>
  <c r="CT575" i="2"/>
  <c r="CS575" i="2"/>
  <c r="CR575" i="2"/>
  <c r="CQ575" i="2"/>
  <c r="CP575" i="2"/>
  <c r="CO575" i="2"/>
  <c r="CN575" i="2"/>
  <c r="CM575" i="2"/>
  <c r="CL575" i="2"/>
  <c r="CK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U574" i="2"/>
  <c r="CT574" i="2"/>
  <c r="CS574" i="2"/>
  <c r="CR574" i="2"/>
  <c r="CQ574" i="2"/>
  <c r="CP574" i="2"/>
  <c r="CO574" i="2"/>
  <c r="CN574" i="2"/>
  <c r="CM574" i="2"/>
  <c r="CL574" i="2"/>
  <c r="CK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U573" i="2"/>
  <c r="CT573" i="2"/>
  <c r="CS573" i="2"/>
  <c r="CR573" i="2"/>
  <c r="CQ573" i="2"/>
  <c r="CP573" i="2"/>
  <c r="CO573" i="2"/>
  <c r="CN573" i="2"/>
  <c r="CM573" i="2"/>
  <c r="CL573" i="2"/>
  <c r="CK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U572" i="2"/>
  <c r="CT572" i="2"/>
  <c r="CS572" i="2"/>
  <c r="CR572" i="2"/>
  <c r="CQ572" i="2"/>
  <c r="CP572" i="2"/>
  <c r="CO572" i="2"/>
  <c r="CN572" i="2"/>
  <c r="CM572" i="2"/>
  <c r="CL572" i="2"/>
  <c r="CK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U576" i="3"/>
  <c r="CT576" i="3"/>
  <c r="CS576" i="3"/>
  <c r="CR576" i="3"/>
  <c r="CQ576" i="3"/>
  <c r="CP576" i="3"/>
  <c r="CO576" i="3"/>
  <c r="CN576" i="3"/>
  <c r="CM576" i="3"/>
  <c r="CL576" i="3"/>
  <c r="CK576" i="3"/>
  <c r="CI576" i="3"/>
  <c r="CH576" i="3"/>
  <c r="CG576" i="3"/>
  <c r="CF576" i="3"/>
  <c r="CE576" i="3"/>
  <c r="CD576" i="3"/>
  <c r="CC576" i="3"/>
  <c r="CB576" i="3"/>
  <c r="CA576" i="3"/>
  <c r="BZ576" i="3"/>
  <c r="BY576" i="3"/>
  <c r="BX576" i="3"/>
  <c r="BW576" i="3"/>
  <c r="BV576" i="3"/>
  <c r="BU576" i="3"/>
  <c r="BT576" i="3"/>
  <c r="BS576" i="3"/>
  <c r="BR576" i="3"/>
  <c r="BQ576" i="3"/>
  <c r="BP576" i="3"/>
  <c r="BO576" i="3"/>
  <c r="BN576" i="3"/>
  <c r="BM576" i="3"/>
  <c r="BL576" i="3"/>
  <c r="BK576" i="3"/>
  <c r="BJ576" i="3"/>
  <c r="BI576" i="3"/>
  <c r="BH576" i="3"/>
  <c r="BG576" i="3"/>
  <c r="BF576" i="3"/>
  <c r="BE576" i="3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U575" i="3"/>
  <c r="CT575" i="3"/>
  <c r="CS575" i="3"/>
  <c r="CR575" i="3"/>
  <c r="CQ575" i="3"/>
  <c r="CP575" i="3"/>
  <c r="CO575" i="3"/>
  <c r="CN575" i="3"/>
  <c r="CM575" i="3"/>
  <c r="CL575" i="3"/>
  <c r="CK575" i="3"/>
  <c r="CI575" i="3"/>
  <c r="CH575" i="3"/>
  <c r="CG575" i="3"/>
  <c r="CF575" i="3"/>
  <c r="CE575" i="3"/>
  <c r="CD575" i="3"/>
  <c r="CC575" i="3"/>
  <c r="CB575" i="3"/>
  <c r="CA575" i="3"/>
  <c r="BZ575" i="3"/>
  <c r="BY575" i="3"/>
  <c r="BX575" i="3"/>
  <c r="BW575" i="3"/>
  <c r="BV575" i="3"/>
  <c r="BU575" i="3"/>
  <c r="BT575" i="3"/>
  <c r="BS575" i="3"/>
  <c r="BR575" i="3"/>
  <c r="BQ575" i="3"/>
  <c r="BP575" i="3"/>
  <c r="BO575" i="3"/>
  <c r="BN575" i="3"/>
  <c r="BM575" i="3"/>
  <c r="BL575" i="3"/>
  <c r="BK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U574" i="3"/>
  <c r="CT574" i="3"/>
  <c r="CS574" i="3"/>
  <c r="CR574" i="3"/>
  <c r="CQ574" i="3"/>
  <c r="CP574" i="3"/>
  <c r="CO574" i="3"/>
  <c r="CN574" i="3"/>
  <c r="CM574" i="3"/>
  <c r="CL574" i="3"/>
  <c r="CK574" i="3"/>
  <c r="CI574" i="3"/>
  <c r="CH574" i="3"/>
  <c r="CG574" i="3"/>
  <c r="CF574" i="3"/>
  <c r="CE574" i="3"/>
  <c r="CD574" i="3"/>
  <c r="CC574" i="3"/>
  <c r="CB574" i="3"/>
  <c r="CA574" i="3"/>
  <c r="BZ574" i="3"/>
  <c r="BY574" i="3"/>
  <c r="BX574" i="3"/>
  <c r="BW574" i="3"/>
  <c r="BV574" i="3"/>
  <c r="BU574" i="3"/>
  <c r="BT574" i="3"/>
  <c r="BS574" i="3"/>
  <c r="BR574" i="3"/>
  <c r="BQ574" i="3"/>
  <c r="BP574" i="3"/>
  <c r="BO574" i="3"/>
  <c r="BN574" i="3"/>
  <c r="BM574" i="3"/>
  <c r="BL574" i="3"/>
  <c r="BK574" i="3"/>
  <c r="BJ574" i="3"/>
  <c r="BI574" i="3"/>
  <c r="BH574" i="3"/>
  <c r="BG574" i="3"/>
  <c r="BF574" i="3"/>
  <c r="BE574" i="3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U573" i="3"/>
  <c r="CT573" i="3"/>
  <c r="CS573" i="3"/>
  <c r="CR573" i="3"/>
  <c r="CQ573" i="3"/>
  <c r="CP573" i="3"/>
  <c r="CO573" i="3"/>
  <c r="CN573" i="3"/>
  <c r="CM573" i="3"/>
  <c r="CL573" i="3"/>
  <c r="CK573" i="3"/>
  <c r="CI573" i="3"/>
  <c r="CH573" i="3"/>
  <c r="CG573" i="3"/>
  <c r="CF573" i="3"/>
  <c r="CE573" i="3"/>
  <c r="CD573" i="3"/>
  <c r="CC573" i="3"/>
  <c r="CB573" i="3"/>
  <c r="CA573" i="3"/>
  <c r="BZ573" i="3"/>
  <c r="BY573" i="3"/>
  <c r="BX573" i="3"/>
  <c r="BW573" i="3"/>
  <c r="BV573" i="3"/>
  <c r="BU573" i="3"/>
  <c r="BT573" i="3"/>
  <c r="BS573" i="3"/>
  <c r="BR573" i="3"/>
  <c r="BQ573" i="3"/>
  <c r="BP573" i="3"/>
  <c r="BO573" i="3"/>
  <c r="BN573" i="3"/>
  <c r="BM573" i="3"/>
  <c r="BL573" i="3"/>
  <c r="BK573" i="3"/>
  <c r="BJ573" i="3"/>
  <c r="BI573" i="3"/>
  <c r="BH573" i="3"/>
  <c r="BG573" i="3"/>
  <c r="BF573" i="3"/>
  <c r="BE573" i="3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U572" i="3"/>
  <c r="CT572" i="3"/>
  <c r="CS572" i="3"/>
  <c r="CR572" i="3"/>
  <c r="CQ572" i="3"/>
  <c r="CP572" i="3"/>
  <c r="CO572" i="3"/>
  <c r="CN572" i="3"/>
  <c r="CM572" i="3"/>
  <c r="CL572" i="3"/>
  <c r="CK572" i="3"/>
  <c r="CI572" i="3"/>
  <c r="CH572" i="3"/>
  <c r="CG572" i="3"/>
  <c r="CF572" i="3"/>
  <c r="CE572" i="3"/>
  <c r="CD572" i="3"/>
  <c r="CC572" i="3"/>
  <c r="CB572" i="3"/>
  <c r="CA572" i="3"/>
  <c r="BZ572" i="3"/>
  <c r="BY572" i="3"/>
  <c r="BX572" i="3"/>
  <c r="BW572" i="3"/>
  <c r="BV572" i="3"/>
  <c r="BU572" i="3"/>
  <c r="BT572" i="3"/>
  <c r="BS572" i="3"/>
  <c r="BR572" i="3"/>
  <c r="BQ572" i="3"/>
  <c r="BP572" i="3"/>
  <c r="BO572" i="3"/>
  <c r="BN572" i="3"/>
  <c r="BM572" i="3"/>
  <c r="BL572" i="3"/>
  <c r="BK572" i="3"/>
  <c r="BJ572" i="3"/>
  <c r="BI572" i="3"/>
  <c r="BH572" i="3"/>
  <c r="BG572" i="3"/>
  <c r="BF572" i="3"/>
  <c r="BE572" i="3"/>
  <c r="BD572" i="3"/>
  <c r="BC572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U576" i="4"/>
  <c r="CT576" i="4"/>
  <c r="CS576" i="4"/>
  <c r="CR576" i="4"/>
  <c r="CQ576" i="4"/>
  <c r="CP576" i="4"/>
  <c r="CO576" i="4"/>
  <c r="CN576" i="4"/>
  <c r="CM576" i="4"/>
  <c r="CL576" i="4"/>
  <c r="CK576" i="4"/>
  <c r="CI576" i="4"/>
  <c r="CH576" i="4"/>
  <c r="CG576" i="4"/>
  <c r="CF576" i="4"/>
  <c r="CE576" i="4"/>
  <c r="CD576" i="4"/>
  <c r="CC576" i="4"/>
  <c r="CB576" i="4"/>
  <c r="CA576" i="4"/>
  <c r="BZ576" i="4"/>
  <c r="BY576" i="4"/>
  <c r="BX576" i="4"/>
  <c r="BW576" i="4"/>
  <c r="BV576" i="4"/>
  <c r="BU576" i="4"/>
  <c r="BT576" i="4"/>
  <c r="BS576" i="4"/>
  <c r="BR576" i="4"/>
  <c r="BQ576" i="4"/>
  <c r="BP576" i="4"/>
  <c r="BO576" i="4"/>
  <c r="BN576" i="4"/>
  <c r="BM576" i="4"/>
  <c r="BL576" i="4"/>
  <c r="BK576" i="4"/>
  <c r="BJ576" i="4"/>
  <c r="BI576" i="4"/>
  <c r="BH576" i="4"/>
  <c r="BG576" i="4"/>
  <c r="BF576" i="4"/>
  <c r="BE576" i="4"/>
  <c r="BD576" i="4"/>
  <c r="BC576" i="4"/>
  <c r="BB576" i="4"/>
  <c r="BA576" i="4"/>
  <c r="AZ576" i="4"/>
  <c r="AY576" i="4"/>
  <c r="AX576" i="4"/>
  <c r="AW576" i="4"/>
  <c r="AV576" i="4"/>
  <c r="AU576" i="4"/>
  <c r="AT576" i="4"/>
  <c r="AS576" i="4"/>
  <c r="AR576" i="4"/>
  <c r="AQ576" i="4"/>
  <c r="AP576" i="4"/>
  <c r="AO576" i="4"/>
  <c r="AN576" i="4"/>
  <c r="AM576" i="4"/>
  <c r="AL576" i="4"/>
  <c r="AK576" i="4"/>
  <c r="AJ576" i="4"/>
  <c r="AI576" i="4"/>
  <c r="AH576" i="4"/>
  <c r="AG576" i="4"/>
  <c r="AF576" i="4"/>
  <c r="AE576" i="4"/>
  <c r="AD576" i="4"/>
  <c r="AC576" i="4"/>
  <c r="AB576" i="4"/>
  <c r="AA576" i="4"/>
  <c r="Z576" i="4"/>
  <c r="Y576" i="4"/>
  <c r="X576" i="4"/>
  <c r="W576" i="4"/>
  <c r="V576" i="4"/>
  <c r="U576" i="4"/>
  <c r="T576" i="4"/>
  <c r="S576" i="4"/>
  <c r="R576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U575" i="4"/>
  <c r="CT575" i="4"/>
  <c r="CS575" i="4"/>
  <c r="CR575" i="4"/>
  <c r="CQ575" i="4"/>
  <c r="CP575" i="4"/>
  <c r="CO575" i="4"/>
  <c r="CN575" i="4"/>
  <c r="CM575" i="4"/>
  <c r="CL575" i="4"/>
  <c r="CK575" i="4"/>
  <c r="CI575" i="4"/>
  <c r="CH575" i="4"/>
  <c r="CG575" i="4"/>
  <c r="CF575" i="4"/>
  <c r="CE575" i="4"/>
  <c r="CD575" i="4"/>
  <c r="CC575" i="4"/>
  <c r="CB575" i="4"/>
  <c r="CA575" i="4"/>
  <c r="BZ575" i="4"/>
  <c r="BY575" i="4"/>
  <c r="BX575" i="4"/>
  <c r="BW575" i="4"/>
  <c r="BV575" i="4"/>
  <c r="BU575" i="4"/>
  <c r="BT575" i="4"/>
  <c r="BS575" i="4"/>
  <c r="BR575" i="4"/>
  <c r="BQ575" i="4"/>
  <c r="BP575" i="4"/>
  <c r="BO575" i="4"/>
  <c r="BN575" i="4"/>
  <c r="BM575" i="4"/>
  <c r="BL575" i="4"/>
  <c r="BK575" i="4"/>
  <c r="BJ575" i="4"/>
  <c r="BI575" i="4"/>
  <c r="BH575" i="4"/>
  <c r="BG575" i="4"/>
  <c r="BF575" i="4"/>
  <c r="BE575" i="4"/>
  <c r="BD575" i="4"/>
  <c r="BC575" i="4"/>
  <c r="BB575" i="4"/>
  <c r="BA575" i="4"/>
  <c r="AZ575" i="4"/>
  <c r="AY575" i="4"/>
  <c r="AX575" i="4"/>
  <c r="AW575" i="4"/>
  <c r="AV575" i="4"/>
  <c r="AU575" i="4"/>
  <c r="AT575" i="4"/>
  <c r="AS575" i="4"/>
  <c r="AR575" i="4"/>
  <c r="AQ575" i="4"/>
  <c r="AP575" i="4"/>
  <c r="AO575" i="4"/>
  <c r="AN575" i="4"/>
  <c r="AM575" i="4"/>
  <c r="AL575" i="4"/>
  <c r="AK575" i="4"/>
  <c r="AJ575" i="4"/>
  <c r="AI575" i="4"/>
  <c r="AH575" i="4"/>
  <c r="AG575" i="4"/>
  <c r="AF575" i="4"/>
  <c r="AE575" i="4"/>
  <c r="AD575" i="4"/>
  <c r="AC575" i="4"/>
  <c r="AB575" i="4"/>
  <c r="AA575" i="4"/>
  <c r="Z575" i="4"/>
  <c r="Y575" i="4"/>
  <c r="X575" i="4"/>
  <c r="W575" i="4"/>
  <c r="V575" i="4"/>
  <c r="U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U574" i="4"/>
  <c r="CT574" i="4"/>
  <c r="CS574" i="4"/>
  <c r="CR574" i="4"/>
  <c r="CQ574" i="4"/>
  <c r="CP574" i="4"/>
  <c r="CO574" i="4"/>
  <c r="CN574" i="4"/>
  <c r="CM574" i="4"/>
  <c r="CL574" i="4"/>
  <c r="CK574" i="4"/>
  <c r="CI574" i="4"/>
  <c r="CH574" i="4"/>
  <c r="CG574" i="4"/>
  <c r="CF574" i="4"/>
  <c r="CE574" i="4"/>
  <c r="CD574" i="4"/>
  <c r="CC574" i="4"/>
  <c r="CB574" i="4"/>
  <c r="CA574" i="4"/>
  <c r="BZ574" i="4"/>
  <c r="BY574" i="4"/>
  <c r="BX574" i="4"/>
  <c r="BW574" i="4"/>
  <c r="BV574" i="4"/>
  <c r="BU574" i="4"/>
  <c r="BT574" i="4"/>
  <c r="BS574" i="4"/>
  <c r="BR574" i="4"/>
  <c r="BQ574" i="4"/>
  <c r="BP574" i="4"/>
  <c r="BO574" i="4"/>
  <c r="BN574" i="4"/>
  <c r="BM574" i="4"/>
  <c r="BL574" i="4"/>
  <c r="BK574" i="4"/>
  <c r="BJ574" i="4"/>
  <c r="BI574" i="4"/>
  <c r="BH574" i="4"/>
  <c r="BG574" i="4"/>
  <c r="BF574" i="4"/>
  <c r="BE574" i="4"/>
  <c r="BD574" i="4"/>
  <c r="BC574" i="4"/>
  <c r="BB574" i="4"/>
  <c r="BA574" i="4"/>
  <c r="AZ574" i="4"/>
  <c r="AY574" i="4"/>
  <c r="AX574" i="4"/>
  <c r="AW574" i="4"/>
  <c r="AV574" i="4"/>
  <c r="AU574" i="4"/>
  <c r="AT574" i="4"/>
  <c r="AS574" i="4"/>
  <c r="AR574" i="4"/>
  <c r="AQ574" i="4"/>
  <c r="AP574" i="4"/>
  <c r="AO574" i="4"/>
  <c r="AN574" i="4"/>
  <c r="AM574" i="4"/>
  <c r="AL574" i="4"/>
  <c r="AK574" i="4"/>
  <c r="AJ574" i="4"/>
  <c r="AI574" i="4"/>
  <c r="AH574" i="4"/>
  <c r="AG574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U573" i="4"/>
  <c r="CT573" i="4"/>
  <c r="CS573" i="4"/>
  <c r="CR573" i="4"/>
  <c r="CQ573" i="4"/>
  <c r="CP573" i="4"/>
  <c r="CO573" i="4"/>
  <c r="CN573" i="4"/>
  <c r="CM573" i="4"/>
  <c r="CL573" i="4"/>
  <c r="CK573" i="4"/>
  <c r="CI573" i="4"/>
  <c r="CH573" i="4"/>
  <c r="CG573" i="4"/>
  <c r="CF573" i="4"/>
  <c r="CE573" i="4"/>
  <c r="CD573" i="4"/>
  <c r="CC573" i="4"/>
  <c r="CB573" i="4"/>
  <c r="CA573" i="4"/>
  <c r="BZ573" i="4"/>
  <c r="BY573" i="4"/>
  <c r="BX573" i="4"/>
  <c r="BW573" i="4"/>
  <c r="BV573" i="4"/>
  <c r="BU573" i="4"/>
  <c r="BT573" i="4"/>
  <c r="BS573" i="4"/>
  <c r="BR573" i="4"/>
  <c r="BQ573" i="4"/>
  <c r="BP573" i="4"/>
  <c r="BO573" i="4"/>
  <c r="BN573" i="4"/>
  <c r="BM573" i="4"/>
  <c r="BL573" i="4"/>
  <c r="BK573" i="4"/>
  <c r="BJ573" i="4"/>
  <c r="BI573" i="4"/>
  <c r="BH573" i="4"/>
  <c r="BG573" i="4"/>
  <c r="BF573" i="4"/>
  <c r="BE573" i="4"/>
  <c r="BD573" i="4"/>
  <c r="BC573" i="4"/>
  <c r="BB573" i="4"/>
  <c r="BA573" i="4"/>
  <c r="AZ573" i="4"/>
  <c r="AY573" i="4"/>
  <c r="AX573" i="4"/>
  <c r="AW573" i="4"/>
  <c r="AV573" i="4"/>
  <c r="AU573" i="4"/>
  <c r="AT573" i="4"/>
  <c r="AS573" i="4"/>
  <c r="AR573" i="4"/>
  <c r="AQ573" i="4"/>
  <c r="AP573" i="4"/>
  <c r="AO573" i="4"/>
  <c r="AN573" i="4"/>
  <c r="AM573" i="4"/>
  <c r="AL573" i="4"/>
  <c r="AK573" i="4"/>
  <c r="AJ573" i="4"/>
  <c r="AI573" i="4"/>
  <c r="AH573" i="4"/>
  <c r="AG573" i="4"/>
  <c r="AF573" i="4"/>
  <c r="AE573" i="4"/>
  <c r="AD573" i="4"/>
  <c r="AC573" i="4"/>
  <c r="AB573" i="4"/>
  <c r="AA573" i="4"/>
  <c r="Z573" i="4"/>
  <c r="Y573" i="4"/>
  <c r="X573" i="4"/>
  <c r="W573" i="4"/>
  <c r="V573" i="4"/>
  <c r="U573" i="4"/>
  <c r="T573" i="4"/>
  <c r="S573" i="4"/>
  <c r="R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U572" i="4"/>
  <c r="CT572" i="4"/>
  <c r="CS572" i="4"/>
  <c r="CR572" i="4"/>
  <c r="CQ572" i="4"/>
  <c r="CP572" i="4"/>
  <c r="CO572" i="4"/>
  <c r="CN572" i="4"/>
  <c r="CM572" i="4"/>
  <c r="CL572" i="4"/>
  <c r="CK572" i="4"/>
  <c r="CI572" i="4"/>
  <c r="CH572" i="4"/>
  <c r="CG572" i="4"/>
  <c r="CF572" i="4"/>
  <c r="CE572" i="4"/>
  <c r="CD572" i="4"/>
  <c r="CC572" i="4"/>
  <c r="CB572" i="4"/>
  <c r="CA572" i="4"/>
  <c r="BZ572" i="4"/>
  <c r="BY572" i="4"/>
  <c r="BX572" i="4"/>
  <c r="BW572" i="4"/>
  <c r="BV572" i="4"/>
  <c r="BU572" i="4"/>
  <c r="BT572" i="4"/>
  <c r="BS572" i="4"/>
  <c r="BR572" i="4"/>
  <c r="BQ572" i="4"/>
  <c r="BP572" i="4"/>
  <c r="BO572" i="4"/>
  <c r="BN572" i="4"/>
  <c r="BM572" i="4"/>
  <c r="BL572" i="4"/>
  <c r="BK572" i="4"/>
  <c r="BJ572" i="4"/>
  <c r="BI572" i="4"/>
  <c r="BH572" i="4"/>
  <c r="BG572" i="4"/>
  <c r="BF572" i="4"/>
  <c r="BE572" i="4"/>
  <c r="BD572" i="4"/>
  <c r="BC572" i="4"/>
  <c r="BB572" i="4"/>
  <c r="BA572" i="4"/>
  <c r="AZ572" i="4"/>
  <c r="AY572" i="4"/>
  <c r="AX572" i="4"/>
  <c r="AW572" i="4"/>
  <c r="AV572" i="4"/>
  <c r="AU572" i="4"/>
  <c r="AT572" i="4"/>
  <c r="AS572" i="4"/>
  <c r="AR572" i="4"/>
  <c r="AQ572" i="4"/>
  <c r="AP572" i="4"/>
  <c r="AO572" i="4"/>
  <c r="AN572" i="4"/>
  <c r="AM572" i="4"/>
  <c r="AL572" i="4"/>
  <c r="AK572" i="4"/>
  <c r="AJ572" i="4"/>
  <c r="AI572" i="4"/>
  <c r="AH572" i="4"/>
  <c r="AG572" i="4"/>
  <c r="AF572" i="4"/>
  <c r="AE572" i="4"/>
  <c r="AD572" i="4"/>
  <c r="AC572" i="4"/>
  <c r="AB572" i="4"/>
  <c r="AA572" i="4"/>
  <c r="Z572" i="4"/>
  <c r="Y572" i="4"/>
  <c r="X572" i="4"/>
  <c r="W572" i="4"/>
  <c r="V572" i="4"/>
  <c r="U572" i="4"/>
  <c r="T572" i="4"/>
  <c r="S572" i="4"/>
  <c r="R572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E572" i="4"/>
  <c r="D572" i="4"/>
  <c r="CU576" i="5"/>
  <c r="CT576" i="5"/>
  <c r="CS576" i="5"/>
  <c r="CR576" i="5"/>
  <c r="CQ576" i="5"/>
  <c r="CP576" i="5"/>
  <c r="CO576" i="5"/>
  <c r="CN576" i="5"/>
  <c r="CM576" i="5"/>
  <c r="CL576" i="5"/>
  <c r="CK576" i="5"/>
  <c r="CI576" i="5"/>
  <c r="CH576" i="5"/>
  <c r="CG576" i="5"/>
  <c r="CF576" i="5"/>
  <c r="CE576" i="5"/>
  <c r="CD576" i="5"/>
  <c r="CC576" i="5"/>
  <c r="CB576" i="5"/>
  <c r="CA576" i="5"/>
  <c r="BZ576" i="5"/>
  <c r="BY576" i="5"/>
  <c r="BX576" i="5"/>
  <c r="BW576" i="5"/>
  <c r="BV576" i="5"/>
  <c r="BU576" i="5"/>
  <c r="BT576" i="5"/>
  <c r="BS576" i="5"/>
  <c r="BR576" i="5"/>
  <c r="BQ576" i="5"/>
  <c r="BP576" i="5"/>
  <c r="BO576" i="5"/>
  <c r="BN576" i="5"/>
  <c r="BM576" i="5"/>
  <c r="BL576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U575" i="5"/>
  <c r="CT575" i="5"/>
  <c r="CS575" i="5"/>
  <c r="CR575" i="5"/>
  <c r="CQ575" i="5"/>
  <c r="CP575" i="5"/>
  <c r="CO575" i="5"/>
  <c r="CN575" i="5"/>
  <c r="CM575" i="5"/>
  <c r="CL575" i="5"/>
  <c r="CK575" i="5"/>
  <c r="CI575" i="5"/>
  <c r="CH575" i="5"/>
  <c r="CG575" i="5"/>
  <c r="CF575" i="5"/>
  <c r="CE575" i="5"/>
  <c r="CD575" i="5"/>
  <c r="CC575" i="5"/>
  <c r="CB575" i="5"/>
  <c r="CA575" i="5"/>
  <c r="BZ575" i="5"/>
  <c r="BY575" i="5"/>
  <c r="BX575" i="5"/>
  <c r="BW575" i="5"/>
  <c r="BV575" i="5"/>
  <c r="BU575" i="5"/>
  <c r="BT575" i="5"/>
  <c r="BS575" i="5"/>
  <c r="BR575" i="5"/>
  <c r="BQ575" i="5"/>
  <c r="BP575" i="5"/>
  <c r="BO575" i="5"/>
  <c r="BN575" i="5"/>
  <c r="BM575" i="5"/>
  <c r="BL575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U574" i="5"/>
  <c r="CT574" i="5"/>
  <c r="CS574" i="5"/>
  <c r="CR574" i="5"/>
  <c r="CQ574" i="5"/>
  <c r="CP574" i="5"/>
  <c r="CO574" i="5"/>
  <c r="CN574" i="5"/>
  <c r="CM574" i="5"/>
  <c r="CL574" i="5"/>
  <c r="CK574" i="5"/>
  <c r="CI574" i="5"/>
  <c r="CH574" i="5"/>
  <c r="CG574" i="5"/>
  <c r="CF574" i="5"/>
  <c r="CE574" i="5"/>
  <c r="CD574" i="5"/>
  <c r="CC574" i="5"/>
  <c r="CB574" i="5"/>
  <c r="CA574" i="5"/>
  <c r="BZ574" i="5"/>
  <c r="BY574" i="5"/>
  <c r="BX574" i="5"/>
  <c r="BW574" i="5"/>
  <c r="BV574" i="5"/>
  <c r="BU574" i="5"/>
  <c r="BT574" i="5"/>
  <c r="BS574" i="5"/>
  <c r="BR574" i="5"/>
  <c r="BQ574" i="5"/>
  <c r="BP574" i="5"/>
  <c r="BO574" i="5"/>
  <c r="BN574" i="5"/>
  <c r="BM574" i="5"/>
  <c r="BL574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U573" i="5"/>
  <c r="CT573" i="5"/>
  <c r="CS573" i="5"/>
  <c r="CR573" i="5"/>
  <c r="CQ573" i="5"/>
  <c r="CP573" i="5"/>
  <c r="CO573" i="5"/>
  <c r="CN573" i="5"/>
  <c r="CM573" i="5"/>
  <c r="CL573" i="5"/>
  <c r="CK573" i="5"/>
  <c r="CI573" i="5"/>
  <c r="CH573" i="5"/>
  <c r="CG573" i="5"/>
  <c r="CF573" i="5"/>
  <c r="CE573" i="5"/>
  <c r="CD573" i="5"/>
  <c r="CC573" i="5"/>
  <c r="CB573" i="5"/>
  <c r="CA573" i="5"/>
  <c r="BZ573" i="5"/>
  <c r="BY573" i="5"/>
  <c r="BX573" i="5"/>
  <c r="BW573" i="5"/>
  <c r="BV573" i="5"/>
  <c r="BU573" i="5"/>
  <c r="BT573" i="5"/>
  <c r="BS573" i="5"/>
  <c r="BR573" i="5"/>
  <c r="BQ573" i="5"/>
  <c r="BP573" i="5"/>
  <c r="BO573" i="5"/>
  <c r="BN573" i="5"/>
  <c r="BM573" i="5"/>
  <c r="BL573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U572" i="5"/>
  <c r="CT572" i="5"/>
  <c r="CS572" i="5"/>
  <c r="CR572" i="5"/>
  <c r="CQ572" i="5"/>
  <c r="CP572" i="5"/>
  <c r="CO572" i="5"/>
  <c r="CN572" i="5"/>
  <c r="CM572" i="5"/>
  <c r="CL572" i="5"/>
  <c r="CK572" i="5"/>
  <c r="CI572" i="5"/>
  <c r="CH572" i="5"/>
  <c r="CG572" i="5"/>
  <c r="CF572" i="5"/>
  <c r="CE572" i="5"/>
  <c r="CD572" i="5"/>
  <c r="CC572" i="5"/>
  <c r="CB572" i="5"/>
  <c r="CA572" i="5"/>
  <c r="BZ572" i="5"/>
  <c r="BY572" i="5"/>
  <c r="BX572" i="5"/>
  <c r="BW572" i="5"/>
  <c r="BV572" i="5"/>
  <c r="BU572" i="5"/>
  <c r="BT572" i="5"/>
  <c r="BS572" i="5"/>
  <c r="BR572" i="5"/>
  <c r="BQ572" i="5"/>
  <c r="BP572" i="5"/>
  <c r="BO572" i="5"/>
  <c r="BN572" i="5"/>
  <c r="BM572" i="5"/>
  <c r="BL572" i="5"/>
  <c r="BK572" i="5"/>
  <c r="BJ572" i="5"/>
  <c r="BI572" i="5"/>
  <c r="BH572" i="5"/>
  <c r="BG572" i="5"/>
  <c r="BF572" i="5"/>
  <c r="BE572" i="5"/>
  <c r="BD572" i="5"/>
  <c r="BC572" i="5"/>
  <c r="BB572" i="5"/>
  <c r="BA572" i="5"/>
  <c r="AZ572" i="5"/>
  <c r="AY572" i="5"/>
  <c r="AX572" i="5"/>
  <c r="AW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6" i="10"/>
  <c r="D572" i="10"/>
  <c r="D556" i="10"/>
  <c r="H577" i="5" l="1"/>
  <c r="L577" i="5"/>
  <c r="P577" i="5"/>
  <c r="T577" i="5"/>
  <c r="X577" i="5"/>
  <c r="AF577" i="5"/>
  <c r="AJ577" i="5"/>
  <c r="AN577" i="5"/>
  <c r="AR577" i="5"/>
  <c r="AV577" i="5"/>
  <c r="AZ577" i="5"/>
  <c r="BD577" i="5"/>
  <c r="BL577" i="5"/>
  <c r="BP577" i="5"/>
  <c r="BT577" i="5"/>
  <c r="BX577" i="5"/>
  <c r="CB577" i="5"/>
  <c r="CF577" i="5"/>
  <c r="CR577" i="5"/>
  <c r="S577" i="5"/>
  <c r="AI577" i="5"/>
  <c r="AY577" i="5"/>
  <c r="BO577" i="5"/>
  <c r="BW577" i="5"/>
  <c r="CE577" i="5"/>
  <c r="CM577" i="5"/>
  <c r="CU577" i="5"/>
  <c r="I577" i="5"/>
  <c r="M577" i="5"/>
  <c r="U577" i="5"/>
  <c r="Y577" i="5"/>
  <c r="AC577" i="5"/>
  <c r="AO577" i="5"/>
  <c r="AS577" i="5"/>
  <c r="BA577" i="5"/>
  <c r="BE577" i="5"/>
  <c r="BI577" i="5"/>
  <c r="BU577" i="5"/>
  <c r="BY577" i="5"/>
  <c r="CC577" i="5"/>
  <c r="CG577" i="5"/>
  <c r="CK577" i="5"/>
  <c r="CO577" i="5"/>
  <c r="G577" i="5"/>
  <c r="O577" i="5"/>
  <c r="W577" i="5"/>
  <c r="AE577" i="5"/>
  <c r="AM577" i="5"/>
  <c r="AU577" i="5"/>
  <c r="BC577" i="5"/>
  <c r="BK577" i="5"/>
  <c r="BS577" i="5"/>
  <c r="CA577" i="5"/>
  <c r="CI577" i="5"/>
  <c r="CQ577" i="5"/>
  <c r="F577" i="5"/>
  <c r="J577" i="5"/>
  <c r="N577" i="5"/>
  <c r="R577" i="5"/>
  <c r="V577" i="5"/>
  <c r="Z577" i="5"/>
  <c r="AD577" i="5"/>
  <c r="AH577" i="5"/>
  <c r="AL577" i="5"/>
  <c r="AP577" i="5"/>
  <c r="AT577" i="5"/>
  <c r="AX577" i="5"/>
  <c r="BB577" i="5"/>
  <c r="BF577" i="5"/>
  <c r="BJ577" i="5"/>
  <c r="BN577" i="5"/>
  <c r="BR577" i="5"/>
  <c r="BV577" i="5"/>
  <c r="BZ577" i="5"/>
  <c r="CD577" i="5"/>
  <c r="CH577" i="5"/>
  <c r="CL577" i="5"/>
  <c r="CP577" i="5"/>
  <c r="CT577" i="5"/>
  <c r="AA577" i="4"/>
  <c r="AQ577" i="4"/>
  <c r="BG577" i="4"/>
  <c r="BW577" i="4"/>
  <c r="CE577" i="4"/>
  <c r="CQ577" i="4"/>
  <c r="CU577" i="4"/>
  <c r="G577" i="4"/>
  <c r="W577" i="4"/>
  <c r="AM577" i="4"/>
  <c r="BC577" i="4"/>
  <c r="BS577" i="4"/>
  <c r="CM577" i="4"/>
  <c r="L577" i="4"/>
  <c r="T577" i="4"/>
  <c r="AB577" i="4"/>
  <c r="AF577" i="4"/>
  <c r="AR577" i="4"/>
  <c r="AV577" i="4"/>
  <c r="AZ577" i="4"/>
  <c r="BH577" i="4"/>
  <c r="BL577" i="4"/>
  <c r="BP577" i="4"/>
  <c r="BX577" i="4"/>
  <c r="CB577" i="4"/>
  <c r="CF577" i="4"/>
  <c r="CN577" i="4"/>
  <c r="CR577" i="4"/>
  <c r="CW570" i="4"/>
  <c r="O577" i="4"/>
  <c r="AE577" i="4"/>
  <c r="AU577" i="4"/>
  <c r="BK577" i="4"/>
  <c r="CI577" i="4"/>
  <c r="P577" i="4"/>
  <c r="AJ577" i="4"/>
  <c r="E577" i="4"/>
  <c r="I577" i="4"/>
  <c r="Q577" i="4"/>
  <c r="U577" i="4"/>
  <c r="Y577" i="4"/>
  <c r="AG577" i="4"/>
  <c r="AK577" i="4"/>
  <c r="AO577" i="4"/>
  <c r="AW577" i="4"/>
  <c r="BA577" i="4"/>
  <c r="BE577" i="4"/>
  <c r="BM577" i="4"/>
  <c r="BQ577" i="4"/>
  <c r="BU577" i="4"/>
  <c r="CC577" i="4"/>
  <c r="CG577" i="4"/>
  <c r="CK577" i="4"/>
  <c r="CS577" i="4"/>
  <c r="S577" i="4"/>
  <c r="AI577" i="4"/>
  <c r="AY577" i="4"/>
  <c r="BO577" i="4"/>
  <c r="CA577" i="4"/>
  <c r="F577" i="4"/>
  <c r="J577" i="4"/>
  <c r="N577" i="4"/>
  <c r="R577" i="4"/>
  <c r="Z577" i="4"/>
  <c r="AD577" i="4"/>
  <c r="AH577" i="4"/>
  <c r="AL577" i="4"/>
  <c r="AP577" i="4"/>
  <c r="AT577" i="4"/>
  <c r="AX577" i="4"/>
  <c r="BF577" i="4"/>
  <c r="BJ577" i="4"/>
  <c r="BN577" i="4"/>
  <c r="BR577" i="4"/>
  <c r="BV577" i="4"/>
  <c r="BZ577" i="4"/>
  <c r="CD577" i="4"/>
  <c r="CL577" i="4"/>
  <c r="CP577" i="4"/>
  <c r="CT577" i="4"/>
  <c r="K577" i="3"/>
  <c r="W577" i="3"/>
  <c r="AI577" i="3"/>
  <c r="AU577" i="3"/>
  <c r="BG577" i="3"/>
  <c r="BW577" i="3"/>
  <c r="CE577" i="3"/>
  <c r="CM577" i="3"/>
  <c r="CU577" i="3"/>
  <c r="G577" i="3"/>
  <c r="S577" i="3"/>
  <c r="AE577" i="3"/>
  <c r="AQ577" i="3"/>
  <c r="BC577" i="3"/>
  <c r="BO577" i="3"/>
  <c r="CA577" i="3"/>
  <c r="CQ577" i="3"/>
  <c r="L577" i="3"/>
  <c r="P577" i="3"/>
  <c r="T577" i="3"/>
  <c r="AB577" i="3"/>
  <c r="AJ577" i="3"/>
  <c r="AR577" i="3"/>
  <c r="AV577" i="3"/>
  <c r="AZ577" i="3"/>
  <c r="BH577" i="3"/>
  <c r="BP577" i="3"/>
  <c r="BX577" i="3"/>
  <c r="CB577" i="3"/>
  <c r="CF577" i="3"/>
  <c r="CN577" i="3"/>
  <c r="F577" i="3"/>
  <c r="O577" i="3"/>
  <c r="AA577" i="3"/>
  <c r="AM577" i="3"/>
  <c r="AY577" i="3"/>
  <c r="BK577" i="3"/>
  <c r="BS577" i="3"/>
  <c r="CI577" i="3"/>
  <c r="E577" i="3"/>
  <c r="I577" i="3"/>
  <c r="M577" i="3"/>
  <c r="Q577" i="3"/>
  <c r="U577" i="3"/>
  <c r="Y577" i="3"/>
  <c r="AC577" i="3"/>
  <c r="AG577" i="3"/>
  <c r="AK577" i="3"/>
  <c r="AO577" i="3"/>
  <c r="AS577" i="3"/>
  <c r="AW577" i="3"/>
  <c r="BA577" i="3"/>
  <c r="BE577" i="3"/>
  <c r="BI577" i="3"/>
  <c r="BM577" i="3"/>
  <c r="BQ577" i="3"/>
  <c r="BU577" i="3"/>
  <c r="BY577" i="3"/>
  <c r="CC577" i="3"/>
  <c r="CG577" i="3"/>
  <c r="CK577" i="3"/>
  <c r="CO577" i="3"/>
  <c r="CS577" i="3"/>
  <c r="J577" i="3"/>
  <c r="N577" i="3"/>
  <c r="R577" i="3"/>
  <c r="V577" i="3"/>
  <c r="Z577" i="3"/>
  <c r="AD577" i="3"/>
  <c r="AH577" i="3"/>
  <c r="AL577" i="3"/>
  <c r="AP577" i="3"/>
  <c r="AT577" i="3"/>
  <c r="AX577" i="3"/>
  <c r="BB577" i="3"/>
  <c r="BF577" i="3"/>
  <c r="BJ577" i="3"/>
  <c r="BN577" i="3"/>
  <c r="BR577" i="3"/>
  <c r="BV577" i="3"/>
  <c r="BZ577" i="3"/>
  <c r="CD577" i="3"/>
  <c r="CH577" i="3"/>
  <c r="CL577" i="3"/>
  <c r="CP577" i="3"/>
  <c r="CT577" i="3"/>
  <c r="D575" i="1"/>
  <c r="H575" i="1"/>
  <c r="L575" i="1"/>
  <c r="P575" i="1"/>
  <c r="T575" i="1"/>
  <c r="X575" i="1"/>
  <c r="AB575" i="1"/>
  <c r="AF575" i="1"/>
  <c r="AJ575" i="1"/>
  <c r="AN575" i="1"/>
  <c r="AR575" i="1"/>
  <c r="AV575" i="1"/>
  <c r="AZ575" i="1"/>
  <c r="BD575" i="1"/>
  <c r="BH575" i="1"/>
  <c r="BL575" i="1"/>
  <c r="BP575" i="1"/>
  <c r="BT575" i="1"/>
  <c r="BX575" i="1"/>
  <c r="CB575" i="1"/>
  <c r="CF575" i="1"/>
  <c r="CN575" i="1"/>
  <c r="CR575" i="1"/>
  <c r="F575" i="1"/>
  <c r="J575" i="1"/>
  <c r="N575" i="1"/>
  <c r="R575" i="1"/>
  <c r="V575" i="1"/>
  <c r="Z575" i="1"/>
  <c r="AD575" i="1"/>
  <c r="D574" i="1"/>
  <c r="H574" i="1"/>
  <c r="L574" i="1"/>
  <c r="P574" i="1"/>
  <c r="T574" i="1"/>
  <c r="X574" i="1"/>
  <c r="AB574" i="1"/>
  <c r="AF574" i="1"/>
  <c r="AJ574" i="1"/>
  <c r="AN574" i="1"/>
  <c r="AR574" i="1"/>
  <c r="AV574" i="1"/>
  <c r="AZ574" i="1"/>
  <c r="BD574" i="1"/>
  <c r="BH574" i="1"/>
  <c r="BL574" i="1"/>
  <c r="BP574" i="1"/>
  <c r="BT574" i="1"/>
  <c r="BX574" i="1"/>
  <c r="CB574" i="1"/>
  <c r="CF574" i="1"/>
  <c r="CN574" i="1"/>
  <c r="CR574" i="1"/>
  <c r="F574" i="1"/>
  <c r="D573" i="1"/>
  <c r="H573" i="1"/>
  <c r="L573" i="1"/>
  <c r="P573" i="1"/>
  <c r="T573" i="1"/>
  <c r="X573" i="1"/>
  <c r="AB573" i="1"/>
  <c r="AF573" i="1"/>
  <c r="AJ573" i="1"/>
  <c r="AN573" i="1"/>
  <c r="AR573" i="1"/>
  <c r="AV573" i="1"/>
  <c r="AZ573" i="1"/>
  <c r="BD573" i="1"/>
  <c r="BH573" i="1"/>
  <c r="BL573" i="1"/>
  <c r="BP573" i="1"/>
  <c r="BT573" i="1"/>
  <c r="BX573" i="1"/>
  <c r="CB573" i="1"/>
  <c r="CF573" i="1"/>
  <c r="CN573" i="1"/>
  <c r="CR573" i="1"/>
  <c r="E573" i="1"/>
  <c r="I573" i="1"/>
  <c r="M573" i="1"/>
  <c r="Q573" i="1"/>
  <c r="U573" i="1"/>
  <c r="Y573" i="1"/>
  <c r="AC573" i="1"/>
  <c r="AG573" i="1"/>
  <c r="D572" i="1"/>
  <c r="H572" i="1"/>
  <c r="L572" i="1"/>
  <c r="P572" i="1"/>
  <c r="T572" i="1"/>
  <c r="X572" i="1"/>
  <c r="AB572" i="1"/>
  <c r="AF572" i="1"/>
  <c r="AJ572" i="1"/>
  <c r="AN572" i="1"/>
  <c r="AR572" i="1"/>
  <c r="AV572" i="1"/>
  <c r="AZ572" i="1"/>
  <c r="BD572" i="1"/>
  <c r="BH572" i="1"/>
  <c r="BL572" i="1"/>
  <c r="BP572" i="1"/>
  <c r="BT572" i="1"/>
  <c r="BX572" i="1"/>
  <c r="CB572" i="1"/>
  <c r="CF572" i="1"/>
  <c r="CN572" i="1"/>
  <c r="CR572" i="1"/>
  <c r="F572" i="1"/>
  <c r="J572" i="1"/>
  <c r="N572" i="1"/>
  <c r="R572" i="1"/>
  <c r="V572" i="1"/>
  <c r="CN577" i="5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W560" i="5"/>
  <c r="CJ573" i="5"/>
  <c r="CW561" i="5"/>
  <c r="CJ574" i="5"/>
  <c r="CW562" i="5"/>
  <c r="CJ575" i="5"/>
  <c r="CW563" i="5"/>
  <c r="CJ576" i="5"/>
  <c r="CW564" i="5"/>
  <c r="CW566" i="5"/>
  <c r="CW567" i="5"/>
  <c r="CW568" i="5"/>
  <c r="CW569" i="5"/>
  <c r="CW570" i="5"/>
  <c r="D577" i="4"/>
  <c r="CJ572" i="4"/>
  <c r="CW560" i="4"/>
  <c r="CJ573" i="4"/>
  <c r="CW561" i="4"/>
  <c r="CJ574" i="4"/>
  <c r="CW562" i="4"/>
  <c r="CJ575" i="4"/>
  <c r="CW563" i="4"/>
  <c r="CJ576" i="4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CJ572" i="1"/>
  <c r="CW560" i="1"/>
  <c r="CJ573" i="1"/>
  <c r="CW561" i="1"/>
  <c r="CJ574" i="1"/>
  <c r="CW562" i="1"/>
  <c r="CJ575" i="1"/>
  <c r="CW563" i="1"/>
  <c r="D577" i="3"/>
  <c r="CJ572" i="3"/>
  <c r="CW560" i="3"/>
  <c r="CJ573" i="3"/>
  <c r="CW561" i="3"/>
  <c r="CJ574" i="3"/>
  <c r="CW562" i="3"/>
  <c r="CJ575" i="3"/>
  <c r="CW563" i="3"/>
  <c r="CJ576" i="3"/>
  <c r="CW564" i="3"/>
  <c r="CW566" i="3"/>
  <c r="CW567" i="3"/>
  <c r="CW568" i="3"/>
  <c r="CW569" i="3"/>
  <c r="CW570" i="3"/>
  <c r="CJ572" i="2"/>
  <c r="CW560" i="2"/>
  <c r="CJ573" i="2"/>
  <c r="CW561" i="2"/>
  <c r="CJ574" i="2"/>
  <c r="CW562" i="2"/>
  <c r="CJ575" i="2"/>
  <c r="CW563" i="2"/>
  <c r="CJ576" i="2"/>
  <c r="CW566" i="2"/>
  <c r="CW567" i="2"/>
  <c r="CW568" i="2"/>
  <c r="CW569" i="2"/>
  <c r="CW570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W576" i="5" l="1"/>
  <c r="CW574" i="5"/>
  <c r="CW575" i="5"/>
  <c r="CW573" i="5"/>
  <c r="CW576" i="4"/>
  <c r="CW574" i="4"/>
  <c r="CW572" i="4"/>
  <c r="CW575" i="4"/>
  <c r="CW573" i="4"/>
  <c r="CW575" i="3"/>
  <c r="CW574" i="3"/>
  <c r="CW573" i="3"/>
  <c r="CW576" i="3"/>
  <c r="CW572" i="3"/>
  <c r="CW576" i="2"/>
  <c r="CW572" i="2"/>
  <c r="CW574" i="2"/>
  <c r="CW575" i="2"/>
  <c r="CW573" i="2"/>
  <c r="CW575" i="1"/>
  <c r="CW574" i="1"/>
  <c r="CW573" i="1"/>
  <c r="CJ577" i="4"/>
  <c r="CW577" i="4" s="1"/>
  <c r="CW572" i="1"/>
  <c r="CJ577" i="5"/>
  <c r="CW577" i="5" s="1"/>
  <c r="CW572" i="5"/>
  <c r="CJ577" i="3"/>
  <c r="CW577" i="3" s="1"/>
  <c r="CW577" i="2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</calcChain>
</file>

<file path=xl/sharedStrings.xml><?xml version="1.0" encoding="utf-8"?>
<sst xmlns="http://schemas.openxmlformats.org/spreadsheetml/2006/main" count="10654" uniqueCount="269">
  <si>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</si>
  <si>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</si>
  <si>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</si>
  <si>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</si>
  <si>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</si>
  <si>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</si>
  <si>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</si>
  <si>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</si>
  <si>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</si>
  <si>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</si>
  <si>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</si>
  <si>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</si>
  <si>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</si>
  <si>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</si>
  <si>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</si>
  <si>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</si>
  <si>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</si>
  <si>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</si>
  <si>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</si>
  <si>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</si>
  <si>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</si>
  <si>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</si>
  <si>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</si>
  <si>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</si>
  <si>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</si>
  <si>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</si>
  <si>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</si>
  <si>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</si>
  <si>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</si>
  <si>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</si>
  <si>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</si>
  <si>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</si>
  <si>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</si>
  <si>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</si>
  <si>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</si>
  <si>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</si>
  <si>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</si>
  <si>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</si>
  <si>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</si>
  <si>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</si>
  <si>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</si>
  <si>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</si>
  <si>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</si>
  <si>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</si>
  <si>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</si>
  <si>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</si>
  <si>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</si>
  <si>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</si>
  <si>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</si>
  <si>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</si>
  <si>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</si>
  <si>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</si>
  <si>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</si>
  <si>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</si>
  <si>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</si>
  <si>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</si>
  <si>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</si>
  <si>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</si>
  <si>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</si>
  <si>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</si>
  <si>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</si>
  <si>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</si>
  <si>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</si>
  <si>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</si>
  <si>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</si>
  <si>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</si>
  <si>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</si>
  <si>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</si>
  <si>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</si>
  <si>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</si>
  <si>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</si>
  <si>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</si>
  <si>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</si>
  <si>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</si>
  <si>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</si>
  <si>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</si>
  <si>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</si>
  <si>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</si>
  <si>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</si>
  <si>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</si>
  <si>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</si>
  <si>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</si>
  <si>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</si>
  <si>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</si>
  <si>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</si>
  <si>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</si>
  <si>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</si>
  <si>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</si>
  <si>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</si>
  <si>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</si>
  <si>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</si>
  <si>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</si>
  <si>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</si>
  <si>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</si>
  <si>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</si>
  <si>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</si>
  <si>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</si>
  <si>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</si>
  <si>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</si>
  <si>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</si>
  <si>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</si>
  <si>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</si>
  <si>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</si>
  <si>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</si>
  <si>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</si>
  <si>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</si>
  <si>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</si>
  <si>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</si>
  <si>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</si>
  <si>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</si>
  <si>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</si>
  <si>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</si>
  <si>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</si>
  <si>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</si>
  <si>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</si>
  <si>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</si>
  <si>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</si>
  <si>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</si>
  <si>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</si>
  <si>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</si>
  <si>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</si>
  <si>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</si>
  <si>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</si>
  <si>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</si>
  <si>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</si>
  <si>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</si>
  <si>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</si>
  <si>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</si>
  <si>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</si>
  <si>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</si>
  <si>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</si>
  <si>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</si>
  <si>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</si>
  <si>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</si>
  <si>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</si>
  <si>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</si>
  <si>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</si>
  <si>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</si>
  <si>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</si>
  <si>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</si>
  <si>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</si>
  <si>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</si>
  <si>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</si>
  <si>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</si>
  <si>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</si>
  <si>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</si>
  <si>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</si>
  <si>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</si>
  <si>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</si>
  <si>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</si>
  <si>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</si>
  <si>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</si>
  <si>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</si>
  <si>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</si>
  <si>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</si>
  <si>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</si>
  <si>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</si>
  <si>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</si>
  <si>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</si>
  <si>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</si>
  <si>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</si>
  <si>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</si>
  <si>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</si>
  <si>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</si>
  <si>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</si>
  <si>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</si>
  <si>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</si>
  <si>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</si>
  <si>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</si>
  <si>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</si>
  <si>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</si>
  <si>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</si>
  <si>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</si>
  <si>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</si>
  <si>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</si>
  <si>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</si>
  <si>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</si>
  <si>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</si>
  <si>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</si>
  <si>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</si>
  <si>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</si>
  <si>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</si>
  <si>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</si>
  <si>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</si>
  <si>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</si>
  <si>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</si>
  <si>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</si>
  <si>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</si>
  <si>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</si>
  <si>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</si>
  <si>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</si>
  <si>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</si>
  <si>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</si>
  <si>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</si>
  <si>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</si>
  <si>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</si>
  <si>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</si>
  <si>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</si>
  <si>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</si>
  <si>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</si>
  <si>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</si>
  <si>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</si>
  <si>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</si>
  <si>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</si>
  <si>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</si>
  <si>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</si>
  <si>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</si>
  <si>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</si>
  <si>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</si>
  <si>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</si>
  <si>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</si>
  <si>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</si>
  <si>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</si>
  <si>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</si>
  <si>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</si>
  <si>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</si>
  <si>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</si>
  <si>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</si>
  <si>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</si>
  <si>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</si>
  <si>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</si>
  <si>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</si>
  <si>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</si>
  <si>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</si>
  <si>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</si>
  <si>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</si>
  <si>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</si>
  <si>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</si>
  <si>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</si>
  <si>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</si>
  <si>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</si>
  <si>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</si>
  <si>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</si>
  <si>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</si>
  <si>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</si>
  <si>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</si>
  <si>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</si>
  <si>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</si>
  <si>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</si>
  <si>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</si>
  <si>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</si>
  <si>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</si>
  <si>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</si>
  <si>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</si>
  <si>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</si>
  <si>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</si>
  <si>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</si>
  <si>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Name</t>
  </si>
  <si>
    <t>North</t>
  </si>
  <si>
    <t>Northeast</t>
  </si>
  <si>
    <t>Southeast</t>
  </si>
  <si>
    <t>South</t>
  </si>
  <si>
    <t>Central</t>
  </si>
  <si>
    <t>Emprego Acumulado</t>
  </si>
  <si>
    <t>Regiao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</si>
  <si>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</si>
  <si>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</si>
  <si>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</si>
  <si>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</si>
  <si>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</si>
  <si>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</si>
  <si>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</si>
  <si>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</si>
  <si>
    <t>Estado</t>
  </si>
  <si>
    <t>MG</t>
  </si>
  <si>
    <t>SP</t>
  </si>
  <si>
    <t>ES</t>
  </si>
  <si>
    <t>RJ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</si>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</sst>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43" fontId="0" fillId="0" borderId="0" xfId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2" fillId="0" borderId="0" xfId="0" applyFont="1"/>
    <xf numFmtId="164" fontId="0" fillId="0" borderId="0" xfId="1" applyNumberFormat="1" applyFont="1"/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BRASIL!$B$12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BRASIL!$C$12:$CT$12</c:f>
              <c:numCache>
                <c:formatCode>General</c:formatCode>
                <c:ptCount val="96"/>
                <c:pt idx="0">
                  <c:v>-243895.53243511831</c:v>
                </c:pt>
                <c:pt idx="1">
                  <c:v>-360200.33739734662</c:v>
                </c:pt>
                <c:pt idx="2">
                  <c:v>-419259.58697420079</c:v>
                </c:pt>
                <c:pt idx="3">
                  <c:v>-387221.97334732558</c:v>
                </c:pt>
                <c:pt idx="4">
                  <c:v>-419672.09994925826</c:v>
                </c:pt>
                <c:pt idx="5">
                  <c:v>-291617.08973849867</c:v>
                </c:pt>
                <c:pt idx="6">
                  <c:v>-256128.40917827954</c:v>
                </c:pt>
                <c:pt idx="7">
                  <c:v>-279069.22907365242</c:v>
                </c:pt>
                <c:pt idx="8">
                  <c:v>-253405.06058867273</c:v>
                </c:pt>
                <c:pt idx="9">
                  <c:v>-476959.39832426666</c:v>
                </c:pt>
                <c:pt idx="10">
                  <c:v>-782147.87627912359</c:v>
                </c:pt>
                <c:pt idx="11">
                  <c:v>-1244051.9511981334</c:v>
                </c:pt>
                <c:pt idx="12">
                  <c:v>-1454184.421588354</c:v>
                </c:pt>
                <c:pt idx="13">
                  <c:v>-1514727.7298439941</c:v>
                </c:pt>
                <c:pt idx="14">
                  <c:v>-1519590.4005004333</c:v>
                </c:pt>
                <c:pt idx="15">
                  <c:v>-1435056.0012054227</c:v>
                </c:pt>
                <c:pt idx="16">
                  <c:v>-1427419.9354702979</c:v>
                </c:pt>
                <c:pt idx="17">
                  <c:v>-1273141.2550420954</c:v>
                </c:pt>
                <c:pt idx="18">
                  <c:v>-1219957.3961850347</c:v>
                </c:pt>
                <c:pt idx="19">
                  <c:v>-1230756.0417389425</c:v>
                </c:pt>
                <c:pt idx="20">
                  <c:v>-1194070.6698698939</c:v>
                </c:pt>
                <c:pt idx="21">
                  <c:v>-1403031.0747619595</c:v>
                </c:pt>
                <c:pt idx="22">
                  <c:v>-1687542.0552583123</c:v>
                </c:pt>
                <c:pt idx="23">
                  <c:v>-2122370.5060001919</c:v>
                </c:pt>
                <c:pt idx="24">
                  <c:v>-2300516.7974244221</c:v>
                </c:pt>
                <c:pt idx="25">
                  <c:v>-2326587.9546215674</c:v>
                </c:pt>
                <c:pt idx="26">
                  <c:v>-2296905.5072800508</c:v>
                </c:pt>
                <c:pt idx="27">
                  <c:v>-2179512.834752406</c:v>
                </c:pt>
                <c:pt idx="28">
                  <c:v>-2141605.6588796382</c:v>
                </c:pt>
                <c:pt idx="29">
                  <c:v>-1959774.2828650335</c:v>
                </c:pt>
                <c:pt idx="30">
                  <c:v>-1881351.0967100689</c:v>
                </c:pt>
                <c:pt idx="31">
                  <c:v>-1868532.0863421119</c:v>
                </c:pt>
                <c:pt idx="32">
                  <c:v>-1809078.1974780867</c:v>
                </c:pt>
                <c:pt idx="33">
                  <c:v>-1995414.3402803224</c:v>
                </c:pt>
                <c:pt idx="34">
                  <c:v>-2256908.8444206859</c:v>
                </c:pt>
                <c:pt idx="35">
                  <c:v>-2668018.7620229567</c:v>
                </c:pt>
                <c:pt idx="36">
                  <c:v>-2821682.3961584591</c:v>
                </c:pt>
                <c:pt idx="37">
                  <c:v>-2822672.7525254283</c:v>
                </c:pt>
                <c:pt idx="38">
                  <c:v>-2767640.3829505546</c:v>
                </c:pt>
                <c:pt idx="39">
                  <c:v>-2625021.8453600709</c:v>
                </c:pt>
                <c:pt idx="40">
                  <c:v>-2562365.2625211454</c:v>
                </c:pt>
                <c:pt idx="41">
                  <c:v>-2356491.948946401</c:v>
                </c:pt>
                <c:pt idx="42">
                  <c:v>-2254808.0218156087</c:v>
                </c:pt>
                <c:pt idx="43">
                  <c:v>-2219438.4853146109</c:v>
                </c:pt>
                <c:pt idx="44">
                  <c:v>-2137977.5642177411</c:v>
                </c:pt>
                <c:pt idx="45">
                  <c:v>-2302651.8481451985</c:v>
                </c:pt>
                <c:pt idx="46">
                  <c:v>-2542657.3999709706</c:v>
                </c:pt>
                <c:pt idx="47">
                  <c:v>-2932341.2465294376</c:v>
                </c:pt>
                <c:pt idx="48">
                  <c:v>-3064603.7399282078</c:v>
                </c:pt>
                <c:pt idx="49">
                  <c:v>-3044239.7590423692</c:v>
                </c:pt>
                <c:pt idx="50">
                  <c:v>-2967956.7976691364</c:v>
                </c:pt>
                <c:pt idx="51">
                  <c:v>-2804256.630963454</c:v>
                </c:pt>
                <c:pt idx="52">
                  <c:v>-2720740.1501049567</c:v>
                </c:pt>
                <c:pt idx="53">
                  <c:v>-2494258.5661449945</c:v>
                </c:pt>
                <c:pt idx="54">
                  <c:v>-2372225.2302539498</c:v>
                </c:pt>
                <c:pt idx="55">
                  <c:v>-2316757.885585147</c:v>
                </c:pt>
                <c:pt idx="56">
                  <c:v>-2215440.7355273324</c:v>
                </c:pt>
                <c:pt idx="57">
                  <c:v>-2360498.1326250858</c:v>
                </c:pt>
                <c:pt idx="58">
                  <c:v>-2581137.1407642243</c:v>
                </c:pt>
                <c:pt idx="59">
                  <c:v>-2951727.2877197838</c:v>
                </c:pt>
                <c:pt idx="60">
                  <c:v>-3065194.2028883924</c:v>
                </c:pt>
                <c:pt idx="61">
                  <c:v>-3026347.577165985</c:v>
                </c:pt>
                <c:pt idx="62">
                  <c:v>-2931885.6066166344</c:v>
                </c:pt>
                <c:pt idx="63">
                  <c:v>-2750267.3128914735</c:v>
                </c:pt>
                <c:pt idx="64">
                  <c:v>-2649016.3999982686</c:v>
                </c:pt>
                <c:pt idx="65">
                  <c:v>-2404882.3084983607</c:v>
                </c:pt>
                <c:pt idx="66">
                  <c:v>-2265172.9654641342</c:v>
                </c:pt>
                <c:pt idx="67">
                  <c:v>-2191926.6873021941</c:v>
                </c:pt>
                <c:pt idx="68">
                  <c:v>-2072707.325342681</c:v>
                </c:pt>
                <c:pt idx="69">
                  <c:v>-2199805.967056185</c:v>
                </c:pt>
                <c:pt idx="70">
                  <c:v>-2402595.2114466676</c:v>
                </c:pt>
                <c:pt idx="71">
                  <c:v>-2755693.3837552629</c:v>
                </c:pt>
                <c:pt idx="72">
                  <c:v>-2852309.6116708219</c:v>
                </c:pt>
                <c:pt idx="73">
                  <c:v>-2797493.1153850225</c:v>
                </c:pt>
                <c:pt idx="74">
                  <c:v>-2688043.4866793971</c:v>
                </c:pt>
                <c:pt idx="75">
                  <c:v>-2492301.5696127289</c:v>
                </c:pt>
                <c:pt idx="76">
                  <c:v>-2377420.9428266296</c:v>
                </c:pt>
                <c:pt idx="77">
                  <c:v>-2119577.115163323</c:v>
                </c:pt>
                <c:pt idx="78">
                  <c:v>-1965431.5750248404</c:v>
                </c:pt>
                <c:pt idx="79">
                  <c:v>-1876491.120716902</c:v>
                </c:pt>
                <c:pt idx="80">
                  <c:v>-1740086.7612805185</c:v>
                </c:pt>
                <c:pt idx="81">
                  <c:v>-1848692.4203934188</c:v>
                </c:pt>
                <c:pt idx="82">
                  <c:v>-2032359.7608522917</c:v>
                </c:pt>
                <c:pt idx="83">
                  <c:v>-2366721.241359198</c:v>
                </c:pt>
                <c:pt idx="84">
                  <c:v>-2446007.554709164</c:v>
                </c:pt>
                <c:pt idx="85">
                  <c:v>-2376634.3932956848</c:v>
                </c:pt>
                <c:pt idx="86">
                  <c:v>-2255939.7064245157</c:v>
                </c:pt>
                <c:pt idx="87">
                  <c:v>-2051685.1784231602</c:v>
                </c:pt>
                <c:pt idx="88">
                  <c:v>-1932151.0783559312</c:v>
                </c:pt>
                <c:pt idx="89">
                  <c:v>-1669076.9432891267</c:v>
                </c:pt>
                <c:pt idx="90">
                  <c:v>-1510717.0985670723</c:v>
                </c:pt>
                <c:pt idx="91">
                  <c:v>-1421001.0592209306</c:v>
                </c:pt>
                <c:pt idx="92">
                  <c:v>-1246774.8566461077</c:v>
                </c:pt>
                <c:pt idx="93">
                  <c:v>-1371972.7515152365</c:v>
                </c:pt>
                <c:pt idx="94">
                  <c:v>-1558154.5465304181</c:v>
                </c:pt>
                <c:pt idx="95" formatCode="_(* #,##0.00_);_(* \(#,##0.00\);_(* &quot;-&quot;??_);_(@_)">
                  <c:v>-1682770.8133217331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6-48B9-9644-0170845C1362}"/>
            </c:ext>
          </c:extLst>
        </c:ser>
        <c:ser>
          <c:idx val="1"/>
          <c:order val="1"/>
          <c:tx>
            <c:strRef>
              <c:f>BRASIL!$B$13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BRASIL!$C$13:$CT$13</c:f>
              <c:numCache>
                <c:formatCode>General</c:formatCode>
                <c:ptCount val="96"/>
                <c:pt idx="0">
                  <c:v>-211072.76771537063</c:v>
                </c:pt>
                <c:pt idx="1">
                  <c:v>-306159.4702204396</c:v>
                </c:pt>
                <c:pt idx="2">
                  <c:v>-353439.10630622163</c:v>
                </c:pt>
                <c:pt idx="3">
                  <c:v>-302878.5371278493</c:v>
                </c:pt>
                <c:pt idx="4">
                  <c:v>-322210.55293649453</c:v>
                </c:pt>
                <c:pt idx="5">
                  <c:v>-179996.11837325987</c:v>
                </c:pt>
                <c:pt idx="6">
                  <c:v>-132161.29422336005</c:v>
                </c:pt>
                <c:pt idx="7">
                  <c:v>-143434.06028172607</c:v>
                </c:pt>
                <c:pt idx="8">
                  <c:v>-95172.184109507216</c:v>
                </c:pt>
                <c:pt idx="9">
                  <c:v>-325092.81597119407</c:v>
                </c:pt>
                <c:pt idx="10">
                  <c:v>-605292.33429678797</c:v>
                </c:pt>
                <c:pt idx="11">
                  <c:v>-1016682.3562217109</c:v>
                </c:pt>
                <c:pt idx="12">
                  <c:v>-1179678.2691760634</c:v>
                </c:pt>
                <c:pt idx="13">
                  <c:v>-1196879.2114132307</c:v>
                </c:pt>
                <c:pt idx="14">
                  <c:v>-1171852.8177872961</c:v>
                </c:pt>
                <c:pt idx="15">
                  <c:v>-1055847.8111418455</c:v>
                </c:pt>
                <c:pt idx="16">
                  <c:v>-1023113.137741197</c:v>
                </c:pt>
                <c:pt idx="17">
                  <c:v>-843525.3749416233</c:v>
                </c:pt>
                <c:pt idx="18">
                  <c:v>-766536.92295213626</c:v>
                </c:pt>
                <c:pt idx="19">
                  <c:v>-753167.98990852223</c:v>
                </c:pt>
                <c:pt idx="20">
                  <c:v>-680287.1381552869</c:v>
                </c:pt>
                <c:pt idx="21">
                  <c:v>-881018.52573971264</c:v>
                </c:pt>
                <c:pt idx="22">
                  <c:v>-1125493.9288136528</c:v>
                </c:pt>
                <c:pt idx="23">
                  <c:v>-1494903.9502850089</c:v>
                </c:pt>
                <c:pt idx="24">
                  <c:v>-1611655.4048702761</c:v>
                </c:pt>
                <c:pt idx="25">
                  <c:v>-1581113.0705172231</c:v>
                </c:pt>
                <c:pt idx="26">
                  <c:v>-1509374.8960702152</c:v>
                </c:pt>
                <c:pt idx="27">
                  <c:v>-1349369.1533051257</c:v>
                </c:pt>
                <c:pt idx="28">
                  <c:v>-1276041.8403449638</c:v>
                </c:pt>
                <c:pt idx="29">
                  <c:v>-1059148.7256742613</c:v>
                </c:pt>
                <c:pt idx="30">
                  <c:v>-947502.04306851036</c:v>
                </c:pt>
                <c:pt idx="31">
                  <c:v>-901256.29022258869</c:v>
                </c:pt>
                <c:pt idx="32">
                  <c:v>-796415.95219207904</c:v>
                </c:pt>
                <c:pt idx="33">
                  <c:v>-965390.57540130219</c:v>
                </c:pt>
                <c:pt idx="34">
                  <c:v>-1177830.546772918</c:v>
                </c:pt>
                <c:pt idx="35">
                  <c:v>-1514710.0066158036</c:v>
                </c:pt>
                <c:pt idx="36">
                  <c:v>-1598476.7213504431</c:v>
                </c:pt>
                <c:pt idx="37">
                  <c:v>-1534749.0726915863</c:v>
                </c:pt>
                <c:pt idx="38">
                  <c:v>-1430009.1391247779</c:v>
                </c:pt>
                <c:pt idx="39">
                  <c:v>-1237594.1537434538</c:v>
                </c:pt>
                <c:pt idx="40">
                  <c:v>-1132782.406695772</c:v>
                </c:pt>
                <c:pt idx="41">
                  <c:v>-885515.7496553387</c:v>
                </c:pt>
                <c:pt idx="42">
                  <c:v>-744625.0491001507</c:v>
                </c:pt>
                <c:pt idx="43">
                  <c:v>-670142.540298015</c:v>
                </c:pt>
                <c:pt idx="44">
                  <c:v>-537868.53007350815</c:v>
                </c:pt>
                <c:pt idx="45">
                  <c:v>-679995.02445364022</c:v>
                </c:pt>
                <c:pt idx="46">
                  <c:v>-865998.15246414044</c:v>
                </c:pt>
                <c:pt idx="47">
                  <c:v>-1176752.3873482626</c:v>
                </c:pt>
                <c:pt idx="48">
                  <c:v>-1234683.714101525</c:v>
                </c:pt>
                <c:pt idx="49">
                  <c:v>-1145448.2784299385</c:v>
                </c:pt>
                <c:pt idx="50">
                  <c:v>-1015596.5079057564</c:v>
                </c:pt>
                <c:pt idx="51">
                  <c:v>-798535.99082355492</c:v>
                </c:pt>
                <c:pt idx="52">
                  <c:v>-669597.00269991939</c:v>
                </c:pt>
                <c:pt idx="53">
                  <c:v>-398746.25561058393</c:v>
                </c:pt>
                <c:pt idx="54">
                  <c:v>-234814.57978302997</c:v>
                </c:pt>
                <c:pt idx="55">
                  <c:v>-137819.02191886675</c:v>
                </c:pt>
                <c:pt idx="56">
                  <c:v>16457.997481793398</c:v>
                </c:pt>
                <c:pt idx="57">
                  <c:v>-104165.35879362618</c:v>
                </c:pt>
                <c:pt idx="58">
                  <c:v>-269167.58158842759</c:v>
                </c:pt>
                <c:pt idx="59">
                  <c:v>-559435.64929084526</c:v>
                </c:pt>
                <c:pt idx="60">
                  <c:v>-597409.31388604932</c:v>
                </c:pt>
                <c:pt idx="61">
                  <c:v>-488747.20817534794</c:v>
                </c:pt>
                <c:pt idx="62">
                  <c:v>-339979.02731460123</c:v>
                </c:pt>
                <c:pt idx="63">
                  <c:v>-104461.64232626537</c:v>
                </c:pt>
                <c:pt idx="64">
                  <c:v>42553.348991371051</c:v>
                </c:pt>
                <c:pt idx="65">
                  <c:v>331193.43841127941</c:v>
                </c:pt>
                <c:pt idx="66">
                  <c:v>512715.62813978351</c:v>
                </c:pt>
                <c:pt idx="67">
                  <c:v>627156.65872711269</c:v>
                </c:pt>
                <c:pt idx="68">
                  <c:v>798726.61612830637</c:v>
                </c:pt>
                <c:pt idx="69">
                  <c:v>695156.33204128908</c:v>
                </c:pt>
                <c:pt idx="70">
                  <c:v>546799.36316835263</c:v>
                </c:pt>
                <c:pt idx="71">
                  <c:v>272544.4348993788</c:v>
                </c:pt>
                <c:pt idx="72">
                  <c:v>249722.02109570461</c:v>
                </c:pt>
                <c:pt idx="73">
                  <c:v>372509.48688905337</c:v>
                </c:pt>
                <c:pt idx="74">
                  <c:v>534355.09891891165</c:v>
                </c:pt>
                <c:pt idx="75">
                  <c:v>782078.88505458704</c:v>
                </c:pt>
                <c:pt idx="76">
                  <c:v>940814.15709064575</c:v>
                </c:pt>
                <c:pt idx="77">
                  <c:v>1241221.7874603039</c:v>
                </c:pt>
                <c:pt idx="78">
                  <c:v>1435112.9127924917</c:v>
                </c:pt>
                <c:pt idx="79">
                  <c:v>1562933.7150207662</c:v>
                </c:pt>
                <c:pt idx="80">
                  <c:v>1748999.6296442666</c:v>
                </c:pt>
                <c:pt idx="81">
                  <c:v>1660755.3127735781</c:v>
                </c:pt>
                <c:pt idx="82">
                  <c:v>1527839.0211348869</c:v>
                </c:pt>
                <c:pt idx="83">
                  <c:v>1268138.1599924229</c:v>
                </c:pt>
                <c:pt idx="84">
                  <c:v>1258012.0248644811</c:v>
                </c:pt>
                <c:pt idx="85">
                  <c:v>1390605.2722840756</c:v>
                </c:pt>
                <c:pt idx="86">
                  <c:v>1558898.1957443114</c:v>
                </c:pt>
                <c:pt idx="87">
                  <c:v>1810590.2639281077</c:v>
                </c:pt>
                <c:pt idx="88">
                  <c:v>1970482.5244918584</c:v>
                </c:pt>
                <c:pt idx="89">
                  <c:v>2272399.983609484</c:v>
                </c:pt>
                <c:pt idx="90">
                  <c:v>2469461.7284514545</c:v>
                </c:pt>
                <c:pt idx="91">
                  <c:v>2598315.7635916248</c:v>
                </c:pt>
                <c:pt idx="92">
                  <c:v>2810502.8252281332</c:v>
                </c:pt>
                <c:pt idx="93">
                  <c:v>2727184.7759748171</c:v>
                </c:pt>
                <c:pt idx="94">
                  <c:v>2578561.7971121897</c:v>
                </c:pt>
                <c:pt idx="95" formatCode="_(* #,##0.00_);_(* \(#,##0.00\);_(* &quot;-&quot;??_);_(@_)">
                  <c:v>2482252.8017026265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6-48B9-9644-0170845C1362}"/>
            </c:ext>
          </c:extLst>
        </c:ser>
        <c:ser>
          <c:idx val="2"/>
          <c:order val="2"/>
          <c:tx>
            <c:strRef>
              <c:f>BRASIL!$B$14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BRASIL!$C$14:$CT$14</c:f>
              <c:numCache>
                <c:formatCode>General</c:formatCode>
                <c:ptCount val="96"/>
                <c:pt idx="0">
                  <c:v>-178887.3786827513</c:v>
                </c:pt>
                <c:pt idx="1">
                  <c:v>-253168.00686871272</c:v>
                </c:pt>
                <c:pt idx="2">
                  <c:v>-288896.77433933679</c:v>
                </c:pt>
                <c:pt idx="3">
                  <c:v>-220172.94147647137</c:v>
                </c:pt>
                <c:pt idx="4">
                  <c:v>-226641.58325614774</c:v>
                </c:pt>
                <c:pt idx="5">
                  <c:v>-70542.682068802911</c:v>
                </c:pt>
                <c:pt idx="6">
                  <c:v>-10601.46048775113</c:v>
                </c:pt>
                <c:pt idx="7">
                  <c:v>-10432.751240666454</c:v>
                </c:pt>
                <c:pt idx="8">
                  <c:v>59988.014329483478</c:v>
                </c:pt>
                <c:pt idx="9">
                  <c:v>-176175.28645098279</c:v>
                </c:pt>
                <c:pt idx="10">
                  <c:v>-431871.09846007713</c:v>
                </c:pt>
                <c:pt idx="11">
                  <c:v>-793727.98504095385</c:v>
                </c:pt>
                <c:pt idx="12">
                  <c:v>-910502.67160912487</c:v>
                </c:pt>
                <c:pt idx="13">
                  <c:v>-885202.90058189596</c:v>
                </c:pt>
                <c:pt idx="14">
                  <c:v>-830867.84968826966</c:v>
                </c:pt>
                <c:pt idx="15">
                  <c:v>-684003.35423024744</c:v>
                </c:pt>
                <c:pt idx="16">
                  <c:v>-626657.45570004894</c:v>
                </c:pt>
                <c:pt idx="17">
                  <c:v>-422252.08021195338</c:v>
                </c:pt>
                <c:pt idx="18">
                  <c:v>-321921.28953551821</c:v>
                </c:pt>
                <c:pt idx="19">
                  <c:v>-284854.08104865177</c:v>
                </c:pt>
                <c:pt idx="20">
                  <c:v>-176480.61886964078</c:v>
                </c:pt>
                <c:pt idx="21">
                  <c:v>-369142.78603147384</c:v>
                </c:pt>
                <c:pt idx="22">
                  <c:v>-574360.05087458272</c:v>
                </c:pt>
                <c:pt idx="23">
                  <c:v>-879621.98445778119</c:v>
                </c:pt>
                <c:pt idx="24">
                  <c:v>-936170.81061950955</c:v>
                </c:pt>
                <c:pt idx="25">
                  <c:v>-850114.3455831944</c:v>
                </c:pt>
                <c:pt idx="26">
                  <c:v>-737137.11191929039</c:v>
                </c:pt>
                <c:pt idx="27">
                  <c:v>-535345.78968894226</c:v>
                </c:pt>
                <c:pt idx="28">
                  <c:v>-427286.15294434864</c:v>
                </c:pt>
                <c:pt idx="29">
                  <c:v>-176012.15328599024</c:v>
                </c:pt>
                <c:pt idx="30">
                  <c:v>-31787.131609092408</c:v>
                </c:pt>
                <c:pt idx="31">
                  <c:v>47236.259559880011</c:v>
                </c:pt>
                <c:pt idx="32">
                  <c:v>196581.70054881382</c:v>
                </c:pt>
                <c:pt idx="33">
                  <c:v>44631.45865145381</c:v>
                </c:pt>
                <c:pt idx="34">
                  <c:v>-119706.55560423326</c:v>
                </c:pt>
                <c:pt idx="35">
                  <c:v>-383797.01727909374</c:v>
                </c:pt>
                <c:pt idx="36">
                  <c:v>-399024.12048780604</c:v>
                </c:pt>
                <c:pt idx="37">
                  <c:v>-271835.20685153536</c:v>
                </c:pt>
                <c:pt idx="38">
                  <c:v>-118352.96596831435</c:v>
                </c:pt>
                <c:pt idx="39">
                  <c:v>122891.4845197821</c:v>
                </c:pt>
                <c:pt idx="40">
                  <c:v>269039.79694754246</c:v>
                </c:pt>
                <c:pt idx="41">
                  <c:v>556895.99219962093</c:v>
                </c:pt>
                <c:pt idx="42">
                  <c:v>736232.12129053217</c:v>
                </c:pt>
                <c:pt idx="43">
                  <c:v>849068.07900176547</c:v>
                </c:pt>
                <c:pt idx="44">
                  <c:v>1031168.4538084797</c:v>
                </c:pt>
                <c:pt idx="45">
                  <c:v>911151.90003215254</c:v>
                </c:pt>
                <c:pt idx="46">
                  <c:v>778102.53853216197</c:v>
                </c:pt>
                <c:pt idx="47">
                  <c:v>544745.20423283242</c:v>
                </c:pt>
                <c:pt idx="48">
                  <c:v>559701.62889725482</c:v>
                </c:pt>
                <c:pt idx="49">
                  <c:v>716471.12467768148</c:v>
                </c:pt>
                <c:pt idx="50">
                  <c:v>898851.46728464495</c:v>
                </c:pt>
                <c:pt idx="51">
                  <c:v>1168236.1456752892</c:v>
                </c:pt>
                <c:pt idx="52">
                  <c:v>1341715.5946543107</c:v>
                </c:pt>
                <c:pt idx="53">
                  <c:v>1656073.9130455682</c:v>
                </c:pt>
                <c:pt idx="54">
                  <c:v>1861090.3171765292</c:v>
                </c:pt>
                <c:pt idx="55">
                  <c:v>1998807.6639860971</c:v>
                </c:pt>
                <c:pt idx="56">
                  <c:v>2205016.1404858194</c:v>
                </c:pt>
                <c:pt idx="57">
                  <c:v>2108352.3475263007</c:v>
                </c:pt>
                <c:pt idx="58">
                  <c:v>1997906.5155816113</c:v>
                </c:pt>
                <c:pt idx="59">
                  <c:v>1786400.7761213323</c:v>
                </c:pt>
                <c:pt idx="60">
                  <c:v>1822454.3807031261</c:v>
                </c:pt>
                <c:pt idx="61">
                  <c:v>1999576.239975366</c:v>
                </c:pt>
                <c:pt idx="62">
                  <c:v>2201596.0747014536</c:v>
                </c:pt>
                <c:pt idx="63">
                  <c:v>2489965.9002328687</c:v>
                </c:pt>
                <c:pt idx="64">
                  <c:v>2681856.290694546</c:v>
                </c:pt>
                <c:pt idx="65">
                  <c:v>3014138.1290521463</c:v>
                </c:pt>
                <c:pt idx="66">
                  <c:v>3236661.2140101413</c:v>
                </c:pt>
                <c:pt idx="67">
                  <c:v>3391497.0481502581</c:v>
                </c:pt>
                <c:pt idx="68">
                  <c:v>3614401.0200613886</c:v>
                </c:pt>
                <c:pt idx="69">
                  <c:v>3533902.2032920364</c:v>
                </c:pt>
                <c:pt idx="70">
                  <c:v>3438920.5054671508</c:v>
                </c:pt>
                <c:pt idx="71">
                  <c:v>3241977.7872961345</c:v>
                </c:pt>
                <c:pt idx="72">
                  <c:v>3291516.2070685197</c:v>
                </c:pt>
                <c:pt idx="73">
                  <c:v>3480954.7339532753</c:v>
                </c:pt>
                <c:pt idx="74">
                  <c:v>3694178.8670015791</c:v>
                </c:pt>
                <c:pt idx="75">
                  <c:v>3992875.1014643172</c:v>
                </c:pt>
                <c:pt idx="76">
                  <c:v>4194613.4181953967</c:v>
                </c:pt>
                <c:pt idx="77">
                  <c:v>4536758.3172110254</c:v>
                </c:pt>
                <c:pt idx="78">
                  <c:v>4769623.2198197776</c:v>
                </c:pt>
                <c:pt idx="79">
                  <c:v>4935569.3638412962</c:v>
                </c:pt>
                <c:pt idx="80">
                  <c:v>5170332.4704079423</c:v>
                </c:pt>
                <c:pt idx="81">
                  <c:v>5102054.1048179399</c:v>
                </c:pt>
                <c:pt idx="82">
                  <c:v>5018903.3421966219</c:v>
                </c:pt>
                <c:pt idx="83">
                  <c:v>4832413.2876445958</c:v>
                </c:pt>
                <c:pt idx="84">
                  <c:v>4890104.3294256395</c:v>
                </c:pt>
                <c:pt idx="85">
                  <c:v>5084690.0104551381</c:v>
                </c:pt>
                <c:pt idx="86">
                  <c:v>5299656.8742420422</c:v>
                </c:pt>
                <c:pt idx="87">
                  <c:v>5597865.306862494</c:v>
                </c:pt>
                <c:pt idx="88">
                  <c:v>5797332.0245846314</c:v>
                </c:pt>
                <c:pt idx="89">
                  <c:v>6137338.5205817008</c:v>
                </c:pt>
                <c:pt idx="90">
                  <c:v>6372350.6246422427</c:v>
                </c:pt>
                <c:pt idx="91">
                  <c:v>6539582.6462604972</c:v>
                </c:pt>
                <c:pt idx="92">
                  <c:v>6788993.4161173468</c:v>
                </c:pt>
                <c:pt idx="93">
                  <c:v>6746741.9599825563</c:v>
                </c:pt>
                <c:pt idx="94">
                  <c:v>6634948.4535850342</c:v>
                </c:pt>
                <c:pt idx="95" formatCode="_(* #,##0.00_);_(* \(#,##0.00\);_(* &quot;-&quot;??_);_(@_)">
                  <c:v>6566397.0389171531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6-48B9-9644-0170845C1362}"/>
            </c:ext>
          </c:extLst>
        </c:ser>
        <c:ser>
          <c:idx val="3"/>
          <c:order val="3"/>
          <c:tx>
            <c:strRef>
              <c:f>BRASIL!$B$15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BRASIL!$C$15:$CT$15</c:f>
              <c:numCache>
                <c:formatCode>General</c:formatCode>
                <c:ptCount val="96"/>
                <c:pt idx="0">
                  <c:v>-147315.08211281113</c:v>
                </c:pt>
                <c:pt idx="1">
                  <c:v>-201185.96635585089</c:v>
                </c:pt>
                <c:pt idx="2">
                  <c:v>-225583.89519070223</c:v>
                </c:pt>
                <c:pt idx="3">
                  <c:v>-139042.78669560328</c:v>
                </c:pt>
                <c:pt idx="4">
                  <c:v>-132893.08605533649</c:v>
                </c:pt>
                <c:pt idx="5">
                  <c:v>36825.799576737772</c:v>
                </c:pt>
                <c:pt idx="6">
                  <c:v>108642.80646218699</c:v>
                </c:pt>
                <c:pt idx="7">
                  <c:v>120035.04484465791</c:v>
                </c:pt>
                <c:pt idx="8">
                  <c:v>212192.59995688722</c:v>
                </c:pt>
                <c:pt idx="9">
                  <c:v>-30094.454502364795</c:v>
                </c:pt>
                <c:pt idx="10">
                  <c:v>-261753.32595737197</c:v>
                </c:pt>
                <c:pt idx="11">
                  <c:v>-575020.62309639808</c:v>
                </c:pt>
                <c:pt idx="12">
                  <c:v>-646454.5413484897</c:v>
                </c:pt>
                <c:pt idx="13">
                  <c:v>-579463.64388318756</c:v>
                </c:pt>
                <c:pt idx="14">
                  <c:v>-496378.22994798113</c:v>
                </c:pt>
                <c:pt idx="15">
                  <c:v>-319242.08135568013</c:v>
                </c:pt>
                <c:pt idx="16">
                  <c:v>-237753.77156078583</c:v>
                </c:pt>
                <c:pt idx="17">
                  <c:v>-9003.528680662741</c:v>
                </c:pt>
                <c:pt idx="18">
                  <c:v>114224.95755922841</c:v>
                </c:pt>
                <c:pt idx="19">
                  <c:v>174539.01820414091</c:v>
                </c:pt>
                <c:pt idx="20">
                  <c:v>317728.99980655417</c:v>
                </c:pt>
                <c:pt idx="21">
                  <c:v>132982.34424571853</c:v>
                </c:pt>
                <c:pt idx="22">
                  <c:v>-33724.602087605424</c:v>
                </c:pt>
                <c:pt idx="23">
                  <c:v>-276060.39073134359</c:v>
                </c:pt>
                <c:pt idx="24">
                  <c:v>-273553.37522058119</c:v>
                </c:pt>
                <c:pt idx="25">
                  <c:v>-133040.25608019298</c:v>
                </c:pt>
                <c:pt idx="26">
                  <c:v>20390.482947328128</c:v>
                </c:pt>
                <c:pt idx="27">
                  <c:v>263171.42024452839</c:v>
                </c:pt>
                <c:pt idx="28">
                  <c:v>405301.77230574936</c:v>
                </c:pt>
                <c:pt idx="29">
                  <c:v>690301.74296502257</c:v>
                </c:pt>
                <c:pt idx="30">
                  <c:v>866484.5260307258</c:v>
                </c:pt>
                <c:pt idx="31">
                  <c:v>977661.1814323843</c:v>
                </c:pt>
                <c:pt idx="32">
                  <c:v>1170663.9573708822</c:v>
                </c:pt>
                <c:pt idx="33">
                  <c:v>1035413.8030552862</c:v>
                </c:pt>
                <c:pt idx="34">
                  <c:v>918261.46221555467</c:v>
                </c:pt>
                <c:pt idx="35">
                  <c:v>725573.45694290323</c:v>
                </c:pt>
                <c:pt idx="36">
                  <c:v>777580.36913453147</c:v>
                </c:pt>
                <c:pt idx="37">
                  <c:v>967021.68793949042</c:v>
                </c:pt>
                <c:pt idx="38">
                  <c:v>1168317.7545477101</c:v>
                </c:pt>
                <c:pt idx="39">
                  <c:v>1457461.5283014078</c:v>
                </c:pt>
                <c:pt idx="40">
                  <c:v>1644158.994882311</c:v>
                </c:pt>
                <c:pt idx="41">
                  <c:v>1971831.5470768581</c:v>
                </c:pt>
                <c:pt idx="42">
                  <c:v>2188880.7661123443</c:v>
                </c:pt>
                <c:pt idx="43">
                  <c:v>2339339.5862413929</c:v>
                </c:pt>
                <c:pt idx="44">
                  <c:v>2570317.1940682544</c:v>
                </c:pt>
                <c:pt idx="45">
                  <c:v>2471989.4134547939</c:v>
                </c:pt>
                <c:pt idx="46">
                  <c:v>2390885.1137053627</c:v>
                </c:pt>
                <c:pt idx="47">
                  <c:v>2233450.3632959072</c:v>
                </c:pt>
                <c:pt idx="48">
                  <c:v>2319906.1164830634</c:v>
                </c:pt>
                <c:pt idx="49">
                  <c:v>2542923.2307765842</c:v>
                </c:pt>
                <c:pt idx="50">
                  <c:v>2776831.5401423853</c:v>
                </c:pt>
                <c:pt idx="51">
                  <c:v>3097543.6682938291</c:v>
                </c:pt>
                <c:pt idx="52">
                  <c:v>3314715.1365945013</c:v>
                </c:pt>
                <c:pt idx="53">
                  <c:v>3671752.2600419894</c:v>
                </c:pt>
                <c:pt idx="54">
                  <c:v>3917070.7784390221</c:v>
                </c:pt>
                <c:pt idx="55">
                  <c:v>4094734.2137094075</c:v>
                </c:pt>
                <c:pt idx="56">
                  <c:v>4351884.9162974646</c:v>
                </c:pt>
                <c:pt idx="57">
                  <c:v>4278724.2861528881</c:v>
                </c:pt>
                <c:pt idx="58">
                  <c:v>4221795.6122565176</c:v>
                </c:pt>
                <c:pt idx="59">
                  <c:v>4087551.8746095318</c:v>
                </c:pt>
                <c:pt idx="60">
                  <c:v>4196222.6190478699</c:v>
                </c:pt>
                <c:pt idx="61">
                  <c:v>4440500.1569530247</c:v>
                </c:pt>
                <c:pt idx="62">
                  <c:v>4694757.2663931884</c:v>
                </c:pt>
                <c:pt idx="63">
                  <c:v>5034972.7578440085</c:v>
                </c:pt>
                <c:pt idx="64">
                  <c:v>5270883.7257495131</c:v>
                </c:pt>
                <c:pt idx="65">
                  <c:v>5645975.9908785671</c:v>
                </c:pt>
                <c:pt idx="66">
                  <c:v>5908718.9539466761</c:v>
                </c:pt>
                <c:pt idx="67">
                  <c:v>6103180.1198284896</c:v>
                </c:pt>
                <c:pt idx="68">
                  <c:v>6376440.2557925303</c:v>
                </c:pt>
                <c:pt idx="69">
                  <c:v>6318573.4229870439</c:v>
                </c:pt>
                <c:pt idx="70">
                  <c:v>6275950.2623021668</c:v>
                </c:pt>
                <c:pt idx="71">
                  <c:v>6154847.0507848198</c:v>
                </c:pt>
                <c:pt idx="72">
                  <c:v>6275367.9183814656</c:v>
                </c:pt>
                <c:pt idx="73">
                  <c:v>6530187.8848177651</c:v>
                </c:pt>
                <c:pt idx="74">
                  <c:v>6793811.8406327069</c:v>
                </c:pt>
                <c:pt idx="75">
                  <c:v>7142509.5603609169</c:v>
                </c:pt>
                <c:pt idx="76">
                  <c:v>7386431.7661587279</c:v>
                </c:pt>
                <c:pt idx="77">
                  <c:v>7769518.88968419</c:v>
                </c:pt>
                <c:pt idx="78">
                  <c:v>8040615.166578318</c:v>
                </c:pt>
                <c:pt idx="79">
                  <c:v>8243960.4110645447</c:v>
                </c:pt>
                <c:pt idx="80">
                  <c:v>8526493.0873758364</c:v>
                </c:pt>
                <c:pt idx="81">
                  <c:v>8477800.3460110351</c:v>
                </c:pt>
                <c:pt idx="82">
                  <c:v>8443467.139688449</c:v>
                </c:pt>
                <c:pt idx="83">
                  <c:v>8328793.3150243154</c:v>
                </c:pt>
                <c:pt idx="84">
                  <c:v>8453009.6990883611</c:v>
                </c:pt>
                <c:pt idx="85">
                  <c:v>8708406.9333677087</c:v>
                </c:pt>
                <c:pt idx="86">
                  <c:v>8969158.6557619702</c:v>
                </c:pt>
                <c:pt idx="87">
                  <c:v>9312997.3727285601</c:v>
                </c:pt>
                <c:pt idx="88">
                  <c:v>9551284.7023977097</c:v>
                </c:pt>
                <c:pt idx="89">
                  <c:v>9928654.6855100803</c:v>
                </c:pt>
                <c:pt idx="90">
                  <c:v>10200894.240665596</c:v>
                </c:pt>
                <c:pt idx="91">
                  <c:v>10405773.194859847</c:v>
                </c:pt>
                <c:pt idx="92">
                  <c:v>10691698.606629971</c:v>
                </c:pt>
                <c:pt idx="93">
                  <c:v>10689731.475029556</c:v>
                </c:pt>
                <c:pt idx="94">
                  <c:v>10614065.884501074</c:v>
                </c:pt>
                <c:pt idx="95" formatCode="_(* #,##0.00_);_(* \(#,##0.00\);_(* &quot;-&quot;??_);_(@_)">
                  <c:v>10572743.302467536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6-48B9-9644-0170845C1362}"/>
            </c:ext>
          </c:extLst>
        </c:ser>
        <c:ser>
          <c:idx val="4"/>
          <c:order val="4"/>
          <c:tx>
            <c:strRef>
              <c:f>BRASIL!$B$16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BRASIL!$C$16:$CT$16</c:f>
              <c:numCache>
                <c:formatCode>General</c:formatCode>
                <c:ptCount val="96"/>
                <c:pt idx="0">
                  <c:v>-116332.95662048043</c:v>
                </c:pt>
                <c:pt idx="1">
                  <c:v>-150175.60988877434</c:v>
                </c:pt>
                <c:pt idx="2">
                  <c:v>-163454.50391508089</c:v>
                </c:pt>
                <c:pt idx="3">
                  <c:v>-59429.17255559664</c:v>
                </c:pt>
                <c:pt idx="4">
                  <c:v>-40897.000228677345</c:v>
                </c:pt>
                <c:pt idx="5">
                  <c:v>142187.27573334755</c:v>
                </c:pt>
                <c:pt idx="6">
                  <c:v>225658.07757811312</c:v>
                </c:pt>
                <c:pt idx="7">
                  <c:v>248064.04717171268</c:v>
                </c:pt>
                <c:pt idx="8">
                  <c:v>361552.07280898665</c:v>
                </c:pt>
                <c:pt idx="9">
                  <c:v>113255.73408560239</c:v>
                </c:pt>
                <c:pt idx="10">
                  <c:v>-94815.511836726626</c:v>
                </c:pt>
                <c:pt idx="11">
                  <c:v>-360401.48955151014</c:v>
                </c:pt>
                <c:pt idx="12">
                  <c:v>-387342.18030665378</c:v>
                </c:pt>
                <c:pt idx="13">
                  <c:v>-279439.47560681502</c:v>
                </c:pt>
                <c:pt idx="14">
                  <c:v>-168141.12018567376</c:v>
                </c:pt>
                <c:pt idx="15">
                  <c:v>38700.822984759696</c:v>
                </c:pt>
                <c:pt idx="16">
                  <c:v>143880.25749189354</c:v>
                </c:pt>
                <c:pt idx="17">
                  <c:v>396520.29676244012</c:v>
                </c:pt>
                <c:pt idx="18">
                  <c:v>542218.45909512485</c:v>
                </c:pt>
                <c:pt idx="19">
                  <c:v>625344.82575226366</c:v>
                </c:pt>
                <c:pt idx="20">
                  <c:v>802700.5124560612</c:v>
                </c:pt>
                <c:pt idx="21">
                  <c:v>625721.40631041746</c:v>
                </c:pt>
                <c:pt idx="22">
                  <c:v>496804.91713236319</c:v>
                </c:pt>
                <c:pt idx="23">
                  <c:v>316219.01465684047</c:v>
                </c:pt>
                <c:pt idx="24">
                  <c:v>376677.95943886007</c:v>
                </c:pt>
                <c:pt idx="25">
                  <c:v>570629.79145866539</c:v>
                </c:pt>
                <c:pt idx="26">
                  <c:v>763757.85111041879</c:v>
                </c:pt>
                <c:pt idx="27">
                  <c:v>1046762.1974038673</c:v>
                </c:pt>
                <c:pt idx="28">
                  <c:v>1222326.3915428999</c:v>
                </c:pt>
                <c:pt idx="29">
                  <c:v>1540421.9041620789</c:v>
                </c:pt>
                <c:pt idx="30">
                  <c:v>1747965.0721655258</c:v>
                </c:pt>
                <c:pt idx="31">
                  <c:v>1890693.9608752162</c:v>
                </c:pt>
                <c:pt idx="32">
                  <c:v>2126537.998838217</c:v>
                </c:pt>
                <c:pt idx="33">
                  <c:v>2007675.7625837906</c:v>
                </c:pt>
                <c:pt idx="34">
                  <c:v>1936827.0681061405</c:v>
                </c:pt>
                <c:pt idx="35">
                  <c:v>1814206.8154220073</c:v>
                </c:pt>
                <c:pt idx="36">
                  <c:v>1932190.9585658463</c:v>
                </c:pt>
                <c:pt idx="37">
                  <c:v>2182721.0177753288</c:v>
                </c:pt>
                <c:pt idx="38">
                  <c:v>2430937.141199775</c:v>
                </c:pt>
                <c:pt idx="39">
                  <c:v>2767084.8711314816</c:v>
                </c:pt>
                <c:pt idx="40">
                  <c:v>2993573.5191931981</c:v>
                </c:pt>
                <c:pt idx="41">
                  <c:v>3360318.1536072404</c:v>
                </c:pt>
                <c:pt idx="42">
                  <c:v>3614375.5035773264</c:v>
                </c:pt>
                <c:pt idx="43">
                  <c:v>3801753.9137091888</c:v>
                </c:pt>
                <c:pt idx="44">
                  <c:v>4080695.1077070311</c:v>
                </c:pt>
                <c:pt idx="45">
                  <c:v>4003650.6787945805</c:v>
                </c:pt>
                <c:pt idx="46">
                  <c:v>3973520.4479823764</c:v>
                </c:pt>
                <c:pt idx="47">
                  <c:v>3890589.0843179203</c:v>
                </c:pt>
                <c:pt idx="48">
                  <c:v>4047207.6514138309</c:v>
                </c:pt>
                <c:pt idx="49">
                  <c:v>4335234.0381812109</c:v>
                </c:pt>
                <c:pt idx="50">
                  <c:v>4619707.1181189101</c:v>
                </c:pt>
                <c:pt idx="51">
                  <c:v>4990787.2480458226</c:v>
                </c:pt>
                <c:pt idx="52">
                  <c:v>5250834.0143989511</c:v>
                </c:pt>
                <c:pt idx="53">
                  <c:v>5649752.1613312429</c:v>
                </c:pt>
                <c:pt idx="54">
                  <c:v>5934619.439161459</c:v>
                </c:pt>
                <c:pt idx="55">
                  <c:v>6151482.2631389396</c:v>
                </c:pt>
                <c:pt idx="56">
                  <c:v>6458622.9446957791</c:v>
                </c:pt>
                <c:pt idx="57">
                  <c:v>6408526.1400852781</c:v>
                </c:pt>
                <c:pt idx="58">
                  <c:v>6404114.244718872</c:v>
                </c:pt>
                <c:pt idx="59">
                  <c:v>6345688.2744194539</c:v>
                </c:pt>
                <c:pt idx="60">
                  <c:v>6525618.7492022617</c:v>
                </c:pt>
                <c:pt idx="61">
                  <c:v>6835796.6456169253</c:v>
                </c:pt>
                <c:pt idx="62">
                  <c:v>7141314.5747121833</c:v>
                </c:pt>
                <c:pt idx="63">
                  <c:v>7532406.5972442981</c:v>
                </c:pt>
                <c:pt idx="64">
                  <c:v>7811515.2796900878</c:v>
                </c:pt>
                <c:pt idx="65">
                  <c:v>8228617.7296555601</c:v>
                </c:pt>
                <c:pt idx="66">
                  <c:v>8530828.7532156687</c:v>
                </c:pt>
                <c:pt idx="67">
                  <c:v>8764174.5468906127</c:v>
                </c:pt>
                <c:pt idx="68">
                  <c:v>9086849.5548625737</c:v>
                </c:pt>
                <c:pt idx="69">
                  <c:v>9051191.6534142215</c:v>
                </c:pt>
                <c:pt idx="70">
                  <c:v>9059948.3080897219</c:v>
                </c:pt>
                <c:pt idx="71">
                  <c:v>9013266.9590179957</c:v>
                </c:pt>
                <c:pt idx="72">
                  <c:v>9203443.4217143618</c:v>
                </c:pt>
                <c:pt idx="73">
                  <c:v>9522422.6728757303</c:v>
                </c:pt>
                <c:pt idx="74">
                  <c:v>9835504.3433136195</c:v>
                </c:pt>
                <c:pt idx="75">
                  <c:v>10233268.886162093</c:v>
                </c:pt>
                <c:pt idx="76">
                  <c:v>10518586.450765204</c:v>
                </c:pt>
                <c:pt idx="77">
                  <c:v>10941850.478586774</c:v>
                </c:pt>
                <c:pt idx="78">
                  <c:v>11250463.482629016</c:v>
                </c:pt>
                <c:pt idx="79">
                  <c:v>11490508.737877242</c:v>
                </c:pt>
                <c:pt idx="80">
                  <c:v>11819918.042287625</c:v>
                </c:pt>
                <c:pt idx="81">
                  <c:v>11790444.817192303</c:v>
                </c:pt>
                <c:pt idx="82">
                  <c:v>11804016.635837594</c:v>
                </c:pt>
                <c:pt idx="83">
                  <c:v>11759816.602709144</c:v>
                </c:pt>
                <c:pt idx="84">
                  <c:v>11949314.791613279</c:v>
                </c:pt>
                <c:pt idx="85">
                  <c:v>12264386.847773155</c:v>
                </c:pt>
                <c:pt idx="86">
                  <c:v>12570067.586714547</c:v>
                </c:pt>
                <c:pt idx="87">
                  <c:v>12958683.635375429</c:v>
                </c:pt>
                <c:pt idx="88">
                  <c:v>13235065.915418781</c:v>
                </c:pt>
                <c:pt idx="89">
                  <c:v>13649100.961652959</c:v>
                </c:pt>
                <c:pt idx="90">
                  <c:v>13957872.086788788</c:v>
                </c:pt>
                <c:pt idx="91">
                  <c:v>14199694.251208087</c:v>
                </c:pt>
                <c:pt idx="92">
                  <c:v>14521451.748096203</c:v>
                </c:pt>
                <c:pt idx="93">
                  <c:v>14559015.918735173</c:v>
                </c:pt>
                <c:pt idx="94">
                  <c:v>14518802.916229591</c:v>
                </c:pt>
                <c:pt idx="95" formatCode="_(* #,##0.00_);_(* \(#,##0.00\);_(* &quot;-&quot;??_);_(@_)">
                  <c:v>14504200.186767379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6-48B9-9644-0170845C1362}"/>
            </c:ext>
          </c:extLst>
        </c:ser>
        <c:ser>
          <c:idx val="5"/>
          <c:order val="5"/>
          <c:tx>
            <c:strRef>
              <c:f>BRASIL!$B$17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BRASIL!$C$17:$CT$17</c:f>
              <c:numCache>
                <c:formatCode>_(* #,##0_);_(* \(#,##0\);_(* "-"??_);_(@_)</c:formatCode>
                <c:ptCount val="96"/>
                <c:pt idx="0">
                  <c:v>2996914</c:v>
                </c:pt>
                <c:pt idx="1">
                  <c:v>2996914</c:v>
                </c:pt>
                <c:pt idx="2">
                  <c:v>2996914</c:v>
                </c:pt>
                <c:pt idx="3">
                  <c:v>2996914</c:v>
                </c:pt>
                <c:pt idx="4">
                  <c:v>2996914</c:v>
                </c:pt>
                <c:pt idx="5">
                  <c:v>2996914</c:v>
                </c:pt>
                <c:pt idx="6">
                  <c:v>2996914</c:v>
                </c:pt>
                <c:pt idx="7">
                  <c:v>2996914</c:v>
                </c:pt>
                <c:pt idx="8">
                  <c:v>2996914</c:v>
                </c:pt>
                <c:pt idx="9">
                  <c:v>2996914</c:v>
                </c:pt>
                <c:pt idx="10">
                  <c:v>2996914</c:v>
                </c:pt>
                <c:pt idx="11">
                  <c:v>2996914</c:v>
                </c:pt>
                <c:pt idx="12">
                  <c:v>2996914</c:v>
                </c:pt>
                <c:pt idx="13">
                  <c:v>2996914</c:v>
                </c:pt>
                <c:pt idx="14">
                  <c:v>2996914</c:v>
                </c:pt>
                <c:pt idx="15">
                  <c:v>2996914</c:v>
                </c:pt>
                <c:pt idx="16">
                  <c:v>2996914</c:v>
                </c:pt>
                <c:pt idx="17">
                  <c:v>2996914</c:v>
                </c:pt>
                <c:pt idx="18">
                  <c:v>2996914</c:v>
                </c:pt>
                <c:pt idx="19">
                  <c:v>2996914</c:v>
                </c:pt>
                <c:pt idx="20">
                  <c:v>2996914</c:v>
                </c:pt>
                <c:pt idx="21">
                  <c:v>2996914</c:v>
                </c:pt>
                <c:pt idx="22">
                  <c:v>2996914</c:v>
                </c:pt>
                <c:pt idx="23">
                  <c:v>2996914</c:v>
                </c:pt>
                <c:pt idx="24">
                  <c:v>2996914</c:v>
                </c:pt>
                <c:pt idx="25">
                  <c:v>2996914</c:v>
                </c:pt>
                <c:pt idx="26">
                  <c:v>2996914</c:v>
                </c:pt>
                <c:pt idx="27">
                  <c:v>2996914</c:v>
                </c:pt>
                <c:pt idx="28">
                  <c:v>2996914</c:v>
                </c:pt>
                <c:pt idx="29">
                  <c:v>2996914</c:v>
                </c:pt>
                <c:pt idx="30">
                  <c:v>2996914</c:v>
                </c:pt>
                <c:pt idx="31">
                  <c:v>2996914</c:v>
                </c:pt>
                <c:pt idx="32">
                  <c:v>2996914</c:v>
                </c:pt>
                <c:pt idx="33">
                  <c:v>2996914</c:v>
                </c:pt>
                <c:pt idx="34">
                  <c:v>2996914</c:v>
                </c:pt>
                <c:pt idx="35">
                  <c:v>2996914</c:v>
                </c:pt>
                <c:pt idx="36">
                  <c:v>2996914</c:v>
                </c:pt>
                <c:pt idx="37">
                  <c:v>2996914</c:v>
                </c:pt>
                <c:pt idx="38">
                  <c:v>2996914</c:v>
                </c:pt>
                <c:pt idx="39">
                  <c:v>2996914</c:v>
                </c:pt>
                <c:pt idx="40">
                  <c:v>2996914</c:v>
                </c:pt>
                <c:pt idx="41">
                  <c:v>2996914</c:v>
                </c:pt>
                <c:pt idx="42">
                  <c:v>2996914</c:v>
                </c:pt>
                <c:pt idx="43">
                  <c:v>2996914</c:v>
                </c:pt>
                <c:pt idx="44">
                  <c:v>2996914</c:v>
                </c:pt>
                <c:pt idx="45">
                  <c:v>2996914</c:v>
                </c:pt>
                <c:pt idx="46">
                  <c:v>2996914</c:v>
                </c:pt>
                <c:pt idx="47">
                  <c:v>2996914</c:v>
                </c:pt>
                <c:pt idx="48">
                  <c:v>2996914</c:v>
                </c:pt>
                <c:pt idx="49">
                  <c:v>2996914</c:v>
                </c:pt>
                <c:pt idx="50">
                  <c:v>2996914</c:v>
                </c:pt>
                <c:pt idx="51">
                  <c:v>2996914</c:v>
                </c:pt>
                <c:pt idx="52">
                  <c:v>2996914</c:v>
                </c:pt>
                <c:pt idx="53">
                  <c:v>2996914</c:v>
                </c:pt>
                <c:pt idx="54">
                  <c:v>2996914</c:v>
                </c:pt>
                <c:pt idx="55">
                  <c:v>2996914</c:v>
                </c:pt>
                <c:pt idx="56">
                  <c:v>2996914</c:v>
                </c:pt>
                <c:pt idx="57">
                  <c:v>2996914</c:v>
                </c:pt>
                <c:pt idx="58">
                  <c:v>2996914</c:v>
                </c:pt>
                <c:pt idx="59">
                  <c:v>2996914</c:v>
                </c:pt>
                <c:pt idx="60">
                  <c:v>2996914</c:v>
                </c:pt>
                <c:pt idx="61">
                  <c:v>2996914</c:v>
                </c:pt>
                <c:pt idx="62">
                  <c:v>2996914</c:v>
                </c:pt>
                <c:pt idx="63">
                  <c:v>2996914</c:v>
                </c:pt>
                <c:pt idx="64">
                  <c:v>2996914</c:v>
                </c:pt>
                <c:pt idx="65">
                  <c:v>2996914</c:v>
                </c:pt>
                <c:pt idx="66">
                  <c:v>2996914</c:v>
                </c:pt>
                <c:pt idx="67">
                  <c:v>2996914</c:v>
                </c:pt>
                <c:pt idx="68">
                  <c:v>2996914</c:v>
                </c:pt>
                <c:pt idx="69">
                  <c:v>2996914</c:v>
                </c:pt>
                <c:pt idx="70">
                  <c:v>2996914</c:v>
                </c:pt>
                <c:pt idx="71">
                  <c:v>2996914</c:v>
                </c:pt>
                <c:pt idx="72">
                  <c:v>2996914</c:v>
                </c:pt>
                <c:pt idx="73">
                  <c:v>2996914</c:v>
                </c:pt>
                <c:pt idx="74">
                  <c:v>2996914</c:v>
                </c:pt>
                <c:pt idx="75">
                  <c:v>2996914</c:v>
                </c:pt>
                <c:pt idx="76">
                  <c:v>2996914</c:v>
                </c:pt>
                <c:pt idx="77">
                  <c:v>2996914</c:v>
                </c:pt>
                <c:pt idx="78">
                  <c:v>2996914</c:v>
                </c:pt>
                <c:pt idx="79">
                  <c:v>2996914</c:v>
                </c:pt>
                <c:pt idx="80">
                  <c:v>2996914</c:v>
                </c:pt>
                <c:pt idx="81">
                  <c:v>2996914</c:v>
                </c:pt>
                <c:pt idx="82">
                  <c:v>2996914</c:v>
                </c:pt>
                <c:pt idx="83">
                  <c:v>2996914</c:v>
                </c:pt>
                <c:pt idx="84">
                  <c:v>2996914</c:v>
                </c:pt>
                <c:pt idx="85">
                  <c:v>2996914</c:v>
                </c:pt>
                <c:pt idx="86">
                  <c:v>2996914</c:v>
                </c:pt>
                <c:pt idx="87">
                  <c:v>2996914</c:v>
                </c:pt>
                <c:pt idx="88">
                  <c:v>2996914</c:v>
                </c:pt>
                <c:pt idx="89">
                  <c:v>2996914</c:v>
                </c:pt>
                <c:pt idx="90">
                  <c:v>2996914</c:v>
                </c:pt>
                <c:pt idx="91">
                  <c:v>2996914</c:v>
                </c:pt>
                <c:pt idx="92">
                  <c:v>2996914</c:v>
                </c:pt>
                <c:pt idx="93">
                  <c:v>2996914</c:v>
                </c:pt>
                <c:pt idx="94">
                  <c:v>2996914</c:v>
                </c:pt>
                <c:pt idx="95">
                  <c:v>2996914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76-48B9-9644-0170845C1362}"/>
            </c:ext>
          </c:extLst>
        </c:ser>
        <c:ser>
          <c:idx val="6"/>
          <c:order val="6"/>
          <c:tx>
            <c:strRef>
              <c:f>BRASIL!$B$18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BRASIL!$C$3:$CT$3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BRASIL!$C$18:$CT$18</c:f>
              <c:numCache>
                <c:formatCode>0</c:formatCode>
                <c:ptCount val="96"/>
                <c:pt idx="0">
                  <c:v>-40864</c:v>
                </c:pt>
                <c:pt idx="1">
                  <c:v>-5252</c:v>
                </c:pt>
                <c:pt idx="2">
                  <c:v>-68876</c:v>
                </c:pt>
                <c:pt idx="3">
                  <c:v>-9020</c:v>
                </c:pt>
                <c:pt idx="4">
                  <c:v>25233</c:v>
                </c:pt>
                <c:pt idx="5">
                  <c:v>35054</c:v>
                </c:pt>
                <c:pt idx="6">
                  <c:v>70954</c:v>
                </c:pt>
                <c:pt idx="7">
                  <c:v>106411</c:v>
                </c:pt>
                <c:pt idx="8">
                  <c:v>140803</c:v>
                </c:pt>
                <c:pt idx="9">
                  <c:v>217402</c:v>
                </c:pt>
                <c:pt idx="10">
                  <c:v>205110</c:v>
                </c:pt>
                <c:pt idx="11">
                  <c:v>-123429</c:v>
                </c:pt>
                <c:pt idx="12">
                  <c:v>-45607</c:v>
                </c:pt>
                <c:pt idx="13">
                  <c:v>15581</c:v>
                </c:pt>
                <c:pt idx="14">
                  <c:v>71732</c:v>
                </c:pt>
                <c:pt idx="15">
                  <c:v>187630</c:v>
                </c:pt>
                <c:pt idx="16">
                  <c:v>221289</c:v>
                </c:pt>
                <c:pt idx="17">
                  <c:v>220628</c:v>
                </c:pt>
                <c:pt idx="18">
                  <c:v>267947</c:v>
                </c:pt>
                <c:pt idx="19">
                  <c:v>378378</c:v>
                </c:pt>
                <c:pt idx="20">
                  <c:v>515714</c:v>
                </c:pt>
                <c:pt idx="21">
                  <c:v>573447</c:v>
                </c:pt>
                <c:pt idx="22">
                  <c:v>632111</c:v>
                </c:pt>
                <c:pt idx="23">
                  <c:v>297649</c:v>
                </c:pt>
                <c:pt idx="24">
                  <c:v>331962</c:v>
                </c:pt>
                <c:pt idx="25">
                  <c:v>505101</c:v>
                </c:pt>
                <c:pt idx="26">
                  <c:v>461905</c:v>
                </c:pt>
                <c:pt idx="27">
                  <c:v>591506</c:v>
                </c:pt>
                <c:pt idx="28">
                  <c:v>623646</c:v>
                </c:pt>
                <c:pt idx="29">
                  <c:v>672082</c:v>
                </c:pt>
                <c:pt idx="30">
                  <c:v>715902</c:v>
                </c:pt>
                <c:pt idx="31">
                  <c:v>837289</c:v>
                </c:pt>
                <c:pt idx="32">
                  <c:v>994502</c:v>
                </c:pt>
                <c:pt idx="33">
                  <c:v>1065354</c:v>
                </c:pt>
                <c:pt idx="34">
                  <c:v>1164586</c:v>
                </c:pt>
                <c:pt idx="35">
                  <c:v>857275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76-48B9-9644-0170845C1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majorUnit val="1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347534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9C1B2-4B8E-4454-A3E3-8A78F6FE0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F80-171D-4DAB-9966-5AE8426B170D}">
  <dimension ref="B2:CT18"/>
  <sheetViews>
    <sheetView tabSelected="1" topLeftCell="A16" workbookViewId="0">
      <selection activeCell="C10" sqref="C10:AL10"/>
    </sheetView>
  </sheetViews>
  <sheetFormatPr defaultRowHeight="15" x14ac:dyDescent="0.25"/>
  <cols>
    <col min="2" max="2" width="16.28515625" customWidth="1"/>
    <col min="3" max="4" width="11.5703125" bestFit="1" customWidth="1"/>
    <col min="5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forecasts_0'!D578</f>
        <v>-243895.53243511831</v>
      </c>
      <c r="D5">
        <f>'conditional forecasts_0'!E578</f>
        <v>-116304.80496222834</v>
      </c>
      <c r="E5">
        <f>'conditional forecasts_0'!F578</f>
        <v>-59059.249576854192</v>
      </c>
      <c r="F5">
        <f>'conditional forecasts_0'!G578</f>
        <v>32037.613626875198</v>
      </c>
      <c r="G5">
        <f>'conditional forecasts_0'!H578</f>
        <v>-32450.126601932679</v>
      </c>
      <c r="H5">
        <f>'conditional forecasts_0'!I578</f>
        <v>128055.01021075962</v>
      </c>
      <c r="I5">
        <f>'conditional forecasts_0'!J578</f>
        <v>35488.680560219138</v>
      </c>
      <c r="J5">
        <f>'conditional forecasts_0'!K578</f>
        <v>-22940.819895372882</v>
      </c>
      <c r="K5">
        <f>'conditional forecasts_0'!L578</f>
        <v>25664.168484979691</v>
      </c>
      <c r="L5">
        <f>'conditional forecasts_0'!M578</f>
        <v>-223554.3377355939</v>
      </c>
      <c r="M5">
        <f>'conditional forecasts_0'!N578</f>
        <v>-305188.47795485688</v>
      </c>
      <c r="N5">
        <f>'conditional forecasts_0'!O578</f>
        <v>-461904.07491900981</v>
      </c>
      <c r="O5">
        <f>'conditional forecasts_0'!P578</f>
        <v>-210132.47039022061</v>
      </c>
      <c r="P5">
        <f>'conditional forecasts_0'!Q578</f>
        <v>-60543.308255640164</v>
      </c>
      <c r="Q5">
        <f>'conditional forecasts_0'!R578</f>
        <v>-4862.6706564390806</v>
      </c>
      <c r="R5">
        <f>'conditional forecasts_0'!S578</f>
        <v>84534.399295010633</v>
      </c>
      <c r="S5">
        <f>'conditional forecasts_0'!T578</f>
        <v>7636.0657351247391</v>
      </c>
      <c r="T5">
        <f>'conditional forecasts_0'!U578</f>
        <v>154278.68042820258</v>
      </c>
      <c r="U5">
        <f>'conditional forecasts_0'!V578</f>
        <v>53183.85885706079</v>
      </c>
      <c r="V5">
        <f>'conditional forecasts_0'!W578</f>
        <v>-10798.645553907763</v>
      </c>
      <c r="W5">
        <f>'conditional forecasts_0'!X578</f>
        <v>36685.371869048511</v>
      </c>
      <c r="X5">
        <f>'conditional forecasts_0'!Y578</f>
        <v>-208960.40489206556</v>
      </c>
      <c r="Y5">
        <f>'conditional forecasts_0'!Z578</f>
        <v>-284510.98049635289</v>
      </c>
      <c r="Z5">
        <f>'conditional forecasts_0'!AA578</f>
        <v>-434828.45074187953</v>
      </c>
      <c r="AA5">
        <f>'conditional forecasts_0'!AB578</f>
        <v>-178146.29142423029</v>
      </c>
      <c r="AB5">
        <f>'conditional forecasts_0'!AC578</f>
        <v>-26071.157197145163</v>
      </c>
      <c r="AC5">
        <f>'conditional forecasts_0'!AD578</f>
        <v>29682.447341516523</v>
      </c>
      <c r="AD5">
        <f>'conditional forecasts_0'!AE578</f>
        <v>117392.67252764468</v>
      </c>
      <c r="AE5">
        <f>'conditional forecasts_0'!AF578</f>
        <v>37907.175872767599</v>
      </c>
      <c r="AF5">
        <f>'conditional forecasts_0'!AG578</f>
        <v>181831.37601460482</v>
      </c>
      <c r="AG5">
        <f>'conditional forecasts_0'!AH578</f>
        <v>78423.186154964569</v>
      </c>
      <c r="AH5">
        <f>'conditional forecasts_0'!AI578</f>
        <v>12819.010367957046</v>
      </c>
      <c r="AI5">
        <f>'conditional forecasts_0'!AJ578</f>
        <v>59453.888864025139</v>
      </c>
      <c r="AJ5">
        <f>'conditional forecasts_0'!AK578</f>
        <v>-186336.14280223567</v>
      </c>
      <c r="AK5">
        <f>'conditional forecasts_0'!AL578</f>
        <v>-261494.50414036357</v>
      </c>
      <c r="AL5">
        <f>'conditional forecasts_0'!AM578</f>
        <v>-411109.91760227073</v>
      </c>
      <c r="AM5">
        <f>'conditional forecasts_0'!AN578</f>
        <v>-153663.63413550245</v>
      </c>
      <c r="AN5">
        <f>'conditional forecasts_0'!AO578</f>
        <v>-990.35636696905567</v>
      </c>
      <c r="AO5">
        <f>'conditional forecasts_0'!AP578</f>
        <v>55032.369574873912</v>
      </c>
      <c r="AP5">
        <f>'conditional forecasts_0'!AQ578</f>
        <v>142618.53759048381</v>
      </c>
      <c r="AQ5">
        <f>'conditional forecasts_0'!AR578</f>
        <v>62656.582838925315</v>
      </c>
      <c r="AR5">
        <f>'conditional forecasts_0'!AS578</f>
        <v>205873.31357474436</v>
      </c>
      <c r="AS5">
        <f>'conditional forecasts_0'!AT578</f>
        <v>101683.92713079249</v>
      </c>
      <c r="AT5">
        <f>'conditional forecasts_0'!AU578</f>
        <v>35369.536500998001</v>
      </c>
      <c r="AU5">
        <f>'conditional forecasts_0'!AV578</f>
        <v>81460.921096869613</v>
      </c>
      <c r="AV5">
        <f>'conditional forecasts_0'!AW578</f>
        <v>-164674.28392745729</v>
      </c>
      <c r="AW5">
        <f>'conditional forecasts_0'!AX578</f>
        <v>-240005.55182577216</v>
      </c>
      <c r="AX5">
        <f>'conditional forecasts_0'!AY578</f>
        <v>-389683.84655846679</v>
      </c>
      <c r="AY5">
        <f>'conditional forecasts_0'!AZ578</f>
        <v>-132262.4933987702</v>
      </c>
      <c r="AZ5">
        <f>'conditional forecasts_0'!BA578</f>
        <v>20363.980885838526</v>
      </c>
      <c r="BA5">
        <f>'conditional forecasts_0'!BB578</f>
        <v>76282.961373232902</v>
      </c>
      <c r="BB5">
        <f>'conditional forecasts_0'!BC578</f>
        <v>163700.16670568244</v>
      </c>
      <c r="BC5">
        <f>'conditional forecasts_0'!BD578</f>
        <v>83516.480858497351</v>
      </c>
      <c r="BD5">
        <f>'conditional forecasts_0'!BE578</f>
        <v>226481.58395996201</v>
      </c>
      <c r="BE5">
        <f>'conditional forecasts_0'!BF578</f>
        <v>122033.33589104465</v>
      </c>
      <c r="BF5">
        <f>'conditional forecasts_0'!BG578</f>
        <v>55467.344668802602</v>
      </c>
      <c r="BG5">
        <f>'conditional forecasts_0'!BH578</f>
        <v>101317.15005781452</v>
      </c>
      <c r="BH5">
        <f>'conditional forecasts_0'!BI578</f>
        <v>-145057.39709775342</v>
      </c>
      <c r="BI5">
        <f>'conditional forecasts_0'!BJ578</f>
        <v>-220639.00813913843</v>
      </c>
      <c r="BJ5">
        <f>'conditional forecasts_0'!BK578</f>
        <v>-370590.1469555595</v>
      </c>
      <c r="BK5">
        <f>'conditional forecasts_0'!BL578</f>
        <v>-113466.91516860854</v>
      </c>
      <c r="BL5">
        <f>'conditional forecasts_0'!BM578</f>
        <v>38846.625722407509</v>
      </c>
      <c r="BM5">
        <f>'conditional forecasts_0'!BN578</f>
        <v>94461.97054935075</v>
      </c>
      <c r="BN5">
        <f>'conditional forecasts_0'!BO578</f>
        <v>181618.29372516079</v>
      </c>
      <c r="BO5">
        <f>'conditional forecasts_0'!BP578</f>
        <v>101250.91289320473</v>
      </c>
      <c r="BP5">
        <f>'conditional forecasts_0'!BQ578</f>
        <v>244134.09149990798</v>
      </c>
      <c r="BQ5">
        <f>'conditional forecasts_0'!BR578</f>
        <v>139709.34303422633</v>
      </c>
      <c r="BR5">
        <f>'conditional forecasts_0'!BS578</f>
        <v>73246.278161940339</v>
      </c>
      <c r="BS5">
        <f>'conditional forecasts_0'!BT578</f>
        <v>119219.36195951297</v>
      </c>
      <c r="BT5">
        <f>'conditional forecasts_0'!BU578</f>
        <v>-127098.64171350417</v>
      </c>
      <c r="BU5">
        <f>'conditional forecasts_0'!BV578</f>
        <v>-202789.24439048234</v>
      </c>
      <c r="BV5">
        <f>'conditional forecasts_0'!BW578</f>
        <v>-353098.17230859539</v>
      </c>
      <c r="BW5">
        <f>'conditional forecasts_0'!BX578</f>
        <v>-96616.227915559022</v>
      </c>
      <c r="BX5">
        <f>'conditional forecasts_0'!BY578</f>
        <v>54816.496285799505</v>
      </c>
      <c r="BY5">
        <f>'conditional forecasts_0'!BZ578</f>
        <v>109449.62870562561</v>
      </c>
      <c r="BZ5">
        <f>'conditional forecasts_0'!CA578</f>
        <v>195741.91706666825</v>
      </c>
      <c r="CA5">
        <f>'conditional forecasts_0'!CB578</f>
        <v>114880.62678609911</v>
      </c>
      <c r="CB5">
        <f>'conditional forecasts_0'!CC578</f>
        <v>257843.82766330667</v>
      </c>
      <c r="CC5">
        <f>'conditional forecasts_0'!CD578</f>
        <v>154145.54013848252</v>
      </c>
      <c r="CD5">
        <f>'conditional forecasts_0'!CE578</f>
        <v>88940.454307938373</v>
      </c>
      <c r="CE5">
        <f>'conditional forecasts_0'!CF578</f>
        <v>136404.35943638344</v>
      </c>
      <c r="CF5">
        <f>'conditional forecasts_0'!CG578</f>
        <v>-108605.65911290022</v>
      </c>
      <c r="CG5">
        <f>'conditional forecasts_0'!CH578</f>
        <v>-183667.34045887308</v>
      </c>
      <c r="CH5">
        <f>'conditional forecasts_0'!CI578</f>
        <v>-334361.4805069064</v>
      </c>
      <c r="CI5">
        <f>'conditional forecasts_0'!CJ578</f>
        <v>-79286.313349966091</v>
      </c>
      <c r="CJ5">
        <f>'conditional forecasts_0'!CK578</f>
        <v>69373.161413479247</v>
      </c>
      <c r="CK5">
        <f>'conditional forecasts_0'!CL578</f>
        <v>120694.68687116896</v>
      </c>
      <c r="CL5">
        <f>'conditional forecasts_0'!CM578</f>
        <v>204254.52800135541</v>
      </c>
      <c r="CM5">
        <f>'conditional forecasts_0'!CN578</f>
        <v>119534.10006722901</v>
      </c>
      <c r="CN5">
        <f>'conditional forecasts_0'!CO578</f>
        <v>263074.13506680442</v>
      </c>
      <c r="CO5">
        <f>'conditional forecasts_0'!CP578</f>
        <v>158359.84472205449</v>
      </c>
      <c r="CP5">
        <f>'conditional forecasts_0'!CQ578</f>
        <v>89716.039346141857</v>
      </c>
      <c r="CQ5">
        <f>'conditional forecasts_0'!CR578</f>
        <v>174226.20257482288</v>
      </c>
      <c r="CR5">
        <f>'conditional forecasts_0'!CS578</f>
        <v>-125197.89486912872</v>
      </c>
      <c r="CS5">
        <f>'conditional forecasts_0'!CT578</f>
        <v>-186181.79501518165</v>
      </c>
      <c r="CT5">
        <f>'conditional forecasts_0'!CU578</f>
        <v>-124616.26679131502</v>
      </c>
    </row>
    <row r="6" spans="2:98" x14ac:dyDescent="0.25">
      <c r="B6" t="s">
        <v>258</v>
      </c>
      <c r="C6">
        <f>'conditional forecasts_2'!D578</f>
        <v>-211072.76771537063</v>
      </c>
      <c r="D6">
        <f>'conditional forecasts_2'!E578</f>
        <v>-95086.702505068999</v>
      </c>
      <c r="E6">
        <f>'conditional forecasts_2'!F578</f>
        <v>-47279.636085782011</v>
      </c>
      <c r="F6">
        <f>'conditional forecasts_2'!G578</f>
        <v>50560.56917837236</v>
      </c>
      <c r="G6">
        <f>'conditional forecasts_2'!H578</f>
        <v>-19332.015808645254</v>
      </c>
      <c r="H6">
        <f>'conditional forecasts_2'!I578</f>
        <v>142214.43456323465</v>
      </c>
      <c r="I6">
        <f>'conditional forecasts_2'!J578</f>
        <v>47834.824149899825</v>
      </c>
      <c r="J6">
        <f>'conditional forecasts_2'!K578</f>
        <v>-11272.766058366024</v>
      </c>
      <c r="K6">
        <f>'conditional forecasts_2'!L578</f>
        <v>48261.87617221885</v>
      </c>
      <c r="L6">
        <f>'conditional forecasts_2'!M578</f>
        <v>-229920.63186168682</v>
      </c>
      <c r="M6">
        <f>'conditional forecasts_2'!N578</f>
        <v>-280199.5183255939</v>
      </c>
      <c r="N6">
        <f>'conditional forecasts_2'!O578</f>
        <v>-411390.02192492294</v>
      </c>
      <c r="O6">
        <f>'conditional forecasts_2'!P578</f>
        <v>-162995.91295435242</v>
      </c>
      <c r="P6">
        <f>'conditional forecasts_2'!Q578</f>
        <v>-17200.942237167314</v>
      </c>
      <c r="Q6">
        <f>'conditional forecasts_2'!R578</f>
        <v>25026.393625934623</v>
      </c>
      <c r="R6">
        <f>'conditional forecasts_2'!S578</f>
        <v>116005.00664545063</v>
      </c>
      <c r="S6">
        <f>'conditional forecasts_2'!T578</f>
        <v>32734.673400648517</v>
      </c>
      <c r="T6">
        <f>'conditional forecasts_2'!U578</f>
        <v>179587.76279957365</v>
      </c>
      <c r="U6">
        <f>'conditional forecasts_2'!V578</f>
        <v>76988.451989487046</v>
      </c>
      <c r="V6">
        <f>'conditional forecasts_2'!W578</f>
        <v>13368.933043614077</v>
      </c>
      <c r="W6">
        <f>'conditional forecasts_2'!X578</f>
        <v>72880.851753235271</v>
      </c>
      <c r="X6">
        <f>'conditional forecasts_2'!Y578</f>
        <v>-200731.38758442571</v>
      </c>
      <c r="Y6">
        <f>'conditional forecasts_2'!Z578</f>
        <v>-244475.40307394014</v>
      </c>
      <c r="Z6">
        <f>'conditional forecasts_2'!AA578</f>
        <v>-369410.0214713561</v>
      </c>
      <c r="AA6">
        <f>'conditional forecasts_2'!AB578</f>
        <v>-116751.45458526733</v>
      </c>
      <c r="AB6">
        <f>'conditional forecasts_2'!AC578</f>
        <v>30542.334353053124</v>
      </c>
      <c r="AC6">
        <f>'conditional forecasts_2'!AD578</f>
        <v>71738.174447008001</v>
      </c>
      <c r="AD6">
        <f>'conditional forecasts_2'!AE578</f>
        <v>160005.74276508958</v>
      </c>
      <c r="AE6">
        <f>'conditional forecasts_2'!AF578</f>
        <v>73327.312960161857</v>
      </c>
      <c r="AF6">
        <f>'conditional forecasts_2'!AG578</f>
        <v>216893.11467070252</v>
      </c>
      <c r="AG6">
        <f>'conditional forecasts_2'!AH578</f>
        <v>111646.682605751</v>
      </c>
      <c r="AH6">
        <f>'conditional forecasts_2'!AI578</f>
        <v>46245.752845921728</v>
      </c>
      <c r="AI6">
        <f>'conditional forecasts_2'!AJ578</f>
        <v>104840.33803050962</v>
      </c>
      <c r="AJ6">
        <f>'conditional forecasts_2'!AK578</f>
        <v>-168974.62320922315</v>
      </c>
      <c r="AK6">
        <f>'conditional forecasts_2'!AL578</f>
        <v>-212439.97137161583</v>
      </c>
      <c r="AL6">
        <f>'conditional forecasts_2'!AM578</f>
        <v>-336879.45984288555</v>
      </c>
      <c r="AM6">
        <f>'conditional forecasts_2'!AN578</f>
        <v>-83766.714734639565</v>
      </c>
      <c r="AN6">
        <f>'conditional forecasts_2'!AO578</f>
        <v>63727.64865885672</v>
      </c>
      <c r="AO6">
        <f>'conditional forecasts_2'!AP578</f>
        <v>104739.93356680856</v>
      </c>
      <c r="AP6">
        <f>'conditional forecasts_2'!AQ578</f>
        <v>192414.98538132411</v>
      </c>
      <c r="AQ6">
        <f>'conditional forecasts_2'!AR578</f>
        <v>104811.74704768184</v>
      </c>
      <c r="AR6">
        <f>'conditional forecasts_2'!AS578</f>
        <v>247266.65704043329</v>
      </c>
      <c r="AS6">
        <f>'conditional forecasts_2'!AT578</f>
        <v>140890.700555188</v>
      </c>
      <c r="AT6">
        <f>'conditional forecasts_2'!AU578</f>
        <v>74482.508802135679</v>
      </c>
      <c r="AU6">
        <f>'conditional forecasts_2'!AV578</f>
        <v>132274.01022450681</v>
      </c>
      <c r="AV6">
        <f>'conditional forecasts_2'!AW578</f>
        <v>-142126.49438013212</v>
      </c>
      <c r="AW6">
        <f>'conditional forecasts_2'!AX578</f>
        <v>-186003.12801050022</v>
      </c>
      <c r="AX6">
        <f>'conditional forecasts_2'!AY578</f>
        <v>-310754.23488412215</v>
      </c>
      <c r="AY6">
        <f>'conditional forecasts_2'!AZ578</f>
        <v>-57931.326753262416</v>
      </c>
      <c r="AZ6">
        <f>'conditional forecasts_2'!BA578</f>
        <v>89235.435671586631</v>
      </c>
      <c r="BA6">
        <f>'conditional forecasts_2'!BB578</f>
        <v>129851.77052418217</v>
      </c>
      <c r="BB6">
        <f>'conditional forecasts_2'!BC578</f>
        <v>217060.51708220146</v>
      </c>
      <c r="BC6">
        <f>'conditional forecasts_2'!BD578</f>
        <v>128938.98812363556</v>
      </c>
      <c r="BD6">
        <f>'conditional forecasts_2'!BE578</f>
        <v>270850.74708933546</v>
      </c>
      <c r="BE6">
        <f>'conditional forecasts_2'!BF578</f>
        <v>163931.67582755396</v>
      </c>
      <c r="BF6">
        <f>'conditional forecasts_2'!BG578</f>
        <v>96995.557864163216</v>
      </c>
      <c r="BG6">
        <f>'conditional forecasts_2'!BH578</f>
        <v>154277.01940066015</v>
      </c>
      <c r="BH6">
        <f>'conditional forecasts_2'!BI578</f>
        <v>-120623.35627541957</v>
      </c>
      <c r="BI6">
        <f>'conditional forecasts_2'!BJ578</f>
        <v>-165002.22279480143</v>
      </c>
      <c r="BJ6">
        <f>'conditional forecasts_2'!BK578</f>
        <v>-290268.06770241761</v>
      </c>
      <c r="BK6">
        <f>'conditional forecasts_2'!BL578</f>
        <v>-37973.664595204034</v>
      </c>
      <c r="BL6">
        <f>'conditional forecasts_2'!BM578</f>
        <v>108662.10571070138</v>
      </c>
      <c r="BM6">
        <f>'conditional forecasts_2'!BN578</f>
        <v>148768.18086074671</v>
      </c>
      <c r="BN6">
        <f>'conditional forecasts_2'!BO578</f>
        <v>235517.38498833586</v>
      </c>
      <c r="BO6">
        <f>'conditional forecasts_2'!BP578</f>
        <v>147014.99131763642</v>
      </c>
      <c r="BP6">
        <f>'conditional forecasts_2'!BQ578</f>
        <v>288640.08941990836</v>
      </c>
      <c r="BQ6">
        <f>'conditional forecasts_2'!BR578</f>
        <v>181522.18972850413</v>
      </c>
      <c r="BR6">
        <f>'conditional forecasts_2'!BS578</f>
        <v>114441.03058732924</v>
      </c>
      <c r="BS6">
        <f>'conditional forecasts_2'!BT578</f>
        <v>171569.95740119362</v>
      </c>
      <c r="BT6">
        <f>'conditional forecasts_2'!BU578</f>
        <v>-103570.28408701734</v>
      </c>
      <c r="BU6">
        <f>'conditional forecasts_2'!BV578</f>
        <v>-148356.96887293647</v>
      </c>
      <c r="BV6">
        <f>'conditional forecasts_2'!BW578</f>
        <v>-274254.92826897383</v>
      </c>
      <c r="BW6">
        <f>'conditional forecasts_2'!BX578</f>
        <v>-22822.413803674182</v>
      </c>
      <c r="BX6">
        <f>'conditional forecasts_2'!BY578</f>
        <v>122787.46579334873</v>
      </c>
      <c r="BY6">
        <f>'conditional forecasts_2'!BZ578</f>
        <v>161845.61202985825</v>
      </c>
      <c r="BZ6">
        <f>'conditional forecasts_2'!CA578</f>
        <v>247723.78613567539</v>
      </c>
      <c r="CA6">
        <f>'conditional forecasts_2'!CB578</f>
        <v>158735.27203605874</v>
      </c>
      <c r="CB6">
        <f>'conditional forecasts_2'!CC578</f>
        <v>300407.63036965812</v>
      </c>
      <c r="CC6">
        <f>'conditional forecasts_2'!CD578</f>
        <v>193891.12533218789</v>
      </c>
      <c r="CD6">
        <f>'conditional forecasts_2'!CE578</f>
        <v>127820.80222827458</v>
      </c>
      <c r="CE6">
        <f>'conditional forecasts_2'!CF578</f>
        <v>186065.91462350026</v>
      </c>
      <c r="CF6">
        <f>'conditional forecasts_2'!CG578</f>
        <v>-88244.31687068849</v>
      </c>
      <c r="CG6">
        <f>'conditional forecasts_2'!CH578</f>
        <v>-132916.29163869124</v>
      </c>
      <c r="CH6">
        <f>'conditional forecasts_2'!CI578</f>
        <v>-259700.86114246407</v>
      </c>
      <c r="CI6">
        <f>'conditional forecasts_2'!CJ578</f>
        <v>-10126.135127941841</v>
      </c>
      <c r="CJ6">
        <f>'conditional forecasts_2'!CK578</f>
        <v>132593.2474195945</v>
      </c>
      <c r="CK6">
        <f>'conditional forecasts_2'!CL578</f>
        <v>168292.92346023576</v>
      </c>
      <c r="CL6">
        <f>'conditional forecasts_2'!CM578</f>
        <v>251692.06818379633</v>
      </c>
      <c r="CM6">
        <f>'conditional forecasts_2'!CN578</f>
        <v>159892.26056375075</v>
      </c>
      <c r="CN6">
        <f>'conditional forecasts_2'!CO578</f>
        <v>301917.45911762543</v>
      </c>
      <c r="CO6">
        <f>'conditional forecasts_2'!CP578</f>
        <v>197061.74484197053</v>
      </c>
      <c r="CP6">
        <f>'conditional forecasts_2'!CQ578</f>
        <v>128854.03514017028</v>
      </c>
      <c r="CQ6">
        <f>'conditional forecasts_2'!CR578</f>
        <v>212187.06163650841</v>
      </c>
      <c r="CR6">
        <f>'conditional forecasts_2'!CS578</f>
        <v>-83318.049253316072</v>
      </c>
      <c r="CS6">
        <f>'conditional forecasts_2'!CT578</f>
        <v>-148622.9788626275</v>
      </c>
      <c r="CT6">
        <f>'conditional forecasts_2'!CU578</f>
        <v>-96308.99540956298</v>
      </c>
    </row>
    <row r="7" spans="2:98" x14ac:dyDescent="0.25">
      <c r="B7" t="s">
        <v>259</v>
      </c>
      <c r="C7">
        <f>'conditional forecasts_4'!D578</f>
        <v>-178887.3786827513</v>
      </c>
      <c r="D7">
        <f>'conditional forecasts_4'!E578</f>
        <v>-74280.62818596141</v>
      </c>
      <c r="E7">
        <f>'conditional forecasts_4'!F578</f>
        <v>-35728.767470624036</v>
      </c>
      <c r="F7">
        <f>'conditional forecasts_4'!G578</f>
        <v>68723.832862865427</v>
      </c>
      <c r="G7">
        <f>'conditional forecasts_4'!H578</f>
        <v>-6468.6417796763744</v>
      </c>
      <c r="H7">
        <f>'conditional forecasts_4'!I578</f>
        <v>156098.90118734483</v>
      </c>
      <c r="I7">
        <f>'conditional forecasts_4'!J578</f>
        <v>59941.221581051781</v>
      </c>
      <c r="J7">
        <f>'conditional forecasts_4'!K578</f>
        <v>168.70924708467646</v>
      </c>
      <c r="K7">
        <f>'conditional forecasts_4'!L578</f>
        <v>70420.765570149932</v>
      </c>
      <c r="L7">
        <f>'conditional forecasts_4'!M578</f>
        <v>-236163.30078046626</v>
      </c>
      <c r="M7">
        <f>'conditional forecasts_4'!N578</f>
        <v>-255695.81200909434</v>
      </c>
      <c r="N7">
        <f>'conditional forecasts_4'!O578</f>
        <v>-361856.88658087677</v>
      </c>
      <c r="O7">
        <f>'conditional forecasts_4'!P578</f>
        <v>-116774.68656817106</v>
      </c>
      <c r="P7">
        <f>'conditional forecasts_4'!Q578</f>
        <v>25299.771027228926</v>
      </c>
      <c r="Q7">
        <f>'conditional forecasts_4'!R578</f>
        <v>54335.050893626314</v>
      </c>
      <c r="R7">
        <f>'conditional forecasts_4'!S578</f>
        <v>146864.49545802225</v>
      </c>
      <c r="S7">
        <f>'conditional forecasts_4'!T578</f>
        <v>57345.89853019853</v>
      </c>
      <c r="T7">
        <f>'conditional forecasts_4'!U578</f>
        <v>204405.3754880956</v>
      </c>
      <c r="U7">
        <f>'conditional forecasts_4'!V578</f>
        <v>100330.79067643518</v>
      </c>
      <c r="V7">
        <f>'conditional forecasts_4'!W578</f>
        <v>37067.208486866446</v>
      </c>
      <c r="W7">
        <f>'conditional forecasts_4'!X578</f>
        <v>108373.462179011</v>
      </c>
      <c r="X7">
        <f>'conditional forecasts_4'!Y578</f>
        <v>-192662.16716183306</v>
      </c>
      <c r="Y7">
        <f>'conditional forecasts_4'!Z578</f>
        <v>-205217.26484310895</v>
      </c>
      <c r="Z7">
        <f>'conditional forecasts_4'!AA578</f>
        <v>-305261.93358319846</v>
      </c>
      <c r="AA7">
        <f>'conditional forecasts_4'!AB578</f>
        <v>-56548.826161728401</v>
      </c>
      <c r="AB7">
        <f>'conditional forecasts_4'!AC578</f>
        <v>86056.465036315203</v>
      </c>
      <c r="AC7">
        <f>'conditional forecasts_4'!AD578</f>
        <v>112977.23366390396</v>
      </c>
      <c r="AD7">
        <f>'conditional forecasts_4'!AE578</f>
        <v>201791.32223034819</v>
      </c>
      <c r="AE7">
        <f>'conditional forecasts_4'!AF578</f>
        <v>108059.6367445936</v>
      </c>
      <c r="AF7">
        <f>'conditional forecasts_4'!AG578</f>
        <v>251273.9996583584</v>
      </c>
      <c r="AG7">
        <f>'conditional forecasts_4'!AH578</f>
        <v>144225.02167689783</v>
      </c>
      <c r="AH7">
        <f>'conditional forecasts_4'!AI578</f>
        <v>79023.391168972419</v>
      </c>
      <c r="AI7">
        <f>'conditional forecasts_4'!AJ578</f>
        <v>149345.44098893381</v>
      </c>
      <c r="AJ7">
        <f>'conditional forecasts_4'!AK578</f>
        <v>-151950.24189736001</v>
      </c>
      <c r="AK7">
        <f>'conditional forecasts_4'!AL578</f>
        <v>-164338.01425568707</v>
      </c>
      <c r="AL7">
        <f>'conditional forecasts_4'!AM578</f>
        <v>-264090.4616748605</v>
      </c>
      <c r="AM7">
        <f>'conditional forecasts_4'!AN578</f>
        <v>-15227.103208712322</v>
      </c>
      <c r="AN7">
        <f>'conditional forecasts_4'!AO578</f>
        <v>127188.91363627069</v>
      </c>
      <c r="AO7">
        <f>'conditional forecasts_4'!AP578</f>
        <v>153482.24088322101</v>
      </c>
      <c r="AP7">
        <f>'conditional forecasts_4'!AQ578</f>
        <v>241244.45048809645</v>
      </c>
      <c r="AQ7">
        <f>'conditional forecasts_4'!AR578</f>
        <v>146148.31242776033</v>
      </c>
      <c r="AR7">
        <f>'conditional forecasts_4'!AS578</f>
        <v>287856.19525207853</v>
      </c>
      <c r="AS7">
        <f>'conditional forecasts_4'!AT578</f>
        <v>179336.1290909113</v>
      </c>
      <c r="AT7">
        <f>'conditional forecasts_4'!AU578</f>
        <v>112835.95771123335</v>
      </c>
      <c r="AU7">
        <f>'conditional forecasts_4'!AV578</f>
        <v>182100.37480671424</v>
      </c>
      <c r="AV7">
        <f>'conditional forecasts_4'!AW578</f>
        <v>-120016.5537763272</v>
      </c>
      <c r="AW7">
        <f>'conditional forecasts_4'!AX578</f>
        <v>-133049.36149999057</v>
      </c>
      <c r="AX7">
        <f>'conditional forecasts_4'!AY578</f>
        <v>-233357.33429932949</v>
      </c>
      <c r="AY7">
        <f>'conditional forecasts_4'!AZ578</f>
        <v>14956.424664422455</v>
      </c>
      <c r="AZ7">
        <f>'conditional forecasts_4'!BA578</f>
        <v>156769.49578042669</v>
      </c>
      <c r="BA7">
        <f>'conditional forecasts_4'!BB578</f>
        <v>182380.34260696353</v>
      </c>
      <c r="BB7">
        <f>'conditional forecasts_4'!BC578</f>
        <v>269384.67839064432</v>
      </c>
      <c r="BC7">
        <f>'conditional forecasts_4'!BD578</f>
        <v>173479.44897902149</v>
      </c>
      <c r="BD7">
        <f>'conditional forecasts_4'!BE578</f>
        <v>314358.31839125743</v>
      </c>
      <c r="BE7">
        <f>'conditional forecasts_4'!BF578</f>
        <v>205016.40413096099</v>
      </c>
      <c r="BF7">
        <f>'conditional forecasts_4'!BG578</f>
        <v>137717.3468095678</v>
      </c>
      <c r="BG7">
        <f>'conditional forecasts_4'!BH578</f>
        <v>206208.47649972225</v>
      </c>
      <c r="BH7">
        <f>'conditional forecasts_4'!BI578</f>
        <v>-96663.792959518498</v>
      </c>
      <c r="BI7">
        <f>'conditional forecasts_4'!BJ578</f>
        <v>-110445.83194468939</v>
      </c>
      <c r="BJ7">
        <f>'conditional forecasts_4'!BK578</f>
        <v>-211505.73946027897</v>
      </c>
      <c r="BK7">
        <f>'conditional forecasts_4'!BL578</f>
        <v>36053.604581793828</v>
      </c>
      <c r="BL7">
        <f>'conditional forecasts_4'!BM578</f>
        <v>177121.85927223988</v>
      </c>
      <c r="BM7">
        <f>'conditional forecasts_4'!BN578</f>
        <v>202019.83472608746</v>
      </c>
      <c r="BN7">
        <f>'conditional forecasts_4'!BO578</f>
        <v>288369.82553141535</v>
      </c>
      <c r="BO7">
        <f>'conditional forecasts_4'!BP578</f>
        <v>191890.39046167745</v>
      </c>
      <c r="BP7">
        <f>'conditional forecasts_4'!BQ578</f>
        <v>332281.83835760033</v>
      </c>
      <c r="BQ7">
        <f>'conditional forecasts_4'!BR578</f>
        <v>222523.08495799516</v>
      </c>
      <c r="BR7">
        <f>'conditional forecasts_4'!BS578</f>
        <v>154835.83414011696</v>
      </c>
      <c r="BS7">
        <f>'conditional forecasts_4'!BT578</f>
        <v>222903.97191113036</v>
      </c>
      <c r="BT7">
        <f>'conditional forecasts_4'!BU578</f>
        <v>-80498.816769352081</v>
      </c>
      <c r="BU7">
        <f>'conditional forecasts_4'!BV578</f>
        <v>-94981.697824885719</v>
      </c>
      <c r="BV7">
        <f>'conditional forecasts_4'!BW578</f>
        <v>-196942.71817101614</v>
      </c>
      <c r="BW7">
        <f>'conditional forecasts_4'!BX578</f>
        <v>49538.419772384936</v>
      </c>
      <c r="BX7">
        <f>'conditional forecasts_4'!BY578</f>
        <v>189438.52688475559</v>
      </c>
      <c r="BY7">
        <f>'conditional forecasts_4'!BZ578</f>
        <v>213224.13304830409</v>
      </c>
      <c r="BZ7">
        <f>'conditional forecasts_4'!CA578</f>
        <v>298696.23446273821</v>
      </c>
      <c r="CA7">
        <f>'conditional forecasts_4'!CB578</f>
        <v>201738.31673107974</v>
      </c>
      <c r="CB7">
        <f>'conditional forecasts_4'!CC578</f>
        <v>342144.89901562838</v>
      </c>
      <c r="CC7">
        <f>'conditional forecasts_4'!CD578</f>
        <v>232864.90260875222</v>
      </c>
      <c r="CD7">
        <f>'conditional forecasts_4'!CE578</f>
        <v>165946.14402151873</v>
      </c>
      <c r="CE7">
        <f>'conditional forecasts_4'!CF578</f>
        <v>234763.10656664599</v>
      </c>
      <c r="CF7">
        <f>'conditional forecasts_4'!CG578</f>
        <v>-68278.365590002853</v>
      </c>
      <c r="CG7">
        <f>'conditional forecasts_4'!CH578</f>
        <v>-83150.762621318281</v>
      </c>
      <c r="CH7">
        <f>'conditional forecasts_4'!CI578</f>
        <v>-186490.05455202633</v>
      </c>
      <c r="CI7">
        <f>'conditional forecasts_4'!CJ578</f>
        <v>57691.041781043605</v>
      </c>
      <c r="CJ7">
        <f>'conditional forecasts_4'!CK578</f>
        <v>194585.68102949869</v>
      </c>
      <c r="CK7">
        <f>'conditional forecasts_4'!CL578</f>
        <v>214966.86378690437</v>
      </c>
      <c r="CL7">
        <f>'conditional forecasts_4'!CM578</f>
        <v>298208.43262045167</v>
      </c>
      <c r="CM7">
        <f>'conditional forecasts_4'!CN578</f>
        <v>199466.71772213734</v>
      </c>
      <c r="CN7">
        <f>'conditional forecasts_4'!CO578</f>
        <v>340006.49599706952</v>
      </c>
      <c r="CO7">
        <f>'conditional forecasts_4'!CP578</f>
        <v>235012.10406054207</v>
      </c>
      <c r="CP7">
        <f>'conditional forecasts_4'!CQ578</f>
        <v>167232.02161825437</v>
      </c>
      <c r="CQ7">
        <f>'conditional forecasts_4'!CR578</f>
        <v>249410.76985684934</v>
      </c>
      <c r="CR7">
        <f>'conditional forecasts_4'!CS578</f>
        <v>-42251.456134790787</v>
      </c>
      <c r="CS7">
        <f>'conditional forecasts_4'!CT578</f>
        <v>-111793.50639752172</v>
      </c>
      <c r="CT7">
        <f>'conditional forecasts_4'!CU578</f>
        <v>-68551.414667880978</v>
      </c>
    </row>
    <row r="8" spans="2:98" x14ac:dyDescent="0.25">
      <c r="B8" t="s">
        <v>260</v>
      </c>
      <c r="C8">
        <f>'conditional forecasts_6'!D578</f>
        <v>-147315.08211281113</v>
      </c>
      <c r="D8">
        <f>'conditional forecasts_6'!E578</f>
        <v>-53870.884243039764</v>
      </c>
      <c r="E8">
        <f>'conditional forecasts_6'!F578</f>
        <v>-24397.928834851326</v>
      </c>
      <c r="F8">
        <f>'conditional forecasts_6'!G578</f>
        <v>86541.108495098946</v>
      </c>
      <c r="G8">
        <f>'conditional forecasts_6'!H578</f>
        <v>6149.7006402667903</v>
      </c>
      <c r="H8">
        <f>'conditional forecasts_6'!I578</f>
        <v>169718.88563207426</v>
      </c>
      <c r="I8">
        <f>'conditional forecasts_6'!J578</f>
        <v>71817.006885449213</v>
      </c>
      <c r="J8">
        <f>'conditional forecasts_6'!K578</f>
        <v>11392.238382470918</v>
      </c>
      <c r="K8">
        <f>'conditional forecasts_6'!L578</f>
        <v>92157.555112229311</v>
      </c>
      <c r="L8">
        <f>'conditional forecasts_6'!M578</f>
        <v>-242287.05445925202</v>
      </c>
      <c r="M8">
        <f>'conditional forecasts_6'!N578</f>
        <v>-231658.87145500717</v>
      </c>
      <c r="N8">
        <f>'conditional forecasts_6'!O578</f>
        <v>-313267.29713902611</v>
      </c>
      <c r="O8">
        <f>'conditional forecasts_6'!P578</f>
        <v>-71433.918252091622</v>
      </c>
      <c r="P8">
        <f>'conditional forecasts_6'!Q578</f>
        <v>66990.897465302143</v>
      </c>
      <c r="Q8">
        <f>'conditional forecasts_6'!R578</f>
        <v>83085.413935206423</v>
      </c>
      <c r="R8">
        <f>'conditional forecasts_6'!S578</f>
        <v>177136.14859230097</v>
      </c>
      <c r="S8">
        <f>'conditional forecasts_6'!T578</f>
        <v>81488.309794894318</v>
      </c>
      <c r="T8">
        <f>'conditional forecasts_6'!U578</f>
        <v>228750.24288012309</v>
      </c>
      <c r="U8">
        <f>'conditional forecasts_6'!V578</f>
        <v>123228.48623989115</v>
      </c>
      <c r="V8">
        <f>'conditional forecasts_6'!W578</f>
        <v>60314.060644912497</v>
      </c>
      <c r="W8">
        <f>'conditional forecasts_6'!X578</f>
        <v>143189.98160241326</v>
      </c>
      <c r="X8">
        <f>'conditional forecasts_6'!Y578</f>
        <v>-184746.65556083564</v>
      </c>
      <c r="Y8">
        <f>'conditional forecasts_6'!Z578</f>
        <v>-166706.94633332395</v>
      </c>
      <c r="Z8">
        <f>'conditional forecasts_6'!AA578</f>
        <v>-242335.78864373817</v>
      </c>
      <c r="AA8">
        <f>'conditional forecasts_6'!AB578</f>
        <v>2507.0155107624196</v>
      </c>
      <c r="AB8">
        <f>'conditional forecasts_6'!AC578</f>
        <v>140513.11914038821</v>
      </c>
      <c r="AC8">
        <f>'conditional forecasts_6'!AD578</f>
        <v>153430.73902752111</v>
      </c>
      <c r="AD8">
        <f>'conditional forecasts_6'!AE578</f>
        <v>242780.93729720026</v>
      </c>
      <c r="AE8">
        <f>'conditional forecasts_6'!AF578</f>
        <v>142130.352061221</v>
      </c>
      <c r="AF8">
        <f>'conditional forecasts_6'!AG578</f>
        <v>284999.97065927327</v>
      </c>
      <c r="AG8">
        <f>'conditional forecasts_6'!AH578</f>
        <v>176182.78306570326</v>
      </c>
      <c r="AH8">
        <f>'conditional forecasts_6'!AI578</f>
        <v>111176.65540165844</v>
      </c>
      <c r="AI8">
        <f>'conditional forecasts_6'!AJ578</f>
        <v>193002.77593849794</v>
      </c>
      <c r="AJ8">
        <f>'conditional forecasts_6'!AK578</f>
        <v>-135250.15431559595</v>
      </c>
      <c r="AK8">
        <f>'conditional forecasts_6'!AL578</f>
        <v>-117152.34083973146</v>
      </c>
      <c r="AL8">
        <f>'conditional forecasts_6'!AM578</f>
        <v>-192688.00527265141</v>
      </c>
      <c r="AM8">
        <f>'conditional forecasts_6'!AN578</f>
        <v>52006.912191628202</v>
      </c>
      <c r="AN8">
        <f>'conditional forecasts_6'!AO578</f>
        <v>189441.31880495889</v>
      </c>
      <c r="AO8">
        <f>'conditional forecasts_6'!AP578</f>
        <v>201296.06660821976</v>
      </c>
      <c r="AP8">
        <f>'conditional forecasts_6'!AQ578</f>
        <v>289143.77375369781</v>
      </c>
      <c r="AQ8">
        <f>'conditional forecasts_6'!AR578</f>
        <v>186697.46658090319</v>
      </c>
      <c r="AR8">
        <f>'conditional forecasts_6'!AS578</f>
        <v>327672.55219454714</v>
      </c>
      <c r="AS8">
        <f>'conditional forecasts_6'!AT578</f>
        <v>217049.21903548608</v>
      </c>
      <c r="AT8">
        <f>'conditional forecasts_6'!AU578</f>
        <v>150458.82012904857</v>
      </c>
      <c r="AU8">
        <f>'conditional forecasts_6'!AV578</f>
        <v>230977.6078268617</v>
      </c>
      <c r="AV8">
        <f>'conditional forecasts_6'!AW578</f>
        <v>-98327.780613460534</v>
      </c>
      <c r="AW8">
        <f>'conditional forecasts_6'!AX578</f>
        <v>-81104.299749431084</v>
      </c>
      <c r="AX8">
        <f>'conditional forecasts_6'!AY578</f>
        <v>-157434.75040945571</v>
      </c>
      <c r="AY8">
        <f>'conditional forecasts_6'!AZ578</f>
        <v>86455.753187156341</v>
      </c>
      <c r="AZ8">
        <f>'conditional forecasts_6'!BA578</f>
        <v>223017.11429352069</v>
      </c>
      <c r="BA8">
        <f>'conditional forecasts_6'!BB578</f>
        <v>233908.30936580099</v>
      </c>
      <c r="BB8">
        <f>'conditional forecasts_6'!BC578</f>
        <v>320712.1281514439</v>
      </c>
      <c r="BC8">
        <f>'conditional forecasts_6'!BD578</f>
        <v>217171.46830067234</v>
      </c>
      <c r="BD8">
        <f>'conditional forecasts_6'!BE578</f>
        <v>357037.12344748795</v>
      </c>
      <c r="BE8">
        <f>'conditional forecasts_6'!BF578</f>
        <v>245318.51839703287</v>
      </c>
      <c r="BF8">
        <f>'conditional forecasts_6'!BG578</f>
        <v>177663.43527038521</v>
      </c>
      <c r="BG8">
        <f>'conditional forecasts_6'!BH578</f>
        <v>257150.70258805715</v>
      </c>
      <c r="BH8">
        <f>'conditional forecasts_6'!BI578</f>
        <v>-73160.630144576804</v>
      </c>
      <c r="BI8">
        <f>'conditional forecasts_6'!BJ578</f>
        <v>-56928.673896370565</v>
      </c>
      <c r="BJ8">
        <f>'conditional forecasts_6'!BK578</f>
        <v>-134243.73764698565</v>
      </c>
      <c r="BK8">
        <f>'conditional forecasts_6'!BL578</f>
        <v>108670.74443833786</v>
      </c>
      <c r="BL8">
        <f>'conditional forecasts_6'!BM578</f>
        <v>244277.53790515478</v>
      </c>
      <c r="BM8">
        <f>'conditional forecasts_6'!BN578</f>
        <v>254257.10944016359</v>
      </c>
      <c r="BN8">
        <f>'conditional forecasts_6'!BO578</f>
        <v>340215.49145081977</v>
      </c>
      <c r="BO8">
        <f>'conditional forecasts_6'!BP578</f>
        <v>235910.96790550416</v>
      </c>
      <c r="BP8">
        <f>'conditional forecasts_6'!BQ578</f>
        <v>375092.26512905367</v>
      </c>
      <c r="BQ8">
        <f>'conditional forecasts_6'!BR578</f>
        <v>262742.96306810877</v>
      </c>
      <c r="BR8">
        <f>'conditional forecasts_6'!BS578</f>
        <v>194461.16588181324</v>
      </c>
      <c r="BS8">
        <f>'conditional forecasts_6'!BT578</f>
        <v>273260.13596404111</v>
      </c>
      <c r="BT8">
        <f>'conditional forecasts_6'!BU578</f>
        <v>-57866.832805486665</v>
      </c>
      <c r="BU8">
        <f>'conditional forecasts_6'!BV578</f>
        <v>-42623.160684877417</v>
      </c>
      <c r="BV8">
        <f>'conditional forecasts_6'!BW578</f>
        <v>-121103.21151734682</v>
      </c>
      <c r="BW8">
        <f>'conditional forecasts_6'!BX578</f>
        <v>120520.86759664568</v>
      </c>
      <c r="BX8">
        <f>'conditional forecasts_6'!BY578</f>
        <v>254819.96643629915</v>
      </c>
      <c r="BY8">
        <f>'conditional forecasts_6'!BZ578</f>
        <v>263623.95581494167</v>
      </c>
      <c r="BZ8">
        <f>'conditional forecasts_6'!CA578</f>
        <v>348697.71972821013</v>
      </c>
      <c r="CA8">
        <f>'conditional forecasts_6'!CB578</f>
        <v>243922.20579781104</v>
      </c>
      <c r="CB8">
        <f>'conditional forecasts_6'!CC578</f>
        <v>383087.12352546252</v>
      </c>
      <c r="CC8">
        <f>'conditional forecasts_6'!CD578</f>
        <v>271096.27689412783</v>
      </c>
      <c r="CD8">
        <f>'conditional forecasts_6'!CE578</f>
        <v>203345.24448622664</v>
      </c>
      <c r="CE8">
        <f>'conditional forecasts_6'!CF578</f>
        <v>282532.67631129234</v>
      </c>
      <c r="CF8">
        <f>'conditional forecasts_6'!CG578</f>
        <v>-48692.741364801892</v>
      </c>
      <c r="CG8">
        <f>'conditional forecasts_6'!CH578</f>
        <v>-34333.206322586506</v>
      </c>
      <c r="CH8">
        <f>'conditional forecasts_6'!CI578</f>
        <v>-114673.82466413346</v>
      </c>
      <c r="CI8">
        <f>'conditional forecasts_6'!CJ578</f>
        <v>124216.38406404651</v>
      </c>
      <c r="CJ8">
        <f>'conditional forecasts_6'!CK578</f>
        <v>255397.2342793484</v>
      </c>
      <c r="CK8">
        <f>'conditional forecasts_6'!CL578</f>
        <v>260751.72239426186</v>
      </c>
      <c r="CL8">
        <f>'conditional forecasts_6'!CM578</f>
        <v>343838.71696658974</v>
      </c>
      <c r="CM8">
        <f>'conditional forecasts_6'!CN578</f>
        <v>238287.32966915023</v>
      </c>
      <c r="CN8">
        <f>'conditional forecasts_6'!CO578</f>
        <v>377369.9831123699</v>
      </c>
      <c r="CO8">
        <f>'conditional forecasts_6'!CP578</f>
        <v>272239.55515551503</v>
      </c>
      <c r="CP8">
        <f>'conditional forecasts_6'!CQ578</f>
        <v>204878.95419425124</v>
      </c>
      <c r="CQ8">
        <f>'conditional forecasts_6'!CR578</f>
        <v>285925.41177012376</v>
      </c>
      <c r="CR8">
        <f>'conditional forecasts_6'!CS578</f>
        <v>-1967.1316004156542</v>
      </c>
      <c r="CS8">
        <f>'conditional forecasts_6'!CT578</f>
        <v>-75665.590528482688</v>
      </c>
      <c r="CT8">
        <f>'conditional forecasts_6'!CU578</f>
        <v>-41322.582033536724</v>
      </c>
    </row>
    <row r="9" spans="2:98" x14ac:dyDescent="0.25">
      <c r="B9" t="s">
        <v>261</v>
      </c>
      <c r="C9">
        <f>'conditional forecasts_8'!D578</f>
        <v>-116332.95662048043</v>
      </c>
      <c r="D9">
        <f>'conditional forecasts_8'!E578</f>
        <v>-33842.653268293907</v>
      </c>
      <c r="E9">
        <f>'conditional forecasts_8'!F578</f>
        <v>-13278.894026306545</v>
      </c>
      <c r="F9">
        <f>'conditional forecasts_8'!G578</f>
        <v>104025.33135948425</v>
      </c>
      <c r="G9">
        <f>'conditional forecasts_8'!H578</f>
        <v>18532.172326919295</v>
      </c>
      <c r="H9">
        <f>'conditional forecasts_8'!I578</f>
        <v>183084.2759620249</v>
      </c>
      <c r="I9">
        <f>'conditional forecasts_8'!J578</f>
        <v>83470.801844765578</v>
      </c>
      <c r="J9">
        <f>'conditional forecasts_8'!K578</f>
        <v>22405.969593599541</v>
      </c>
      <c r="K9">
        <f>'conditional forecasts_8'!L578</f>
        <v>113488.025637274</v>
      </c>
      <c r="L9">
        <f>'conditional forecasts_8'!M578</f>
        <v>-248296.33872338425</v>
      </c>
      <c r="M9">
        <f>'conditional forecasts_8'!N578</f>
        <v>-208071.24592232902</v>
      </c>
      <c r="N9">
        <f>'conditional forecasts_8'!O578</f>
        <v>-265585.97771478351</v>
      </c>
      <c r="O9">
        <f>'conditional forecasts_8'!P578</f>
        <v>-26940.690755143631</v>
      </c>
      <c r="P9">
        <f>'conditional forecasts_8'!Q578</f>
        <v>107902.70469983875</v>
      </c>
      <c r="Q9">
        <f>'conditional forecasts_8'!R578</f>
        <v>111298.35542114124</v>
      </c>
      <c r="R9">
        <f>'conditional forecasts_8'!S578</f>
        <v>206841.94317043346</v>
      </c>
      <c r="S9">
        <f>'conditional forecasts_8'!T578</f>
        <v>105179.43450713385</v>
      </c>
      <c r="T9">
        <f>'conditional forecasts_8'!U578</f>
        <v>252640.03927054661</v>
      </c>
      <c r="U9">
        <f>'conditional forecasts_8'!V578</f>
        <v>145698.16233268473</v>
      </c>
      <c r="V9">
        <f>'conditional forecasts_8'!W578</f>
        <v>83126.366657138744</v>
      </c>
      <c r="W9">
        <f>'conditional forecasts_8'!X578</f>
        <v>177355.68670379752</v>
      </c>
      <c r="X9">
        <f>'conditional forecasts_8'!Y578</f>
        <v>-176979.10614564369</v>
      </c>
      <c r="Y9">
        <f>'conditional forecasts_8'!Z578</f>
        <v>-128916.48917805424</v>
      </c>
      <c r="Z9">
        <f>'conditional forecasts_8'!AA578</f>
        <v>-180585.90247552274</v>
      </c>
      <c r="AA9">
        <f>'conditional forecasts_8'!AB578</f>
        <v>60458.944782019578</v>
      </c>
      <c r="AB9">
        <f>'conditional forecasts_8'!AC578</f>
        <v>193951.83201980527</v>
      </c>
      <c r="AC9">
        <f>'conditional forecasts_8'!AD578</f>
        <v>193128.05965175343</v>
      </c>
      <c r="AD9">
        <f>'conditional forecasts_8'!AE578</f>
        <v>283004.34629344841</v>
      </c>
      <c r="AE9">
        <f>'conditional forecasts_8'!AF578</f>
        <v>175564.19413903265</v>
      </c>
      <c r="AF9">
        <f>'conditional forecasts_8'!AG578</f>
        <v>318095.51261917903</v>
      </c>
      <c r="AG9">
        <f>'conditional forecasts_8'!AH578</f>
        <v>207543.16800344692</v>
      </c>
      <c r="AH9">
        <f>'conditional forecasts_8'!AI578</f>
        <v>142728.88870969045</v>
      </c>
      <c r="AI9">
        <f>'conditional forecasts_8'!AJ578</f>
        <v>235844.03796300082</v>
      </c>
      <c r="AJ9">
        <f>'conditional forecasts_8'!AK578</f>
        <v>-118862.23625442639</v>
      </c>
      <c r="AK9">
        <f>'conditional forecasts_8'!AL578</f>
        <v>-70848.694477650017</v>
      </c>
      <c r="AL9">
        <f>'conditional forecasts_8'!AM578</f>
        <v>-122620.25268413301</v>
      </c>
      <c r="AM9">
        <f>'conditional forecasts_8'!AN578</f>
        <v>117984.14314383891</v>
      </c>
      <c r="AN9">
        <f>'conditional forecasts_8'!AO578</f>
        <v>250530.05920948269</v>
      </c>
      <c r="AO9">
        <f>'conditional forecasts_8'!AP578</f>
        <v>248216.12342444598</v>
      </c>
      <c r="AP9">
        <f>'conditional forecasts_8'!AQ578</f>
        <v>336147.72993170674</v>
      </c>
      <c r="AQ9">
        <f>'conditional forecasts_8'!AR578</f>
        <v>226488.64806171626</v>
      </c>
      <c r="AR9">
        <f>'conditional forecasts_8'!AS578</f>
        <v>366744.63441404223</v>
      </c>
      <c r="AS9">
        <f>'conditional forecasts_8'!AT578</f>
        <v>254057.34997008619</v>
      </c>
      <c r="AT9">
        <f>'conditional forecasts_8'!AU578</f>
        <v>187378.41013186239</v>
      </c>
      <c r="AU9">
        <f>'conditional forecasts_8'!AV578</f>
        <v>278941.19399784226</v>
      </c>
      <c r="AV9">
        <f>'conditional forecasts_8'!AW578</f>
        <v>-77044.428912450792</v>
      </c>
      <c r="AW9">
        <f>'conditional forecasts_8'!AX578</f>
        <v>-30130.230812204296</v>
      </c>
      <c r="AX9">
        <f>'conditional forecasts_8'!AY578</f>
        <v>-82931.363664456352</v>
      </c>
      <c r="AY9">
        <f>'conditional forecasts_8'!AZ578</f>
        <v>156618.56709591055</v>
      </c>
      <c r="AZ9">
        <f>'conditional forecasts_8'!BA578</f>
        <v>288026.38676737953</v>
      </c>
      <c r="BA9">
        <f>'conditional forecasts_8'!BB578</f>
        <v>284473.07993769919</v>
      </c>
      <c r="BB9">
        <f>'conditional forecasts_8'!BC578</f>
        <v>371080.12992691295</v>
      </c>
      <c r="BC9">
        <f>'conditional forecasts_8'!BD578</f>
        <v>260046.76635312825</v>
      </c>
      <c r="BD9">
        <f>'conditional forecasts_8'!BE578</f>
        <v>398918.1469322918</v>
      </c>
      <c r="BE9">
        <f>'conditional forecasts_8'!BF578</f>
        <v>284867.27783021569</v>
      </c>
      <c r="BF9">
        <f>'conditional forecasts_8'!BG578</f>
        <v>216862.82397748076</v>
      </c>
      <c r="BG9">
        <f>'conditional forecasts_8'!BH578</f>
        <v>307140.68155683967</v>
      </c>
      <c r="BH9">
        <f>'conditional forecasts_8'!BI578</f>
        <v>-50096.804610500883</v>
      </c>
      <c r="BI9">
        <f>'conditional forecasts_8'!BJ578</f>
        <v>-4411.8953664063665</v>
      </c>
      <c r="BJ9">
        <f>'conditional forecasts_8'!BK578</f>
        <v>-58425.970299418026</v>
      </c>
      <c r="BK9">
        <f>'conditional forecasts_8'!BL578</f>
        <v>179930.4747828074</v>
      </c>
      <c r="BL9">
        <f>'conditional forecasts_8'!BM578</f>
        <v>310177.89641466353</v>
      </c>
      <c r="BM9">
        <f>'conditional forecasts_8'!BN578</f>
        <v>305517.92909525795</v>
      </c>
      <c r="BN9">
        <f>'conditional forecasts_8'!BO578</f>
        <v>391092.02253211458</v>
      </c>
      <c r="BO9">
        <f>'conditional forecasts_8'!BP578</f>
        <v>279108.68244578963</v>
      </c>
      <c r="BP9">
        <f>'conditional forecasts_8'!BQ578</f>
        <v>417102.44996547193</v>
      </c>
      <c r="BQ9">
        <f>'conditional forecasts_8'!BR578</f>
        <v>302211.02356010943</v>
      </c>
      <c r="BR9">
        <f>'conditional forecasts_8'!BS578</f>
        <v>233345.79367494411</v>
      </c>
      <c r="BS9">
        <f>'conditional forecasts_8'!BT578</f>
        <v>322675.00797196105</v>
      </c>
      <c r="BT9">
        <f>'conditional forecasts_8'!BU578</f>
        <v>-35657.901448351942</v>
      </c>
      <c r="BU9">
        <f>'conditional forecasts_8'!BV578</f>
        <v>8756.6546754995361</v>
      </c>
      <c r="BV9">
        <f>'conditional forecasts_8'!BW578</f>
        <v>-46681.349071726698</v>
      </c>
      <c r="BW9">
        <f>'conditional forecasts_8'!BX578</f>
        <v>190176.46269636668</v>
      </c>
      <c r="BX9">
        <f>'conditional forecasts_8'!BY578</f>
        <v>318979.25116136915</v>
      </c>
      <c r="BY9">
        <f>'conditional forecasts_8'!BZ578</f>
        <v>313081.6704378897</v>
      </c>
      <c r="BZ9">
        <f>'conditional forecasts_8'!CA578</f>
        <v>397764.54284847365</v>
      </c>
      <c r="CA9">
        <f>'conditional forecasts_8'!CB578</f>
        <v>285317.56460311118</v>
      </c>
      <c r="CB9">
        <f>'conditional forecasts_8'!CC578</f>
        <v>423264.02782157104</v>
      </c>
      <c r="CC9">
        <f>'conditional forecasts_8'!CD578</f>
        <v>308613.00404224172</v>
      </c>
      <c r="CD9">
        <f>'conditional forecasts_8'!CE578</f>
        <v>240045.25524822701</v>
      </c>
      <c r="CE9">
        <f>'conditional forecasts_8'!CF578</f>
        <v>329409.3044103838</v>
      </c>
      <c r="CF9">
        <f>'conditional forecasts_8'!CG578</f>
        <v>-29473.225095322166</v>
      </c>
      <c r="CG9">
        <f>'conditional forecasts_8'!CH578</f>
        <v>13571.81864529122</v>
      </c>
      <c r="CH9">
        <f>'conditional forecasts_8'!CI578</f>
        <v>-44200.033128449526</v>
      </c>
      <c r="CI9">
        <f>'conditional forecasts_8'!CJ578</f>
        <v>189498.18890413517</v>
      </c>
      <c r="CJ9">
        <f>'conditional forecasts_8'!CK578</f>
        <v>315072.05615987547</v>
      </c>
      <c r="CK9">
        <f>'conditional forecasts_8'!CL578</f>
        <v>305680.73894139263</v>
      </c>
      <c r="CL9">
        <f>'conditional forecasts_8'!CM578</f>
        <v>388616.04866088257</v>
      </c>
      <c r="CM9">
        <f>'conditional forecasts_8'!CN578</f>
        <v>276382.28004335181</v>
      </c>
      <c r="CN9">
        <f>'conditional forecasts_8'!CO578</f>
        <v>414035.04623417783</v>
      </c>
      <c r="CO9">
        <f>'conditional forecasts_8'!CP578</f>
        <v>308771.12513583002</v>
      </c>
      <c r="CP9">
        <f>'conditional forecasts_8'!CQ578</f>
        <v>241822.16441929821</v>
      </c>
      <c r="CQ9">
        <f>'conditional forecasts_8'!CR578</f>
        <v>321757.49688811577</v>
      </c>
      <c r="CR9">
        <f>'conditional forecasts_8'!CS578</f>
        <v>37564.170638968695</v>
      </c>
      <c r="CS9">
        <f>'conditional forecasts_8'!CT578</f>
        <v>-40213.002505582037</v>
      </c>
      <c r="CT9">
        <f>'conditional forecasts_8'!CU578</f>
        <v>-14602.729462212592</v>
      </c>
    </row>
    <row r="10" spans="2:98" x14ac:dyDescent="0.25">
      <c r="B10" t="s">
        <v>104</v>
      </c>
      <c r="C10">
        <v>-40864</v>
      </c>
      <c r="D10">
        <v>35612</v>
      </c>
      <c r="E10">
        <v>-63624</v>
      </c>
      <c r="F10">
        <v>59856</v>
      </c>
      <c r="G10">
        <v>34253</v>
      </c>
      <c r="H10">
        <v>9821</v>
      </c>
      <c r="I10">
        <v>35900</v>
      </c>
      <c r="J10">
        <v>35457</v>
      </c>
      <c r="K10">
        <v>34392</v>
      </c>
      <c r="L10">
        <v>76599</v>
      </c>
      <c r="M10">
        <v>-12292</v>
      </c>
      <c r="N10">
        <v>-328539</v>
      </c>
      <c r="O10">
        <v>77822</v>
      </c>
      <c r="P10">
        <v>61188</v>
      </c>
      <c r="Q10">
        <v>56151</v>
      </c>
      <c r="R10">
        <v>115898</v>
      </c>
      <c r="S10">
        <v>33659</v>
      </c>
      <c r="T10">
        <v>-661</v>
      </c>
      <c r="U10">
        <v>47319</v>
      </c>
      <c r="V10">
        <v>110431</v>
      </c>
      <c r="W10">
        <v>137336</v>
      </c>
      <c r="X10">
        <v>57733</v>
      </c>
      <c r="Y10">
        <v>58664</v>
      </c>
      <c r="Z10">
        <v>-334462</v>
      </c>
      <c r="AA10">
        <v>34313</v>
      </c>
      <c r="AB10">
        <v>173139</v>
      </c>
      <c r="AC10">
        <v>-43196</v>
      </c>
      <c r="AD10">
        <v>129601</v>
      </c>
      <c r="AE10">
        <v>32140</v>
      </c>
      <c r="AF10">
        <v>48436</v>
      </c>
      <c r="AG10">
        <v>43820</v>
      </c>
      <c r="AH10">
        <v>121387</v>
      </c>
      <c r="AI10">
        <v>157213</v>
      </c>
      <c r="AJ10">
        <v>70852</v>
      </c>
      <c r="AK10">
        <v>99232</v>
      </c>
      <c r="AL10">
        <v>-307311</v>
      </c>
    </row>
    <row r="12" spans="2:98" x14ac:dyDescent="0.25">
      <c r="B12" t="str">
        <f>B5</f>
        <v>0% growth</v>
      </c>
      <c r="C12">
        <f>C5</f>
        <v>-243895.53243511831</v>
      </c>
      <c r="D12">
        <f t="shared" ref="D12:BO15" si="2">D5+C12</f>
        <v>-360200.33739734662</v>
      </c>
      <c r="E12">
        <f t="shared" si="2"/>
        <v>-419259.58697420079</v>
      </c>
      <c r="F12">
        <f t="shared" si="2"/>
        <v>-387221.97334732558</v>
      </c>
      <c r="G12">
        <f t="shared" si="2"/>
        <v>-419672.09994925826</v>
      </c>
      <c r="H12">
        <f t="shared" si="2"/>
        <v>-291617.08973849867</v>
      </c>
      <c r="I12">
        <f t="shared" si="2"/>
        <v>-256128.40917827954</v>
      </c>
      <c r="J12">
        <f t="shared" si="2"/>
        <v>-279069.22907365242</v>
      </c>
      <c r="K12">
        <f t="shared" si="2"/>
        <v>-253405.06058867273</v>
      </c>
      <c r="L12">
        <f t="shared" si="2"/>
        <v>-476959.39832426666</v>
      </c>
      <c r="M12">
        <f t="shared" si="2"/>
        <v>-782147.87627912359</v>
      </c>
      <c r="N12">
        <f t="shared" si="2"/>
        <v>-1244051.9511981334</v>
      </c>
      <c r="O12">
        <f t="shared" si="2"/>
        <v>-1454184.421588354</v>
      </c>
      <c r="P12">
        <f t="shared" si="2"/>
        <v>-1514727.7298439941</v>
      </c>
      <c r="Q12">
        <f t="shared" si="2"/>
        <v>-1519590.4005004333</v>
      </c>
      <c r="R12">
        <f t="shared" si="2"/>
        <v>-1435056.0012054227</v>
      </c>
      <c r="S12">
        <f t="shared" si="2"/>
        <v>-1427419.9354702979</v>
      </c>
      <c r="T12">
        <f t="shared" si="2"/>
        <v>-1273141.2550420954</v>
      </c>
      <c r="U12">
        <f t="shared" si="2"/>
        <v>-1219957.3961850347</v>
      </c>
      <c r="V12">
        <f t="shared" si="2"/>
        <v>-1230756.0417389425</v>
      </c>
      <c r="W12">
        <f t="shared" si="2"/>
        <v>-1194070.6698698939</v>
      </c>
      <c r="X12">
        <f t="shared" si="2"/>
        <v>-1403031.0747619595</v>
      </c>
      <c r="Y12">
        <f t="shared" si="2"/>
        <v>-1687542.0552583123</v>
      </c>
      <c r="Z12">
        <f t="shared" si="2"/>
        <v>-2122370.5060001919</v>
      </c>
      <c r="AA12">
        <f t="shared" si="2"/>
        <v>-2300516.7974244221</v>
      </c>
      <c r="AB12">
        <f t="shared" si="2"/>
        <v>-2326587.9546215674</v>
      </c>
      <c r="AC12">
        <f t="shared" si="2"/>
        <v>-2296905.5072800508</v>
      </c>
      <c r="AD12">
        <f t="shared" si="2"/>
        <v>-2179512.834752406</v>
      </c>
      <c r="AE12">
        <f t="shared" si="2"/>
        <v>-2141605.6588796382</v>
      </c>
      <c r="AF12">
        <f t="shared" si="2"/>
        <v>-1959774.2828650335</v>
      </c>
      <c r="AG12">
        <f t="shared" si="2"/>
        <v>-1881351.0967100689</v>
      </c>
      <c r="AH12">
        <f t="shared" si="2"/>
        <v>-1868532.0863421119</v>
      </c>
      <c r="AI12">
        <f t="shared" si="2"/>
        <v>-1809078.1974780867</v>
      </c>
      <c r="AJ12">
        <f t="shared" si="2"/>
        <v>-1995414.3402803224</v>
      </c>
      <c r="AK12">
        <f t="shared" si="2"/>
        <v>-2256908.8444206859</v>
      </c>
      <c r="AL12">
        <f t="shared" si="2"/>
        <v>-2668018.7620229567</v>
      </c>
      <c r="AM12">
        <f t="shared" si="2"/>
        <v>-2821682.3961584591</v>
      </c>
      <c r="AN12">
        <f t="shared" si="2"/>
        <v>-2822672.7525254283</v>
      </c>
      <c r="AO12">
        <f t="shared" si="2"/>
        <v>-2767640.3829505546</v>
      </c>
      <c r="AP12">
        <f t="shared" si="2"/>
        <v>-2625021.8453600709</v>
      </c>
      <c r="AQ12">
        <f t="shared" si="2"/>
        <v>-2562365.2625211454</v>
      </c>
      <c r="AR12">
        <f t="shared" si="2"/>
        <v>-2356491.948946401</v>
      </c>
      <c r="AS12">
        <f t="shared" si="2"/>
        <v>-2254808.0218156087</v>
      </c>
      <c r="AT12">
        <f t="shared" si="2"/>
        <v>-2219438.4853146109</v>
      </c>
      <c r="AU12">
        <f t="shared" si="2"/>
        <v>-2137977.5642177411</v>
      </c>
      <c r="AV12">
        <f t="shared" si="2"/>
        <v>-2302651.8481451985</v>
      </c>
      <c r="AW12">
        <f t="shared" si="2"/>
        <v>-2542657.3999709706</v>
      </c>
      <c r="AX12">
        <f t="shared" si="2"/>
        <v>-2932341.2465294376</v>
      </c>
      <c r="AY12">
        <f t="shared" si="2"/>
        <v>-3064603.7399282078</v>
      </c>
      <c r="AZ12">
        <f t="shared" si="2"/>
        <v>-3044239.7590423692</v>
      </c>
      <c r="BA12">
        <f t="shared" si="2"/>
        <v>-2967956.7976691364</v>
      </c>
      <c r="BB12">
        <f t="shared" si="2"/>
        <v>-2804256.630963454</v>
      </c>
      <c r="BC12">
        <f t="shared" si="2"/>
        <v>-2720740.1501049567</v>
      </c>
      <c r="BD12">
        <f t="shared" si="2"/>
        <v>-2494258.5661449945</v>
      </c>
      <c r="BE12">
        <f t="shared" si="2"/>
        <v>-2372225.2302539498</v>
      </c>
      <c r="BF12">
        <f t="shared" si="2"/>
        <v>-2316757.885585147</v>
      </c>
      <c r="BG12">
        <f t="shared" si="2"/>
        <v>-2215440.7355273324</v>
      </c>
      <c r="BH12">
        <f t="shared" si="2"/>
        <v>-2360498.1326250858</v>
      </c>
      <c r="BI12">
        <f t="shared" si="2"/>
        <v>-2581137.1407642243</v>
      </c>
      <c r="BJ12">
        <f t="shared" si="2"/>
        <v>-2951727.2877197838</v>
      </c>
      <c r="BK12">
        <f t="shared" si="2"/>
        <v>-3065194.2028883924</v>
      </c>
      <c r="BL12">
        <f t="shared" si="2"/>
        <v>-3026347.577165985</v>
      </c>
      <c r="BM12">
        <f t="shared" si="2"/>
        <v>-2931885.6066166344</v>
      </c>
      <c r="BN12">
        <f t="shared" si="2"/>
        <v>-2750267.3128914735</v>
      </c>
      <c r="BO12">
        <f t="shared" si="2"/>
        <v>-2649016.3999982686</v>
      </c>
      <c r="BP12">
        <f t="shared" ref="BP12:CT16" si="3">BP5+BO12</f>
        <v>-2404882.3084983607</v>
      </c>
      <c r="BQ12">
        <f t="shared" si="3"/>
        <v>-2265172.9654641342</v>
      </c>
      <c r="BR12">
        <f t="shared" si="3"/>
        <v>-2191926.6873021941</v>
      </c>
      <c r="BS12">
        <f t="shared" si="3"/>
        <v>-2072707.325342681</v>
      </c>
      <c r="BT12">
        <f t="shared" si="3"/>
        <v>-2199805.967056185</v>
      </c>
      <c r="BU12">
        <f t="shared" si="3"/>
        <v>-2402595.2114466676</v>
      </c>
      <c r="BV12">
        <f t="shared" si="3"/>
        <v>-2755693.3837552629</v>
      </c>
      <c r="BW12">
        <f t="shared" si="3"/>
        <v>-2852309.6116708219</v>
      </c>
      <c r="BX12">
        <f t="shared" si="3"/>
        <v>-2797493.1153850225</v>
      </c>
      <c r="BY12">
        <f t="shared" si="3"/>
        <v>-2688043.4866793971</v>
      </c>
      <c r="BZ12">
        <f t="shared" si="3"/>
        <v>-2492301.5696127289</v>
      </c>
      <c r="CA12">
        <f t="shared" si="3"/>
        <v>-2377420.9428266296</v>
      </c>
      <c r="CB12">
        <f t="shared" si="3"/>
        <v>-2119577.115163323</v>
      </c>
      <c r="CC12">
        <f t="shared" si="3"/>
        <v>-1965431.5750248404</v>
      </c>
      <c r="CD12">
        <f t="shared" si="3"/>
        <v>-1876491.120716902</v>
      </c>
      <c r="CE12">
        <f t="shared" si="3"/>
        <v>-1740086.7612805185</v>
      </c>
      <c r="CF12">
        <f t="shared" si="3"/>
        <v>-1848692.4203934188</v>
      </c>
      <c r="CG12">
        <f t="shared" si="3"/>
        <v>-2032359.7608522917</v>
      </c>
      <c r="CH12">
        <f t="shared" si="3"/>
        <v>-2366721.241359198</v>
      </c>
      <c r="CI12">
        <f t="shared" si="3"/>
        <v>-2446007.554709164</v>
      </c>
      <c r="CJ12">
        <f t="shared" si="3"/>
        <v>-2376634.3932956848</v>
      </c>
      <c r="CK12">
        <f t="shared" si="3"/>
        <v>-2255939.7064245157</v>
      </c>
      <c r="CL12">
        <f t="shared" si="3"/>
        <v>-2051685.1784231602</v>
      </c>
      <c r="CM12">
        <f t="shared" si="3"/>
        <v>-1932151.0783559312</v>
      </c>
      <c r="CN12">
        <f t="shared" si="3"/>
        <v>-1669076.9432891267</v>
      </c>
      <c r="CO12">
        <f t="shared" si="3"/>
        <v>-1510717.0985670723</v>
      </c>
      <c r="CP12">
        <f t="shared" si="3"/>
        <v>-1421001.0592209306</v>
      </c>
      <c r="CQ12">
        <f t="shared" si="3"/>
        <v>-1246774.8566461077</v>
      </c>
      <c r="CR12">
        <f t="shared" si="3"/>
        <v>-1371972.7515152365</v>
      </c>
      <c r="CS12">
        <f t="shared" si="3"/>
        <v>-1558154.5465304181</v>
      </c>
      <c r="CT12" s="1">
        <f t="shared" si="3"/>
        <v>-1682770.8133217331</v>
      </c>
    </row>
    <row r="13" spans="2:98" x14ac:dyDescent="0.25">
      <c r="B13" t="str">
        <f t="shared" ref="B13:C16" si="4">B6</f>
        <v>2% growth</v>
      </c>
      <c r="C13">
        <f t="shared" si="4"/>
        <v>-211072.76771537063</v>
      </c>
      <c r="D13">
        <f t="shared" si="2"/>
        <v>-306159.4702204396</v>
      </c>
      <c r="E13">
        <f t="shared" si="2"/>
        <v>-353439.10630622163</v>
      </c>
      <c r="F13">
        <f t="shared" si="2"/>
        <v>-302878.5371278493</v>
      </c>
      <c r="G13">
        <f t="shared" si="2"/>
        <v>-322210.55293649453</v>
      </c>
      <c r="H13">
        <f t="shared" si="2"/>
        <v>-179996.11837325987</v>
      </c>
      <c r="I13">
        <f t="shared" si="2"/>
        <v>-132161.29422336005</v>
      </c>
      <c r="J13">
        <f t="shared" si="2"/>
        <v>-143434.06028172607</v>
      </c>
      <c r="K13">
        <f t="shared" si="2"/>
        <v>-95172.184109507216</v>
      </c>
      <c r="L13">
        <f t="shared" si="2"/>
        <v>-325092.81597119407</v>
      </c>
      <c r="M13">
        <f t="shared" si="2"/>
        <v>-605292.33429678797</v>
      </c>
      <c r="N13">
        <f t="shared" si="2"/>
        <v>-1016682.3562217109</v>
      </c>
      <c r="O13">
        <f t="shared" si="2"/>
        <v>-1179678.2691760634</v>
      </c>
      <c r="P13">
        <f t="shared" si="2"/>
        <v>-1196879.2114132307</v>
      </c>
      <c r="Q13">
        <f t="shared" si="2"/>
        <v>-1171852.8177872961</v>
      </c>
      <c r="R13">
        <f t="shared" si="2"/>
        <v>-1055847.8111418455</v>
      </c>
      <c r="S13">
        <f t="shared" si="2"/>
        <v>-1023113.137741197</v>
      </c>
      <c r="T13">
        <f t="shared" si="2"/>
        <v>-843525.3749416233</v>
      </c>
      <c r="U13">
        <f t="shared" si="2"/>
        <v>-766536.92295213626</v>
      </c>
      <c r="V13">
        <f t="shared" si="2"/>
        <v>-753167.98990852223</v>
      </c>
      <c r="W13">
        <f t="shared" si="2"/>
        <v>-680287.1381552869</v>
      </c>
      <c r="X13">
        <f t="shared" si="2"/>
        <v>-881018.52573971264</v>
      </c>
      <c r="Y13">
        <f t="shared" si="2"/>
        <v>-1125493.9288136528</v>
      </c>
      <c r="Z13">
        <f t="shared" si="2"/>
        <v>-1494903.9502850089</v>
      </c>
      <c r="AA13">
        <f t="shared" si="2"/>
        <v>-1611655.4048702761</v>
      </c>
      <c r="AB13">
        <f t="shared" si="2"/>
        <v>-1581113.0705172231</v>
      </c>
      <c r="AC13">
        <f t="shared" si="2"/>
        <v>-1509374.8960702152</v>
      </c>
      <c r="AD13">
        <f t="shared" si="2"/>
        <v>-1349369.1533051257</v>
      </c>
      <c r="AE13">
        <f t="shared" si="2"/>
        <v>-1276041.8403449638</v>
      </c>
      <c r="AF13">
        <f t="shared" si="2"/>
        <v>-1059148.7256742613</v>
      </c>
      <c r="AG13">
        <f t="shared" si="2"/>
        <v>-947502.04306851036</v>
      </c>
      <c r="AH13">
        <f t="shared" si="2"/>
        <v>-901256.29022258869</v>
      </c>
      <c r="AI13">
        <f t="shared" si="2"/>
        <v>-796415.95219207904</v>
      </c>
      <c r="AJ13">
        <f t="shared" si="2"/>
        <v>-965390.57540130219</v>
      </c>
      <c r="AK13">
        <f t="shared" si="2"/>
        <v>-1177830.546772918</v>
      </c>
      <c r="AL13">
        <f t="shared" si="2"/>
        <v>-1514710.0066158036</v>
      </c>
      <c r="AM13">
        <f t="shared" si="2"/>
        <v>-1598476.7213504431</v>
      </c>
      <c r="AN13">
        <f t="shared" si="2"/>
        <v>-1534749.0726915863</v>
      </c>
      <c r="AO13">
        <f t="shared" si="2"/>
        <v>-1430009.1391247779</v>
      </c>
      <c r="AP13">
        <f t="shared" si="2"/>
        <v>-1237594.1537434538</v>
      </c>
      <c r="AQ13">
        <f t="shared" si="2"/>
        <v>-1132782.406695772</v>
      </c>
      <c r="AR13">
        <f t="shared" si="2"/>
        <v>-885515.7496553387</v>
      </c>
      <c r="AS13">
        <f t="shared" si="2"/>
        <v>-744625.0491001507</v>
      </c>
      <c r="AT13">
        <f t="shared" si="2"/>
        <v>-670142.540298015</v>
      </c>
      <c r="AU13">
        <f t="shared" si="2"/>
        <v>-537868.53007350815</v>
      </c>
      <c r="AV13">
        <f t="shared" si="2"/>
        <v>-679995.02445364022</v>
      </c>
      <c r="AW13">
        <f t="shared" si="2"/>
        <v>-865998.15246414044</v>
      </c>
      <c r="AX13">
        <f t="shared" si="2"/>
        <v>-1176752.3873482626</v>
      </c>
      <c r="AY13">
        <f t="shared" si="2"/>
        <v>-1234683.714101525</v>
      </c>
      <c r="AZ13">
        <f t="shared" si="2"/>
        <v>-1145448.2784299385</v>
      </c>
      <c r="BA13">
        <f t="shared" si="2"/>
        <v>-1015596.5079057564</v>
      </c>
      <c r="BB13">
        <f t="shared" si="2"/>
        <v>-798535.99082355492</v>
      </c>
      <c r="BC13">
        <f t="shared" si="2"/>
        <v>-669597.00269991939</v>
      </c>
      <c r="BD13">
        <f t="shared" si="2"/>
        <v>-398746.25561058393</v>
      </c>
      <c r="BE13">
        <f t="shared" si="2"/>
        <v>-234814.57978302997</v>
      </c>
      <c r="BF13">
        <f t="shared" si="2"/>
        <v>-137819.02191886675</v>
      </c>
      <c r="BG13">
        <f t="shared" si="2"/>
        <v>16457.997481793398</v>
      </c>
      <c r="BH13">
        <f t="shared" si="2"/>
        <v>-104165.35879362618</v>
      </c>
      <c r="BI13">
        <f t="shared" si="2"/>
        <v>-269167.58158842759</v>
      </c>
      <c r="BJ13">
        <f t="shared" si="2"/>
        <v>-559435.64929084526</v>
      </c>
      <c r="BK13">
        <f t="shared" si="2"/>
        <v>-597409.31388604932</v>
      </c>
      <c r="BL13">
        <f t="shared" si="2"/>
        <v>-488747.20817534794</v>
      </c>
      <c r="BM13">
        <f t="shared" si="2"/>
        <v>-339979.02731460123</v>
      </c>
      <c r="BN13">
        <f t="shared" si="2"/>
        <v>-104461.64232626537</v>
      </c>
      <c r="BO13">
        <f t="shared" si="2"/>
        <v>42553.348991371051</v>
      </c>
      <c r="BP13">
        <f t="shared" si="3"/>
        <v>331193.43841127941</v>
      </c>
      <c r="BQ13">
        <f t="shared" si="3"/>
        <v>512715.62813978351</v>
      </c>
      <c r="BR13">
        <f t="shared" si="3"/>
        <v>627156.65872711269</v>
      </c>
      <c r="BS13">
        <f t="shared" si="3"/>
        <v>798726.61612830637</v>
      </c>
      <c r="BT13">
        <f t="shared" si="3"/>
        <v>695156.33204128908</v>
      </c>
      <c r="BU13">
        <f t="shared" si="3"/>
        <v>546799.36316835263</v>
      </c>
      <c r="BV13">
        <f t="shared" si="3"/>
        <v>272544.4348993788</v>
      </c>
      <c r="BW13">
        <f t="shared" si="3"/>
        <v>249722.02109570461</v>
      </c>
      <c r="BX13">
        <f t="shared" si="3"/>
        <v>372509.48688905337</v>
      </c>
      <c r="BY13">
        <f t="shared" si="3"/>
        <v>534355.09891891165</v>
      </c>
      <c r="BZ13">
        <f t="shared" si="3"/>
        <v>782078.88505458704</v>
      </c>
      <c r="CA13">
        <f t="shared" si="3"/>
        <v>940814.15709064575</v>
      </c>
      <c r="CB13">
        <f t="shared" si="3"/>
        <v>1241221.7874603039</v>
      </c>
      <c r="CC13">
        <f t="shared" si="3"/>
        <v>1435112.9127924917</v>
      </c>
      <c r="CD13">
        <f t="shared" si="3"/>
        <v>1562933.7150207662</v>
      </c>
      <c r="CE13">
        <f t="shared" si="3"/>
        <v>1748999.6296442666</v>
      </c>
      <c r="CF13">
        <f t="shared" si="3"/>
        <v>1660755.3127735781</v>
      </c>
      <c r="CG13">
        <f t="shared" si="3"/>
        <v>1527839.0211348869</v>
      </c>
      <c r="CH13">
        <f t="shared" si="3"/>
        <v>1268138.1599924229</v>
      </c>
      <c r="CI13">
        <f t="shared" si="3"/>
        <v>1258012.0248644811</v>
      </c>
      <c r="CJ13">
        <f t="shared" si="3"/>
        <v>1390605.2722840756</v>
      </c>
      <c r="CK13">
        <f t="shared" si="3"/>
        <v>1558898.1957443114</v>
      </c>
      <c r="CL13">
        <f t="shared" si="3"/>
        <v>1810590.2639281077</v>
      </c>
      <c r="CM13">
        <f t="shared" si="3"/>
        <v>1970482.5244918584</v>
      </c>
      <c r="CN13">
        <f t="shared" si="3"/>
        <v>2272399.983609484</v>
      </c>
      <c r="CO13">
        <f t="shared" si="3"/>
        <v>2469461.7284514545</v>
      </c>
      <c r="CP13">
        <f t="shared" si="3"/>
        <v>2598315.7635916248</v>
      </c>
      <c r="CQ13">
        <f t="shared" si="3"/>
        <v>2810502.8252281332</v>
      </c>
      <c r="CR13">
        <f t="shared" si="3"/>
        <v>2727184.7759748171</v>
      </c>
      <c r="CS13">
        <f t="shared" si="3"/>
        <v>2578561.7971121897</v>
      </c>
      <c r="CT13" s="1">
        <f t="shared" si="3"/>
        <v>2482252.8017026265</v>
      </c>
    </row>
    <row r="14" spans="2:98" x14ac:dyDescent="0.25">
      <c r="B14" t="str">
        <f t="shared" si="4"/>
        <v>4% growth</v>
      </c>
      <c r="C14">
        <f t="shared" si="4"/>
        <v>-178887.3786827513</v>
      </c>
      <c r="D14">
        <f t="shared" si="2"/>
        <v>-253168.00686871272</v>
      </c>
      <c r="E14">
        <f t="shared" si="2"/>
        <v>-288896.77433933679</v>
      </c>
      <c r="F14">
        <f t="shared" si="2"/>
        <v>-220172.94147647137</v>
      </c>
      <c r="G14">
        <f t="shared" si="2"/>
        <v>-226641.58325614774</v>
      </c>
      <c r="H14">
        <f t="shared" si="2"/>
        <v>-70542.682068802911</v>
      </c>
      <c r="I14">
        <f t="shared" si="2"/>
        <v>-10601.46048775113</v>
      </c>
      <c r="J14">
        <f t="shared" si="2"/>
        <v>-10432.751240666454</v>
      </c>
      <c r="K14">
        <f t="shared" si="2"/>
        <v>59988.014329483478</v>
      </c>
      <c r="L14">
        <f t="shared" si="2"/>
        <v>-176175.28645098279</v>
      </c>
      <c r="M14">
        <f t="shared" si="2"/>
        <v>-431871.09846007713</v>
      </c>
      <c r="N14">
        <f t="shared" si="2"/>
        <v>-793727.98504095385</v>
      </c>
      <c r="O14">
        <f t="shared" si="2"/>
        <v>-910502.67160912487</v>
      </c>
      <c r="P14">
        <f t="shared" si="2"/>
        <v>-885202.90058189596</v>
      </c>
      <c r="Q14">
        <f t="shared" si="2"/>
        <v>-830867.84968826966</v>
      </c>
      <c r="R14">
        <f t="shared" si="2"/>
        <v>-684003.35423024744</v>
      </c>
      <c r="S14">
        <f t="shared" si="2"/>
        <v>-626657.45570004894</v>
      </c>
      <c r="T14">
        <f t="shared" si="2"/>
        <v>-422252.08021195338</v>
      </c>
      <c r="U14">
        <f t="shared" si="2"/>
        <v>-321921.28953551821</v>
      </c>
      <c r="V14">
        <f t="shared" si="2"/>
        <v>-284854.08104865177</v>
      </c>
      <c r="W14">
        <f t="shared" si="2"/>
        <v>-176480.61886964078</v>
      </c>
      <c r="X14">
        <f t="shared" si="2"/>
        <v>-369142.78603147384</v>
      </c>
      <c r="Y14">
        <f t="shared" si="2"/>
        <v>-574360.05087458272</v>
      </c>
      <c r="Z14">
        <f t="shared" si="2"/>
        <v>-879621.98445778119</v>
      </c>
      <c r="AA14">
        <f t="shared" si="2"/>
        <v>-936170.81061950955</v>
      </c>
      <c r="AB14">
        <f t="shared" si="2"/>
        <v>-850114.3455831944</v>
      </c>
      <c r="AC14">
        <f t="shared" si="2"/>
        <v>-737137.11191929039</v>
      </c>
      <c r="AD14">
        <f t="shared" si="2"/>
        <v>-535345.78968894226</v>
      </c>
      <c r="AE14">
        <f t="shared" si="2"/>
        <v>-427286.15294434864</v>
      </c>
      <c r="AF14">
        <f t="shared" si="2"/>
        <v>-176012.15328599024</v>
      </c>
      <c r="AG14">
        <f t="shared" si="2"/>
        <v>-31787.131609092408</v>
      </c>
      <c r="AH14">
        <f t="shared" si="2"/>
        <v>47236.259559880011</v>
      </c>
      <c r="AI14">
        <f t="shared" si="2"/>
        <v>196581.70054881382</v>
      </c>
      <c r="AJ14">
        <f t="shared" si="2"/>
        <v>44631.45865145381</v>
      </c>
      <c r="AK14">
        <f t="shared" si="2"/>
        <v>-119706.55560423326</v>
      </c>
      <c r="AL14">
        <f t="shared" si="2"/>
        <v>-383797.01727909374</v>
      </c>
      <c r="AM14">
        <f t="shared" si="2"/>
        <v>-399024.12048780604</v>
      </c>
      <c r="AN14">
        <f t="shared" si="2"/>
        <v>-271835.20685153536</v>
      </c>
      <c r="AO14">
        <f t="shared" si="2"/>
        <v>-118352.96596831435</v>
      </c>
      <c r="AP14">
        <f t="shared" si="2"/>
        <v>122891.4845197821</v>
      </c>
      <c r="AQ14">
        <f t="shared" si="2"/>
        <v>269039.79694754246</v>
      </c>
      <c r="AR14">
        <f t="shared" si="2"/>
        <v>556895.99219962093</v>
      </c>
      <c r="AS14">
        <f t="shared" si="2"/>
        <v>736232.12129053217</v>
      </c>
      <c r="AT14">
        <f t="shared" si="2"/>
        <v>849068.07900176547</v>
      </c>
      <c r="AU14">
        <f t="shared" si="2"/>
        <v>1031168.4538084797</v>
      </c>
      <c r="AV14">
        <f t="shared" si="2"/>
        <v>911151.90003215254</v>
      </c>
      <c r="AW14">
        <f t="shared" si="2"/>
        <v>778102.53853216197</v>
      </c>
      <c r="AX14">
        <f t="shared" si="2"/>
        <v>544745.20423283242</v>
      </c>
      <c r="AY14">
        <f t="shared" si="2"/>
        <v>559701.62889725482</v>
      </c>
      <c r="AZ14">
        <f t="shared" si="2"/>
        <v>716471.12467768148</v>
      </c>
      <c r="BA14">
        <f t="shared" si="2"/>
        <v>898851.46728464495</v>
      </c>
      <c r="BB14">
        <f t="shared" si="2"/>
        <v>1168236.1456752892</v>
      </c>
      <c r="BC14">
        <f t="shared" si="2"/>
        <v>1341715.5946543107</v>
      </c>
      <c r="BD14">
        <f t="shared" si="2"/>
        <v>1656073.9130455682</v>
      </c>
      <c r="BE14">
        <f t="shared" si="2"/>
        <v>1861090.3171765292</v>
      </c>
      <c r="BF14">
        <f t="shared" si="2"/>
        <v>1998807.6639860971</v>
      </c>
      <c r="BG14">
        <f t="shared" si="2"/>
        <v>2205016.1404858194</v>
      </c>
      <c r="BH14">
        <f t="shared" si="2"/>
        <v>2108352.3475263007</v>
      </c>
      <c r="BI14">
        <f t="shared" si="2"/>
        <v>1997906.5155816113</v>
      </c>
      <c r="BJ14">
        <f t="shared" si="2"/>
        <v>1786400.7761213323</v>
      </c>
      <c r="BK14">
        <f t="shared" si="2"/>
        <v>1822454.3807031261</v>
      </c>
      <c r="BL14">
        <f t="shared" si="2"/>
        <v>1999576.239975366</v>
      </c>
      <c r="BM14">
        <f t="shared" si="2"/>
        <v>2201596.0747014536</v>
      </c>
      <c r="BN14">
        <f t="shared" si="2"/>
        <v>2489965.9002328687</v>
      </c>
      <c r="BO14">
        <f t="shared" si="2"/>
        <v>2681856.290694546</v>
      </c>
      <c r="BP14">
        <f t="shared" si="3"/>
        <v>3014138.1290521463</v>
      </c>
      <c r="BQ14">
        <f t="shared" si="3"/>
        <v>3236661.2140101413</v>
      </c>
      <c r="BR14">
        <f t="shared" si="3"/>
        <v>3391497.0481502581</v>
      </c>
      <c r="BS14">
        <f t="shared" si="3"/>
        <v>3614401.0200613886</v>
      </c>
      <c r="BT14">
        <f t="shared" si="3"/>
        <v>3533902.2032920364</v>
      </c>
      <c r="BU14">
        <f t="shared" si="3"/>
        <v>3438920.5054671508</v>
      </c>
      <c r="BV14">
        <f t="shared" si="3"/>
        <v>3241977.7872961345</v>
      </c>
      <c r="BW14">
        <f t="shared" si="3"/>
        <v>3291516.2070685197</v>
      </c>
      <c r="BX14">
        <f t="shared" si="3"/>
        <v>3480954.7339532753</v>
      </c>
      <c r="BY14">
        <f t="shared" si="3"/>
        <v>3694178.8670015791</v>
      </c>
      <c r="BZ14">
        <f t="shared" si="3"/>
        <v>3992875.1014643172</v>
      </c>
      <c r="CA14">
        <f t="shared" si="3"/>
        <v>4194613.4181953967</v>
      </c>
      <c r="CB14">
        <f t="shared" si="3"/>
        <v>4536758.3172110254</v>
      </c>
      <c r="CC14">
        <f t="shared" si="3"/>
        <v>4769623.2198197776</v>
      </c>
      <c r="CD14">
        <f t="shared" si="3"/>
        <v>4935569.3638412962</v>
      </c>
      <c r="CE14">
        <f t="shared" si="3"/>
        <v>5170332.4704079423</v>
      </c>
      <c r="CF14">
        <f t="shared" si="3"/>
        <v>5102054.1048179399</v>
      </c>
      <c r="CG14">
        <f t="shared" si="3"/>
        <v>5018903.3421966219</v>
      </c>
      <c r="CH14">
        <f t="shared" si="3"/>
        <v>4832413.2876445958</v>
      </c>
      <c r="CI14">
        <f t="shared" si="3"/>
        <v>4890104.3294256395</v>
      </c>
      <c r="CJ14">
        <f t="shared" si="3"/>
        <v>5084690.0104551381</v>
      </c>
      <c r="CK14">
        <f t="shared" si="3"/>
        <v>5299656.8742420422</v>
      </c>
      <c r="CL14">
        <f t="shared" si="3"/>
        <v>5597865.306862494</v>
      </c>
      <c r="CM14">
        <f t="shared" si="3"/>
        <v>5797332.0245846314</v>
      </c>
      <c r="CN14">
        <f t="shared" si="3"/>
        <v>6137338.5205817008</v>
      </c>
      <c r="CO14">
        <f t="shared" si="3"/>
        <v>6372350.6246422427</v>
      </c>
      <c r="CP14">
        <f t="shared" si="3"/>
        <v>6539582.6462604972</v>
      </c>
      <c r="CQ14">
        <f t="shared" si="3"/>
        <v>6788993.4161173468</v>
      </c>
      <c r="CR14">
        <f t="shared" si="3"/>
        <v>6746741.9599825563</v>
      </c>
      <c r="CS14">
        <f t="shared" si="3"/>
        <v>6634948.4535850342</v>
      </c>
      <c r="CT14" s="1">
        <f t="shared" si="3"/>
        <v>6566397.0389171531</v>
      </c>
    </row>
    <row r="15" spans="2:98" x14ac:dyDescent="0.25">
      <c r="B15" t="str">
        <f t="shared" si="4"/>
        <v>6% growth</v>
      </c>
      <c r="C15">
        <f t="shared" si="4"/>
        <v>-147315.08211281113</v>
      </c>
      <c r="D15">
        <f t="shared" si="2"/>
        <v>-201185.96635585089</v>
      </c>
      <c r="E15">
        <f t="shared" si="2"/>
        <v>-225583.89519070223</v>
      </c>
      <c r="F15">
        <f t="shared" si="2"/>
        <v>-139042.78669560328</v>
      </c>
      <c r="G15">
        <f t="shared" si="2"/>
        <v>-132893.08605533649</v>
      </c>
      <c r="H15">
        <f t="shared" si="2"/>
        <v>36825.799576737772</v>
      </c>
      <c r="I15">
        <f t="shared" si="2"/>
        <v>108642.80646218699</v>
      </c>
      <c r="J15">
        <f t="shared" si="2"/>
        <v>120035.04484465791</v>
      </c>
      <c r="K15">
        <f t="shared" si="2"/>
        <v>212192.59995688722</v>
      </c>
      <c r="L15">
        <f t="shared" si="2"/>
        <v>-30094.454502364795</v>
      </c>
      <c r="M15">
        <f t="shared" si="2"/>
        <v>-261753.32595737197</v>
      </c>
      <c r="N15">
        <f t="shared" si="2"/>
        <v>-575020.62309639808</v>
      </c>
      <c r="O15">
        <f t="shared" si="2"/>
        <v>-646454.5413484897</v>
      </c>
      <c r="P15">
        <f t="shared" si="2"/>
        <v>-579463.64388318756</v>
      </c>
      <c r="Q15">
        <f t="shared" si="2"/>
        <v>-496378.22994798113</v>
      </c>
      <c r="R15">
        <f t="shared" si="2"/>
        <v>-319242.08135568013</v>
      </c>
      <c r="S15">
        <f t="shared" si="2"/>
        <v>-237753.77156078583</v>
      </c>
      <c r="T15">
        <f t="shared" si="2"/>
        <v>-9003.528680662741</v>
      </c>
      <c r="U15">
        <f t="shared" si="2"/>
        <v>114224.95755922841</v>
      </c>
      <c r="V15">
        <f t="shared" si="2"/>
        <v>174539.01820414091</v>
      </c>
      <c r="W15">
        <f t="shared" si="2"/>
        <v>317728.99980655417</v>
      </c>
      <c r="X15">
        <f t="shared" si="2"/>
        <v>132982.34424571853</v>
      </c>
      <c r="Y15">
        <f t="shared" si="2"/>
        <v>-33724.602087605424</v>
      </c>
      <c r="Z15">
        <f t="shared" si="2"/>
        <v>-276060.39073134359</v>
      </c>
      <c r="AA15">
        <f t="shared" si="2"/>
        <v>-273553.37522058119</v>
      </c>
      <c r="AB15">
        <f t="shared" si="2"/>
        <v>-133040.25608019298</v>
      </c>
      <c r="AC15">
        <f t="shared" si="2"/>
        <v>20390.482947328128</v>
      </c>
      <c r="AD15">
        <f t="shared" si="2"/>
        <v>263171.42024452839</v>
      </c>
      <c r="AE15">
        <f t="shared" si="2"/>
        <v>405301.77230574936</v>
      </c>
      <c r="AF15">
        <f t="shared" si="2"/>
        <v>690301.74296502257</v>
      </c>
      <c r="AG15">
        <f t="shared" si="2"/>
        <v>866484.5260307258</v>
      </c>
      <c r="AH15">
        <f t="shared" si="2"/>
        <v>977661.1814323843</v>
      </c>
      <c r="AI15">
        <f t="shared" si="2"/>
        <v>1170663.9573708822</v>
      </c>
      <c r="AJ15">
        <f t="shared" si="2"/>
        <v>1035413.8030552862</v>
      </c>
      <c r="AK15">
        <f t="shared" si="2"/>
        <v>918261.46221555467</v>
      </c>
      <c r="AL15">
        <f t="shared" si="2"/>
        <v>725573.45694290323</v>
      </c>
      <c r="AM15">
        <f t="shared" si="2"/>
        <v>777580.36913453147</v>
      </c>
      <c r="AN15">
        <f t="shared" si="2"/>
        <v>967021.68793949042</v>
      </c>
      <c r="AO15">
        <f t="shared" si="2"/>
        <v>1168317.7545477101</v>
      </c>
      <c r="AP15">
        <f t="shared" si="2"/>
        <v>1457461.5283014078</v>
      </c>
      <c r="AQ15">
        <f t="shared" si="2"/>
        <v>1644158.994882311</v>
      </c>
      <c r="AR15">
        <f t="shared" si="2"/>
        <v>1971831.5470768581</v>
      </c>
      <c r="AS15">
        <f t="shared" si="2"/>
        <v>2188880.7661123443</v>
      </c>
      <c r="AT15">
        <f t="shared" si="2"/>
        <v>2339339.5862413929</v>
      </c>
      <c r="AU15">
        <f t="shared" si="2"/>
        <v>2570317.1940682544</v>
      </c>
      <c r="AV15">
        <f t="shared" si="2"/>
        <v>2471989.4134547939</v>
      </c>
      <c r="AW15">
        <f t="shared" si="2"/>
        <v>2390885.1137053627</v>
      </c>
      <c r="AX15">
        <f t="shared" si="2"/>
        <v>2233450.3632959072</v>
      </c>
      <c r="AY15">
        <f t="shared" si="2"/>
        <v>2319906.1164830634</v>
      </c>
      <c r="AZ15">
        <f t="shared" si="2"/>
        <v>2542923.2307765842</v>
      </c>
      <c r="BA15">
        <f t="shared" si="2"/>
        <v>2776831.5401423853</v>
      </c>
      <c r="BB15">
        <f t="shared" si="2"/>
        <v>3097543.6682938291</v>
      </c>
      <c r="BC15">
        <f t="shared" si="2"/>
        <v>3314715.1365945013</v>
      </c>
      <c r="BD15">
        <f t="shared" si="2"/>
        <v>3671752.2600419894</v>
      </c>
      <c r="BE15">
        <f t="shared" si="2"/>
        <v>3917070.7784390221</v>
      </c>
      <c r="BF15">
        <f t="shared" si="2"/>
        <v>4094734.2137094075</v>
      </c>
      <c r="BG15">
        <f t="shared" si="2"/>
        <v>4351884.9162974646</v>
      </c>
      <c r="BH15">
        <f t="shared" si="2"/>
        <v>4278724.2861528881</v>
      </c>
      <c r="BI15">
        <f t="shared" si="2"/>
        <v>4221795.6122565176</v>
      </c>
      <c r="BJ15">
        <f t="shared" si="2"/>
        <v>4087551.8746095318</v>
      </c>
      <c r="BK15">
        <f t="shared" si="2"/>
        <v>4196222.6190478699</v>
      </c>
      <c r="BL15">
        <f t="shared" si="2"/>
        <v>4440500.1569530247</v>
      </c>
      <c r="BM15">
        <f t="shared" si="2"/>
        <v>4694757.2663931884</v>
      </c>
      <c r="BN15">
        <f t="shared" si="2"/>
        <v>5034972.7578440085</v>
      </c>
      <c r="BO15">
        <f t="shared" ref="BO15" si="5">BO8+BN15</f>
        <v>5270883.7257495131</v>
      </c>
      <c r="BP15">
        <f t="shared" si="3"/>
        <v>5645975.9908785671</v>
      </c>
      <c r="BQ15">
        <f t="shared" si="3"/>
        <v>5908718.9539466761</v>
      </c>
      <c r="BR15">
        <f t="shared" si="3"/>
        <v>6103180.1198284896</v>
      </c>
      <c r="BS15">
        <f t="shared" si="3"/>
        <v>6376440.2557925303</v>
      </c>
      <c r="BT15">
        <f t="shared" si="3"/>
        <v>6318573.4229870439</v>
      </c>
      <c r="BU15">
        <f t="shared" si="3"/>
        <v>6275950.2623021668</v>
      </c>
      <c r="BV15">
        <f t="shared" si="3"/>
        <v>6154847.0507848198</v>
      </c>
      <c r="BW15">
        <f t="shared" si="3"/>
        <v>6275367.9183814656</v>
      </c>
      <c r="BX15">
        <f t="shared" si="3"/>
        <v>6530187.8848177651</v>
      </c>
      <c r="BY15">
        <f t="shared" si="3"/>
        <v>6793811.8406327069</v>
      </c>
      <c r="BZ15">
        <f t="shared" si="3"/>
        <v>7142509.5603609169</v>
      </c>
      <c r="CA15">
        <f t="shared" si="3"/>
        <v>7386431.7661587279</v>
      </c>
      <c r="CB15">
        <f t="shared" si="3"/>
        <v>7769518.88968419</v>
      </c>
      <c r="CC15">
        <f t="shared" si="3"/>
        <v>8040615.166578318</v>
      </c>
      <c r="CD15">
        <f t="shared" si="3"/>
        <v>8243960.4110645447</v>
      </c>
      <c r="CE15">
        <f t="shared" si="3"/>
        <v>8526493.0873758364</v>
      </c>
      <c r="CF15">
        <f t="shared" si="3"/>
        <v>8477800.3460110351</v>
      </c>
      <c r="CG15">
        <f t="shared" si="3"/>
        <v>8443467.139688449</v>
      </c>
      <c r="CH15">
        <f t="shared" si="3"/>
        <v>8328793.3150243154</v>
      </c>
      <c r="CI15">
        <f t="shared" si="3"/>
        <v>8453009.6990883611</v>
      </c>
      <c r="CJ15">
        <f t="shared" si="3"/>
        <v>8708406.9333677087</v>
      </c>
      <c r="CK15">
        <f t="shared" si="3"/>
        <v>8969158.6557619702</v>
      </c>
      <c r="CL15">
        <f t="shared" si="3"/>
        <v>9312997.3727285601</v>
      </c>
      <c r="CM15">
        <f t="shared" si="3"/>
        <v>9551284.7023977097</v>
      </c>
      <c r="CN15">
        <f t="shared" si="3"/>
        <v>9928654.6855100803</v>
      </c>
      <c r="CO15">
        <f t="shared" si="3"/>
        <v>10200894.240665596</v>
      </c>
      <c r="CP15">
        <f t="shared" si="3"/>
        <v>10405773.194859847</v>
      </c>
      <c r="CQ15">
        <f t="shared" si="3"/>
        <v>10691698.606629971</v>
      </c>
      <c r="CR15">
        <f t="shared" si="3"/>
        <v>10689731.475029556</v>
      </c>
      <c r="CS15">
        <f t="shared" si="3"/>
        <v>10614065.884501074</v>
      </c>
      <c r="CT15" s="1">
        <f t="shared" si="3"/>
        <v>10572743.302467536</v>
      </c>
    </row>
    <row r="16" spans="2:98" x14ac:dyDescent="0.25">
      <c r="B16" t="str">
        <f t="shared" si="4"/>
        <v>8% growth</v>
      </c>
      <c r="C16">
        <f t="shared" si="4"/>
        <v>-116332.95662048043</v>
      </c>
      <c r="D16">
        <f t="shared" ref="D16:BO16" si="6">D9+C16</f>
        <v>-150175.60988877434</v>
      </c>
      <c r="E16">
        <f t="shared" si="6"/>
        <v>-163454.50391508089</v>
      </c>
      <c r="F16">
        <f t="shared" si="6"/>
        <v>-59429.17255559664</v>
      </c>
      <c r="G16">
        <f t="shared" si="6"/>
        <v>-40897.000228677345</v>
      </c>
      <c r="H16">
        <f t="shared" si="6"/>
        <v>142187.27573334755</v>
      </c>
      <c r="I16">
        <f t="shared" si="6"/>
        <v>225658.07757811312</v>
      </c>
      <c r="J16">
        <f t="shared" si="6"/>
        <v>248064.04717171268</v>
      </c>
      <c r="K16">
        <f t="shared" si="6"/>
        <v>361552.07280898665</v>
      </c>
      <c r="L16">
        <f t="shared" si="6"/>
        <v>113255.73408560239</v>
      </c>
      <c r="M16">
        <f t="shared" si="6"/>
        <v>-94815.511836726626</v>
      </c>
      <c r="N16">
        <f t="shared" si="6"/>
        <v>-360401.48955151014</v>
      </c>
      <c r="O16">
        <f t="shared" si="6"/>
        <v>-387342.18030665378</v>
      </c>
      <c r="P16">
        <f t="shared" si="6"/>
        <v>-279439.47560681502</v>
      </c>
      <c r="Q16">
        <f t="shared" si="6"/>
        <v>-168141.12018567376</v>
      </c>
      <c r="R16">
        <f t="shared" si="6"/>
        <v>38700.822984759696</v>
      </c>
      <c r="S16">
        <f t="shared" si="6"/>
        <v>143880.25749189354</v>
      </c>
      <c r="T16">
        <f t="shared" si="6"/>
        <v>396520.29676244012</v>
      </c>
      <c r="U16">
        <f t="shared" si="6"/>
        <v>542218.45909512485</v>
      </c>
      <c r="V16">
        <f t="shared" si="6"/>
        <v>625344.82575226366</v>
      </c>
      <c r="W16">
        <f t="shared" si="6"/>
        <v>802700.5124560612</v>
      </c>
      <c r="X16">
        <f t="shared" si="6"/>
        <v>625721.40631041746</v>
      </c>
      <c r="Y16">
        <f t="shared" si="6"/>
        <v>496804.91713236319</v>
      </c>
      <c r="Z16">
        <f t="shared" si="6"/>
        <v>316219.01465684047</v>
      </c>
      <c r="AA16">
        <f t="shared" si="6"/>
        <v>376677.95943886007</v>
      </c>
      <c r="AB16">
        <f t="shared" si="6"/>
        <v>570629.79145866539</v>
      </c>
      <c r="AC16">
        <f t="shared" si="6"/>
        <v>763757.85111041879</v>
      </c>
      <c r="AD16">
        <f t="shared" si="6"/>
        <v>1046762.1974038673</v>
      </c>
      <c r="AE16">
        <f t="shared" si="6"/>
        <v>1222326.3915428999</v>
      </c>
      <c r="AF16">
        <f t="shared" si="6"/>
        <v>1540421.9041620789</v>
      </c>
      <c r="AG16">
        <f t="shared" si="6"/>
        <v>1747965.0721655258</v>
      </c>
      <c r="AH16">
        <f t="shared" si="6"/>
        <v>1890693.9608752162</v>
      </c>
      <c r="AI16">
        <f t="shared" si="6"/>
        <v>2126537.998838217</v>
      </c>
      <c r="AJ16">
        <f t="shared" si="6"/>
        <v>2007675.7625837906</v>
      </c>
      <c r="AK16">
        <f t="shared" si="6"/>
        <v>1936827.0681061405</v>
      </c>
      <c r="AL16">
        <f t="shared" si="6"/>
        <v>1814206.8154220073</v>
      </c>
      <c r="AM16">
        <f t="shared" si="6"/>
        <v>1932190.9585658463</v>
      </c>
      <c r="AN16">
        <f t="shared" si="6"/>
        <v>2182721.0177753288</v>
      </c>
      <c r="AO16">
        <f t="shared" si="6"/>
        <v>2430937.141199775</v>
      </c>
      <c r="AP16">
        <f t="shared" si="6"/>
        <v>2767084.8711314816</v>
      </c>
      <c r="AQ16">
        <f t="shared" si="6"/>
        <v>2993573.5191931981</v>
      </c>
      <c r="AR16">
        <f t="shared" si="6"/>
        <v>3360318.1536072404</v>
      </c>
      <c r="AS16">
        <f t="shared" si="6"/>
        <v>3614375.5035773264</v>
      </c>
      <c r="AT16">
        <f t="shared" si="6"/>
        <v>3801753.9137091888</v>
      </c>
      <c r="AU16">
        <f t="shared" si="6"/>
        <v>4080695.1077070311</v>
      </c>
      <c r="AV16">
        <f t="shared" si="6"/>
        <v>4003650.6787945805</v>
      </c>
      <c r="AW16">
        <f t="shared" si="6"/>
        <v>3973520.4479823764</v>
      </c>
      <c r="AX16">
        <f t="shared" si="6"/>
        <v>3890589.0843179203</v>
      </c>
      <c r="AY16">
        <f t="shared" si="6"/>
        <v>4047207.6514138309</v>
      </c>
      <c r="AZ16">
        <f t="shared" si="6"/>
        <v>4335234.0381812109</v>
      </c>
      <c r="BA16">
        <f t="shared" si="6"/>
        <v>4619707.1181189101</v>
      </c>
      <c r="BB16">
        <f t="shared" si="6"/>
        <v>4990787.2480458226</v>
      </c>
      <c r="BC16">
        <f t="shared" si="6"/>
        <v>5250834.0143989511</v>
      </c>
      <c r="BD16">
        <f t="shared" si="6"/>
        <v>5649752.1613312429</v>
      </c>
      <c r="BE16">
        <f t="shared" si="6"/>
        <v>5934619.439161459</v>
      </c>
      <c r="BF16">
        <f t="shared" si="6"/>
        <v>6151482.2631389396</v>
      </c>
      <c r="BG16">
        <f t="shared" si="6"/>
        <v>6458622.9446957791</v>
      </c>
      <c r="BH16">
        <f t="shared" si="6"/>
        <v>6408526.1400852781</v>
      </c>
      <c r="BI16">
        <f t="shared" si="6"/>
        <v>6404114.244718872</v>
      </c>
      <c r="BJ16">
        <f t="shared" si="6"/>
        <v>6345688.2744194539</v>
      </c>
      <c r="BK16">
        <f t="shared" si="6"/>
        <v>6525618.7492022617</v>
      </c>
      <c r="BL16">
        <f t="shared" si="6"/>
        <v>6835796.6456169253</v>
      </c>
      <c r="BM16">
        <f t="shared" si="6"/>
        <v>7141314.5747121833</v>
      </c>
      <c r="BN16">
        <f t="shared" si="6"/>
        <v>7532406.5972442981</v>
      </c>
      <c r="BO16">
        <f t="shared" si="6"/>
        <v>7811515.2796900878</v>
      </c>
      <c r="BP16">
        <f t="shared" si="3"/>
        <v>8228617.7296555601</v>
      </c>
      <c r="BQ16">
        <f t="shared" si="3"/>
        <v>8530828.7532156687</v>
      </c>
      <c r="BR16">
        <f t="shared" si="3"/>
        <v>8764174.5468906127</v>
      </c>
      <c r="BS16">
        <f t="shared" si="3"/>
        <v>9086849.5548625737</v>
      </c>
      <c r="BT16">
        <f t="shared" si="3"/>
        <v>9051191.6534142215</v>
      </c>
      <c r="BU16">
        <f t="shared" si="3"/>
        <v>9059948.3080897219</v>
      </c>
      <c r="BV16">
        <f t="shared" si="3"/>
        <v>9013266.9590179957</v>
      </c>
      <c r="BW16">
        <f t="shared" si="3"/>
        <v>9203443.4217143618</v>
      </c>
      <c r="BX16">
        <f t="shared" si="3"/>
        <v>9522422.6728757303</v>
      </c>
      <c r="BY16">
        <f t="shared" si="3"/>
        <v>9835504.3433136195</v>
      </c>
      <c r="BZ16">
        <f t="shared" si="3"/>
        <v>10233268.886162093</v>
      </c>
      <c r="CA16">
        <f t="shared" si="3"/>
        <v>10518586.450765204</v>
      </c>
      <c r="CB16">
        <f t="shared" si="3"/>
        <v>10941850.478586774</v>
      </c>
      <c r="CC16">
        <f t="shared" si="3"/>
        <v>11250463.482629016</v>
      </c>
      <c r="CD16">
        <f t="shared" si="3"/>
        <v>11490508.737877242</v>
      </c>
      <c r="CE16">
        <f t="shared" si="3"/>
        <v>11819918.042287625</v>
      </c>
      <c r="CF16">
        <f t="shared" si="3"/>
        <v>11790444.817192303</v>
      </c>
      <c r="CG16">
        <f t="shared" si="3"/>
        <v>11804016.635837594</v>
      </c>
      <c r="CH16">
        <f t="shared" si="3"/>
        <v>11759816.602709144</v>
      </c>
      <c r="CI16">
        <f t="shared" si="3"/>
        <v>11949314.791613279</v>
      </c>
      <c r="CJ16">
        <f t="shared" si="3"/>
        <v>12264386.847773155</v>
      </c>
      <c r="CK16">
        <f t="shared" si="3"/>
        <v>12570067.586714547</v>
      </c>
      <c r="CL16">
        <f t="shared" si="3"/>
        <v>12958683.635375429</v>
      </c>
      <c r="CM16">
        <f t="shared" si="3"/>
        <v>13235065.915418781</v>
      </c>
      <c r="CN16">
        <f t="shared" si="3"/>
        <v>13649100.961652959</v>
      </c>
      <c r="CO16">
        <f t="shared" si="3"/>
        <v>13957872.086788788</v>
      </c>
      <c r="CP16">
        <f t="shared" si="3"/>
        <v>14199694.251208087</v>
      </c>
      <c r="CQ16">
        <f t="shared" si="3"/>
        <v>14521451.748096203</v>
      </c>
      <c r="CR16">
        <f t="shared" si="3"/>
        <v>14559015.918735173</v>
      </c>
      <c r="CS16">
        <f t="shared" si="3"/>
        <v>14518802.916229591</v>
      </c>
      <c r="CT16" s="1">
        <f t="shared" si="3"/>
        <v>14504200.186767379</v>
      </c>
    </row>
    <row r="17" spans="2:98" x14ac:dyDescent="0.25">
      <c r="B17" t="s">
        <v>256</v>
      </c>
      <c r="C17" s="7">
        <v>2996914</v>
      </c>
      <c r="D17" s="7">
        <v>2996914</v>
      </c>
      <c r="E17" s="7">
        <v>2996914</v>
      </c>
      <c r="F17" s="7">
        <v>2996914</v>
      </c>
      <c r="G17" s="7">
        <v>2996914</v>
      </c>
      <c r="H17" s="7">
        <v>2996914</v>
      </c>
      <c r="I17" s="7">
        <v>2996914</v>
      </c>
      <c r="J17" s="7">
        <v>2996914</v>
      </c>
      <c r="K17" s="7">
        <v>2996914</v>
      </c>
      <c r="L17" s="7">
        <v>2996914</v>
      </c>
      <c r="M17" s="7">
        <v>2996914</v>
      </c>
      <c r="N17" s="7">
        <v>2996914</v>
      </c>
      <c r="O17" s="7">
        <v>2996914</v>
      </c>
      <c r="P17" s="7">
        <v>2996914</v>
      </c>
      <c r="Q17" s="7">
        <v>2996914</v>
      </c>
      <c r="R17" s="7">
        <v>2996914</v>
      </c>
      <c r="S17" s="7">
        <v>2996914</v>
      </c>
      <c r="T17" s="7">
        <v>2996914</v>
      </c>
      <c r="U17" s="7">
        <v>2996914</v>
      </c>
      <c r="V17" s="7">
        <v>2996914</v>
      </c>
      <c r="W17" s="7">
        <v>2996914</v>
      </c>
      <c r="X17" s="7">
        <v>2996914</v>
      </c>
      <c r="Y17" s="7">
        <v>2996914</v>
      </c>
      <c r="Z17" s="7">
        <v>2996914</v>
      </c>
      <c r="AA17" s="7">
        <v>2996914</v>
      </c>
      <c r="AB17" s="7">
        <v>2996914</v>
      </c>
      <c r="AC17" s="7">
        <v>2996914</v>
      </c>
      <c r="AD17" s="7">
        <v>2996914</v>
      </c>
      <c r="AE17" s="7">
        <v>2996914</v>
      </c>
      <c r="AF17" s="7">
        <v>2996914</v>
      </c>
      <c r="AG17" s="7">
        <v>2996914</v>
      </c>
      <c r="AH17" s="7">
        <v>2996914</v>
      </c>
      <c r="AI17" s="7">
        <v>2996914</v>
      </c>
      <c r="AJ17" s="7">
        <v>2996914</v>
      </c>
      <c r="AK17" s="7">
        <v>2996914</v>
      </c>
      <c r="AL17" s="7">
        <v>2996914</v>
      </c>
      <c r="AM17" s="7">
        <v>2996914</v>
      </c>
      <c r="AN17" s="7">
        <v>2996914</v>
      </c>
      <c r="AO17" s="7">
        <v>2996914</v>
      </c>
      <c r="AP17" s="7">
        <v>2996914</v>
      </c>
      <c r="AQ17" s="7">
        <v>2996914</v>
      </c>
      <c r="AR17" s="7">
        <v>2996914</v>
      </c>
      <c r="AS17" s="7">
        <v>2996914</v>
      </c>
      <c r="AT17" s="7">
        <v>2996914</v>
      </c>
      <c r="AU17" s="7">
        <v>2996914</v>
      </c>
      <c r="AV17" s="7">
        <v>2996914</v>
      </c>
      <c r="AW17" s="7">
        <v>2996914</v>
      </c>
      <c r="AX17" s="7">
        <v>2996914</v>
      </c>
      <c r="AY17" s="7">
        <v>2996914</v>
      </c>
      <c r="AZ17" s="7">
        <v>2996914</v>
      </c>
      <c r="BA17" s="7">
        <v>2996914</v>
      </c>
      <c r="BB17" s="7">
        <v>2996914</v>
      </c>
      <c r="BC17" s="7">
        <v>2996914</v>
      </c>
      <c r="BD17" s="7">
        <v>2996914</v>
      </c>
      <c r="BE17" s="7">
        <v>2996914</v>
      </c>
      <c r="BF17" s="7">
        <v>2996914</v>
      </c>
      <c r="BG17" s="7">
        <v>2996914</v>
      </c>
      <c r="BH17" s="7">
        <v>2996914</v>
      </c>
      <c r="BI17" s="7">
        <v>2996914</v>
      </c>
      <c r="BJ17" s="7">
        <v>2996914</v>
      </c>
      <c r="BK17" s="7">
        <v>2996914</v>
      </c>
      <c r="BL17" s="7">
        <v>2996914</v>
      </c>
      <c r="BM17" s="7">
        <v>2996914</v>
      </c>
      <c r="BN17" s="7">
        <v>2996914</v>
      </c>
      <c r="BO17" s="7">
        <v>2996914</v>
      </c>
      <c r="BP17" s="7">
        <v>2996914</v>
      </c>
      <c r="BQ17" s="7">
        <v>2996914</v>
      </c>
      <c r="BR17" s="7">
        <v>2996914</v>
      </c>
      <c r="BS17" s="7">
        <v>2996914</v>
      </c>
      <c r="BT17" s="7">
        <v>2996914</v>
      </c>
      <c r="BU17" s="7">
        <v>2996914</v>
      </c>
      <c r="BV17" s="7">
        <v>2996914</v>
      </c>
      <c r="BW17" s="7">
        <v>2996914</v>
      </c>
      <c r="BX17" s="7">
        <v>2996914</v>
      </c>
      <c r="BY17" s="7">
        <v>2996914</v>
      </c>
      <c r="BZ17" s="7">
        <v>2996914</v>
      </c>
      <c r="CA17" s="7">
        <v>2996914</v>
      </c>
      <c r="CB17" s="7">
        <v>2996914</v>
      </c>
      <c r="CC17" s="7">
        <v>2996914</v>
      </c>
      <c r="CD17" s="7">
        <v>2996914</v>
      </c>
      <c r="CE17" s="7">
        <v>2996914</v>
      </c>
      <c r="CF17" s="7">
        <v>2996914</v>
      </c>
      <c r="CG17" s="7">
        <v>2996914</v>
      </c>
      <c r="CH17" s="7">
        <v>2996914</v>
      </c>
      <c r="CI17" s="7">
        <v>2996914</v>
      </c>
      <c r="CJ17" s="7">
        <v>2996914</v>
      </c>
      <c r="CK17" s="7">
        <v>2996914</v>
      </c>
      <c r="CL17" s="7">
        <v>2996914</v>
      </c>
      <c r="CM17" s="7">
        <v>2996914</v>
      </c>
      <c r="CN17" s="7">
        <v>2996914</v>
      </c>
      <c r="CO17" s="7">
        <v>2996914</v>
      </c>
      <c r="CP17" s="7">
        <v>2996914</v>
      </c>
      <c r="CQ17" s="7">
        <v>2996914</v>
      </c>
      <c r="CR17" s="7">
        <v>2996914</v>
      </c>
      <c r="CS17" s="7">
        <v>2996914</v>
      </c>
      <c r="CT17" s="7">
        <v>2996914</v>
      </c>
    </row>
    <row r="18" spans="2:98" x14ac:dyDescent="0.25">
      <c r="B18" t="s">
        <v>104</v>
      </c>
      <c r="C18" s="8">
        <f>C10</f>
        <v>-40864</v>
      </c>
      <c r="D18" s="8">
        <f t="shared" ref="D18:AL18" si="7">D10+C18</f>
        <v>-5252</v>
      </c>
      <c r="E18" s="8">
        <f t="shared" si="7"/>
        <v>-68876</v>
      </c>
      <c r="F18" s="8">
        <f t="shared" si="7"/>
        <v>-9020</v>
      </c>
      <c r="G18" s="8">
        <f t="shared" si="7"/>
        <v>25233</v>
      </c>
      <c r="H18" s="8">
        <f t="shared" si="7"/>
        <v>35054</v>
      </c>
      <c r="I18" s="8">
        <f t="shared" si="7"/>
        <v>70954</v>
      </c>
      <c r="J18" s="8">
        <f t="shared" si="7"/>
        <v>106411</v>
      </c>
      <c r="K18" s="8">
        <f t="shared" si="7"/>
        <v>140803</v>
      </c>
      <c r="L18" s="8">
        <f t="shared" si="7"/>
        <v>217402</v>
      </c>
      <c r="M18" s="8">
        <f t="shared" si="7"/>
        <v>205110</v>
      </c>
      <c r="N18" s="8">
        <f t="shared" si="7"/>
        <v>-123429</v>
      </c>
      <c r="O18" s="8">
        <f t="shared" si="7"/>
        <v>-45607</v>
      </c>
      <c r="P18" s="8">
        <f t="shared" si="7"/>
        <v>15581</v>
      </c>
      <c r="Q18" s="8">
        <f t="shared" si="7"/>
        <v>71732</v>
      </c>
      <c r="R18" s="8">
        <f t="shared" si="7"/>
        <v>187630</v>
      </c>
      <c r="S18" s="8">
        <f t="shared" si="7"/>
        <v>221289</v>
      </c>
      <c r="T18" s="8">
        <f t="shared" si="7"/>
        <v>220628</v>
      </c>
      <c r="U18" s="8">
        <f t="shared" si="7"/>
        <v>267947</v>
      </c>
      <c r="V18" s="8">
        <f t="shared" si="7"/>
        <v>378378</v>
      </c>
      <c r="W18" s="8">
        <f t="shared" si="7"/>
        <v>515714</v>
      </c>
      <c r="X18" s="8">
        <f t="shared" si="7"/>
        <v>573447</v>
      </c>
      <c r="Y18" s="8">
        <f t="shared" si="7"/>
        <v>632111</v>
      </c>
      <c r="Z18" s="8">
        <f t="shared" si="7"/>
        <v>297649</v>
      </c>
      <c r="AA18" s="8">
        <f t="shared" si="7"/>
        <v>331962</v>
      </c>
      <c r="AB18" s="8">
        <f t="shared" si="7"/>
        <v>505101</v>
      </c>
      <c r="AC18" s="8">
        <f t="shared" si="7"/>
        <v>461905</v>
      </c>
      <c r="AD18" s="8">
        <f t="shared" si="7"/>
        <v>591506</v>
      </c>
      <c r="AE18" s="8">
        <f t="shared" si="7"/>
        <v>623646</v>
      </c>
      <c r="AF18" s="8">
        <f t="shared" si="7"/>
        <v>672082</v>
      </c>
      <c r="AG18" s="8">
        <f t="shared" si="7"/>
        <v>715902</v>
      </c>
      <c r="AH18" s="8">
        <f t="shared" si="7"/>
        <v>837289</v>
      </c>
      <c r="AI18" s="8">
        <f t="shared" si="7"/>
        <v>994502</v>
      </c>
      <c r="AJ18" s="8">
        <f t="shared" si="7"/>
        <v>1065354</v>
      </c>
      <c r="AK18" s="8">
        <f t="shared" si="7"/>
        <v>1164586</v>
      </c>
      <c r="AL18" s="8">
        <f t="shared" si="7"/>
        <v>857275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11"/>
  <sheetViews>
    <sheetView workbookViewId="0">
      <selection activeCell="A12" sqref="A12"/>
    </sheetView>
  </sheetViews>
  <sheetFormatPr defaultRowHeight="15" x14ac:dyDescent="0.25"/>
  <cols>
    <col min="2" max="2" width="9.85546875" bestFit="1" customWidth="1"/>
  </cols>
  <sheetData>
    <row r="1" spans="1:2" x14ac:dyDescent="0.25">
      <c r="A1" t="s">
        <v>262</v>
      </c>
      <c r="B1" t="s">
        <v>247</v>
      </c>
    </row>
    <row r="2" spans="1:2" x14ac:dyDescent="0.25">
      <c r="A2">
        <v>1</v>
      </c>
      <c r="B2" t="s">
        <v>248</v>
      </c>
    </row>
    <row r="3" spans="1:2" x14ac:dyDescent="0.25">
      <c r="A3">
        <v>2</v>
      </c>
      <c r="B3" t="s">
        <v>249</v>
      </c>
    </row>
    <row r="4" spans="1:2" x14ac:dyDescent="0.25">
      <c r="A4">
        <v>3</v>
      </c>
      <c r="B4" t="s">
        <v>250</v>
      </c>
    </row>
    <row r="5" spans="1:2" x14ac:dyDescent="0.25">
      <c r="A5">
        <v>4</v>
      </c>
      <c r="B5" t="s">
        <v>251</v>
      </c>
    </row>
    <row r="6" spans="1:2" x14ac:dyDescent="0.25">
      <c r="A6">
        <v>5</v>
      </c>
      <c r="B6" t="s">
        <v>252</v>
      </c>
    </row>
    <row r="8" spans="1:2" x14ac:dyDescent="0.25">
      <c r="A8">
        <v>31</v>
      </c>
      <c r="B8" t="s">
        <v>264</v>
      </c>
    </row>
    <row r="9" spans="1:2" x14ac:dyDescent="0.25">
      <c r="A9">
        <v>35</v>
      </c>
      <c r="B9" t="s">
        <v>265</v>
      </c>
    </row>
    <row r="10" spans="1:2" x14ac:dyDescent="0.25">
      <c r="A10">
        <v>32</v>
      </c>
      <c r="B10" t="s">
        <v>266</v>
      </c>
    </row>
    <row r="11" spans="1:2" x14ac:dyDescent="0.25">
      <c r="A11">
        <v>33</v>
      </c>
      <c r="B11" t="s">
        <v>267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79"/>
  <sheetViews>
    <sheetView topLeftCell="A552" workbookViewId="0">
      <selection activeCell="B567" sqref="B567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2" x14ac:dyDescent="0.25">
      <c r="A1" t="s">
        <v>246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2" x14ac:dyDescent="0.25">
      <c r="A555" t="s">
        <v>103</v>
      </c>
      <c r="B555" t="s">
        <v>103</v>
      </c>
      <c r="C555" t="s">
        <v>104</v>
      </c>
    </row>
    <row r="556" spans="1:102" x14ac:dyDescent="0.25">
      <c r="D556">
        <f>SUM(D6:D553)</f>
        <v>2452816.5135132601</v>
      </c>
    </row>
    <row r="557" spans="1:102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2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2" x14ac:dyDescent="0.25">
      <c r="B560" s="4" t="str">
        <f>VLOOKUP(C560,'Mapa Regiao'!$A$8:$B$11,2,0)</f>
        <v>MG</v>
      </c>
      <c r="C560" s="4">
        <v>31</v>
      </c>
      <c r="D560">
        <f>SUMIFS(D$6:D$553,$CX$6:$CX$553,$C560,$B$6:$B$553,"adm")</f>
        <v>106445.50252025819</v>
      </c>
      <c r="E560">
        <f t="shared" ref="E560:BP561" si="4">SUMIFS(E$6:E$553,$CX$6:$CX$553,$C560,$B$6:$B$553,"adm")</f>
        <v>107567.02364822903</v>
      </c>
      <c r="F560">
        <f t="shared" si="4"/>
        <v>121875.37746432016</v>
      </c>
      <c r="G560">
        <f t="shared" si="4"/>
        <v>133182.59714698314</v>
      </c>
      <c r="H560">
        <f t="shared" si="4"/>
        <v>138514.93486194365</v>
      </c>
      <c r="I560">
        <f t="shared" si="4"/>
        <v>139084.70289043244</v>
      </c>
      <c r="J560">
        <f t="shared" si="4"/>
        <v>130405.89385902471</v>
      </c>
      <c r="K560">
        <f t="shared" si="4"/>
        <v>121785.85003549635</v>
      </c>
      <c r="L560">
        <f t="shared" si="4"/>
        <v>110576.38131174576</v>
      </c>
      <c r="M560">
        <f t="shared" si="4"/>
        <v>103862.06408957207</v>
      </c>
      <c r="N560">
        <f t="shared" si="4"/>
        <v>101932.34519006232</v>
      </c>
      <c r="O560">
        <f t="shared" si="4"/>
        <v>104179.79727069678</v>
      </c>
      <c r="P560">
        <f t="shared" si="4"/>
        <v>110141.5383071578</v>
      </c>
      <c r="Q560">
        <f t="shared" si="4"/>
        <v>116037.55838892689</v>
      </c>
      <c r="R560">
        <f t="shared" si="4"/>
        <v>121389.84767907207</v>
      </c>
      <c r="S560">
        <f t="shared" si="4"/>
        <v>124303.39286038039</v>
      </c>
      <c r="T560">
        <f t="shared" si="4"/>
        <v>124973.43358443762</v>
      </c>
      <c r="U560">
        <f t="shared" si="4"/>
        <v>123998.84042324526</v>
      </c>
      <c r="V560">
        <f t="shared" si="4"/>
        <v>121917.86755360191</v>
      </c>
      <c r="W560">
        <f t="shared" si="4"/>
        <v>119894.0248255612</v>
      </c>
      <c r="X560">
        <f t="shared" si="4"/>
        <v>118196.81015853799</v>
      </c>
      <c r="Y560">
        <f t="shared" si="4"/>
        <v>117330.41089747087</v>
      </c>
      <c r="Z560">
        <f t="shared" si="4"/>
        <v>117299.77476515729</v>
      </c>
      <c r="AA560">
        <f t="shared" si="4"/>
        <v>117996.45397523665</v>
      </c>
      <c r="AB560">
        <f t="shared" si="4"/>
        <v>119273.59700547773</v>
      </c>
      <c r="AC560">
        <f t="shared" si="4"/>
        <v>120759.02389444626</v>
      </c>
      <c r="AD560">
        <f t="shared" si="4"/>
        <v>122216.88380550081</v>
      </c>
      <c r="AE560">
        <f t="shared" si="4"/>
        <v>123344.20360272883</v>
      </c>
      <c r="AF560">
        <f t="shared" si="4"/>
        <v>124002.17024941955</v>
      </c>
      <c r="AG560">
        <f t="shared" si="4"/>
        <v>124174.03599658697</v>
      </c>
      <c r="AH560">
        <f t="shared" si="4"/>
        <v>123952.38709247253</v>
      </c>
      <c r="AI560">
        <f t="shared" si="4"/>
        <v>123550.48440361548</v>
      </c>
      <c r="AJ560">
        <f t="shared" si="4"/>
        <v>123166.74662215121</v>
      </c>
      <c r="AK560">
        <f t="shared" si="4"/>
        <v>122981.01404796442</v>
      </c>
      <c r="AL560">
        <f t="shared" si="4"/>
        <v>123073.39937604507</v>
      </c>
      <c r="AM560">
        <f t="shared" si="4"/>
        <v>123432.6216583272</v>
      </c>
      <c r="AN560">
        <f t="shared" si="4"/>
        <v>123979.6194271775</v>
      </c>
      <c r="AO560">
        <f t="shared" si="4"/>
        <v>124593.55924772458</v>
      </c>
      <c r="AP560">
        <f t="shared" si="4"/>
        <v>125167.55187500261</v>
      </c>
      <c r="AQ560">
        <f t="shared" si="4"/>
        <v>125623.3622185719</v>
      </c>
      <c r="AR560">
        <f t="shared" si="4"/>
        <v>125932.17224121644</v>
      </c>
      <c r="AS560">
        <f t="shared" si="4"/>
        <v>126107.11110085261</v>
      </c>
      <c r="AT560">
        <f t="shared" si="4"/>
        <v>126188.96859751399</v>
      </c>
      <c r="AU560">
        <f t="shared" si="4"/>
        <v>126231.93507876118</v>
      </c>
      <c r="AV560">
        <f t="shared" si="4"/>
        <v>126284.68062235776</v>
      </c>
      <c r="AW560">
        <f t="shared" si="4"/>
        <v>126383.09625679275</v>
      </c>
      <c r="AX560">
        <f t="shared" si="4"/>
        <v>126543.51104337985</v>
      </c>
      <c r="AY560">
        <f t="shared" si="4"/>
        <v>126763.84441057018</v>
      </c>
      <c r="AZ560">
        <f t="shared" si="4"/>
        <v>127027.85924605807</v>
      </c>
      <c r="BA560">
        <f t="shared" si="4"/>
        <v>127310.8767658757</v>
      </c>
      <c r="BB560">
        <f t="shared" si="4"/>
        <v>127587.65731930015</v>
      </c>
      <c r="BC560">
        <f t="shared" si="4"/>
        <v>127837.8492006388</v>
      </c>
      <c r="BD560">
        <f t="shared" si="4"/>
        <v>128050.49063096679</v>
      </c>
      <c r="BE560">
        <f t="shared" si="4"/>
        <v>128225.04112666188</v>
      </c>
      <c r="BF560">
        <f t="shared" si="4"/>
        <v>128369.77669362203</v>
      </c>
      <c r="BG560">
        <f t="shared" si="4"/>
        <v>128498.34524116377</v>
      </c>
      <c r="BH560">
        <f t="shared" si="4"/>
        <v>128625.1827160994</v>
      </c>
      <c r="BI560">
        <f t="shared" si="4"/>
        <v>128761.79736858777</v>
      </c>
      <c r="BJ560">
        <f t="shared" si="4"/>
        <v>128914.27265256486</v>
      </c>
      <c r="BK560">
        <f t="shared" si="4"/>
        <v>129082.79371539973</v>
      </c>
      <c r="BL560">
        <f t="shared" si="4"/>
        <v>129262.80444310063</v>
      </c>
      <c r="BM560">
        <f t="shared" si="4"/>
        <v>129447.13925222446</v>
      </c>
      <c r="BN560">
        <f t="shared" si="4"/>
        <v>129628.45622905299</v>
      </c>
      <c r="BO560">
        <f t="shared" si="4"/>
        <v>129801.12735487928</v>
      </c>
      <c r="BP560">
        <f t="shared" si="4"/>
        <v>129962.3268978108</v>
      </c>
      <c r="BQ560">
        <f t="shared" ref="BQ560:CU564" si="5">SUMIFS(BQ$6:BQ$553,$CX$6:$CX$553,$C560,$B$6:$B$553,"adm")</f>
        <v>130112.14818980909</v>
      </c>
      <c r="BR560">
        <f t="shared" si="5"/>
        <v>130252.97440637328</v>
      </c>
      <c r="BS560">
        <f t="shared" si="5"/>
        <v>130388.43586896661</v>
      </c>
      <c r="BT560">
        <f t="shared" si="5"/>
        <v>130522.27687418467</v>
      </c>
      <c r="BU560">
        <f t="shared" si="5"/>
        <v>130657.45206575067</v>
      </c>
      <c r="BV560">
        <f t="shared" si="5"/>
        <v>130795.58747441792</v>
      </c>
      <c r="BW560">
        <f t="shared" si="5"/>
        <v>130936.8712739324</v>
      </c>
      <c r="BX560">
        <f t="shared" si="5"/>
        <v>131080.305220293</v>
      </c>
      <c r="BY560">
        <f t="shared" si="5"/>
        <v>131224.18698450259</v>
      </c>
      <c r="BZ560">
        <f t="shared" si="5"/>
        <v>131366.6728549937</v>
      </c>
      <c r="CA560">
        <f t="shared" si="5"/>
        <v>131506.26584949173</v>
      </c>
      <c r="CB560">
        <f t="shared" si="5"/>
        <v>131642.13159657878</v>
      </c>
      <c r="CC560">
        <f t="shared" si="5"/>
        <v>131774.19161247747</v>
      </c>
      <c r="CD560">
        <f t="shared" si="5"/>
        <v>131903.01190386392</v>
      </c>
      <c r="CE560">
        <f t="shared" si="5"/>
        <v>132029.55140427931</v>
      </c>
      <c r="CF560">
        <f t="shared" si="5"/>
        <v>132154.85761196149</v>
      </c>
      <c r="CG560">
        <f t="shared" si="5"/>
        <v>132279.79797042071</v>
      </c>
      <c r="CH560">
        <f t="shared" si="5"/>
        <v>132404.8873541455</v>
      </c>
      <c r="CI560">
        <f t="shared" si="5"/>
        <v>132530.23819208029</v>
      </c>
      <c r="CJ560">
        <f t="shared" si="5"/>
        <v>132655.62166306388</v>
      </c>
      <c r="CK560">
        <f t="shared" si="5"/>
        <v>132780.60221923451</v>
      </c>
      <c r="CL560">
        <f t="shared" si="5"/>
        <v>132904.69678699528</v>
      </c>
      <c r="CM560">
        <f t="shared" si="5"/>
        <v>133027.51303348489</v>
      </c>
      <c r="CN560">
        <f t="shared" si="5"/>
        <v>133148.83662904831</v>
      </c>
      <c r="CO560">
        <f t="shared" si="5"/>
        <v>133268.65613688662</v>
      </c>
      <c r="CP560">
        <f t="shared" si="5"/>
        <v>133387.13241524927</v>
      </c>
      <c r="CQ560">
        <f t="shared" si="5"/>
        <v>133504.53160829641</v>
      </c>
      <c r="CR560">
        <f t="shared" si="5"/>
        <v>133621.14559745477</v>
      </c>
      <c r="CS560">
        <f t="shared" si="5"/>
        <v>133737.22197885148</v>
      </c>
      <c r="CT560">
        <f t="shared" si="5"/>
        <v>133852.91860295372</v>
      </c>
      <c r="CU560">
        <f t="shared" si="5"/>
        <v>133968.28884483114</v>
      </c>
    </row>
    <row r="561" spans="2:99" x14ac:dyDescent="0.25">
      <c r="B561" s="4" t="str">
        <f>VLOOKUP(C561,'Mapa Regiao'!$A$8:$B$11,2,0)</f>
        <v>ES</v>
      </c>
      <c r="C561" s="4">
        <v>32</v>
      </c>
      <c r="D561">
        <f t="shared" ref="D561:S564" si="6">SUMIFS(D$6:D$553,$CX$6:$CX$553,$C561,$B$6:$B$553,"adm")</f>
        <v>21521.698622347747</v>
      </c>
      <c r="E561">
        <f t="shared" si="6"/>
        <v>22530.134037767017</v>
      </c>
      <c r="F561">
        <f t="shared" si="6"/>
        <v>25813.109803056683</v>
      </c>
      <c r="G561">
        <f t="shared" si="6"/>
        <v>27181.590220378148</v>
      </c>
      <c r="H561">
        <f t="shared" si="6"/>
        <v>27039.541555384232</v>
      </c>
      <c r="I561">
        <f t="shared" si="6"/>
        <v>25982.715527204757</v>
      </c>
      <c r="J561">
        <f t="shared" si="6"/>
        <v>23681.685373891647</v>
      </c>
      <c r="K561">
        <f t="shared" si="6"/>
        <v>22203.132042705533</v>
      </c>
      <c r="L561">
        <f t="shared" si="6"/>
        <v>20418.565111279906</v>
      </c>
      <c r="M561">
        <f t="shared" si="6"/>
        <v>19655.834708384653</v>
      </c>
      <c r="N561">
        <f t="shared" si="6"/>
        <v>19514.897301559733</v>
      </c>
      <c r="O561">
        <f t="shared" si="6"/>
        <v>19915.587032450814</v>
      </c>
      <c r="P561">
        <f t="shared" si="6"/>
        <v>20883.611105426284</v>
      </c>
      <c r="Q561">
        <f t="shared" si="6"/>
        <v>21790.899369644096</v>
      </c>
      <c r="R561">
        <f t="shared" si="6"/>
        <v>22725.563939991742</v>
      </c>
      <c r="S561">
        <f t="shared" si="6"/>
        <v>23266.421803295983</v>
      </c>
      <c r="T561">
        <f t="shared" si="4"/>
        <v>23445.153952472792</v>
      </c>
      <c r="U561">
        <f t="shared" si="4"/>
        <v>23286.778147829715</v>
      </c>
      <c r="V561">
        <f t="shared" si="4"/>
        <v>22855.4820693523</v>
      </c>
      <c r="W561">
        <f t="shared" si="4"/>
        <v>22394.011983274118</v>
      </c>
      <c r="X561">
        <f t="shared" si="4"/>
        <v>21973.068691916778</v>
      </c>
      <c r="Y561">
        <f t="shared" si="4"/>
        <v>21745.340433746896</v>
      </c>
      <c r="Z561">
        <f t="shared" si="4"/>
        <v>21720.145864476493</v>
      </c>
      <c r="AA561">
        <f t="shared" si="4"/>
        <v>21873.367076953717</v>
      </c>
      <c r="AB561">
        <f t="shared" si="4"/>
        <v>22150.930440713375</v>
      </c>
      <c r="AC561">
        <f t="shared" si="4"/>
        <v>22451.33034337782</v>
      </c>
      <c r="AD561">
        <f t="shared" si="4"/>
        <v>22719.098176128897</v>
      </c>
      <c r="AE561">
        <f t="shared" si="4"/>
        <v>22894.888457312732</v>
      </c>
      <c r="AF561">
        <f t="shared" si="4"/>
        <v>22968.72758248822</v>
      </c>
      <c r="AG561">
        <f t="shared" si="4"/>
        <v>22952.799873649365</v>
      </c>
      <c r="AH561">
        <f t="shared" si="4"/>
        <v>22875.553084808274</v>
      </c>
      <c r="AI561">
        <f t="shared" si="4"/>
        <v>22780.443806586136</v>
      </c>
      <c r="AJ561">
        <f t="shared" si="4"/>
        <v>22699.391995769474</v>
      </c>
      <c r="AK561">
        <f t="shared" si="4"/>
        <v>22660.063963212353</v>
      </c>
      <c r="AL561">
        <f t="shared" si="4"/>
        <v>22671.355548057396</v>
      </c>
      <c r="AM561">
        <f t="shared" si="4"/>
        <v>22729.166419742265</v>
      </c>
      <c r="AN561">
        <f t="shared" si="4"/>
        <v>22819.393602353481</v>
      </c>
      <c r="AO561">
        <f t="shared" si="4"/>
        <v>22921.077159543172</v>
      </c>
      <c r="AP561">
        <f t="shared" si="4"/>
        <v>23015.819938703935</v>
      </c>
      <c r="AQ561">
        <f t="shared" si="4"/>
        <v>23088.990558607351</v>
      </c>
      <c r="AR561">
        <f t="shared" si="4"/>
        <v>23134.705809177693</v>
      </c>
      <c r="AS561">
        <f t="shared" si="4"/>
        <v>23154.737527430458</v>
      </c>
      <c r="AT561">
        <f t="shared" si="4"/>
        <v>23156.720758556432</v>
      </c>
      <c r="AU561">
        <f t="shared" si="4"/>
        <v>23151.591148442451</v>
      </c>
      <c r="AV561">
        <f t="shared" si="4"/>
        <v>23149.480438045815</v>
      </c>
      <c r="AW561">
        <f t="shared" si="4"/>
        <v>23157.954347811206</v>
      </c>
      <c r="AX561">
        <f t="shared" si="4"/>
        <v>23180.158130686934</v>
      </c>
      <c r="AY561">
        <f t="shared" si="4"/>
        <v>23215.128060915758</v>
      </c>
      <c r="AZ561">
        <f t="shared" si="4"/>
        <v>23258.857950286249</v>
      </c>
      <c r="BA561">
        <f t="shared" si="4"/>
        <v>23305.817310491413</v>
      </c>
      <c r="BB561">
        <f t="shared" si="4"/>
        <v>23350.80403919044</v>
      </c>
      <c r="BC561">
        <f t="shared" si="4"/>
        <v>23390.021110011789</v>
      </c>
      <c r="BD561">
        <f t="shared" si="4"/>
        <v>23421.828000747202</v>
      </c>
      <c r="BE561">
        <f t="shared" si="4"/>
        <v>23446.656464404805</v>
      </c>
      <c r="BF561">
        <f t="shared" si="4"/>
        <v>23466.488627779556</v>
      </c>
      <c r="BG561">
        <f t="shared" si="4"/>
        <v>23484.088944290321</v>
      </c>
      <c r="BH561">
        <f t="shared" si="4"/>
        <v>23502.13984398629</v>
      </c>
      <c r="BI561">
        <f t="shared" si="4"/>
        <v>23522.640292571312</v>
      </c>
      <c r="BJ561">
        <f t="shared" si="4"/>
        <v>23546.531246667582</v>
      </c>
      <c r="BK561">
        <f t="shared" si="4"/>
        <v>23573.684811939427</v>
      </c>
      <c r="BL561">
        <f t="shared" si="4"/>
        <v>23603.144164525045</v>
      </c>
      <c r="BM561">
        <f t="shared" si="4"/>
        <v>23633.514526557075</v>
      </c>
      <c r="BN561">
        <f t="shared" si="4"/>
        <v>23663.401578860477</v>
      </c>
      <c r="BO561">
        <f t="shared" si="4"/>
        <v>23691.750159168332</v>
      </c>
      <c r="BP561">
        <f t="shared" si="4"/>
        <v>23718.047418328279</v>
      </c>
      <c r="BQ561">
        <f t="shared" si="5"/>
        <v>23742.344533353124</v>
      </c>
      <c r="BR561">
        <f t="shared" si="5"/>
        <v>23765.136088844396</v>
      </c>
      <c r="BS561">
        <f t="shared" si="5"/>
        <v>23787.153282916781</v>
      </c>
      <c r="BT561">
        <f t="shared" si="5"/>
        <v>23809.134872154173</v>
      </c>
      <c r="BU561">
        <f t="shared" si="5"/>
        <v>23831.644795613342</v>
      </c>
      <c r="BV561">
        <f t="shared" si="5"/>
        <v>23854.966543069742</v>
      </c>
      <c r="BW561">
        <f t="shared" si="5"/>
        <v>23879.090240960322</v>
      </c>
      <c r="BX561">
        <f t="shared" si="5"/>
        <v>23903.774848655507</v>
      </c>
      <c r="BY561">
        <f t="shared" si="5"/>
        <v>23928.655028202815</v>
      </c>
      <c r="BZ561">
        <f t="shared" si="5"/>
        <v>23953.358105365121</v>
      </c>
      <c r="CA561">
        <f t="shared" si="5"/>
        <v>23977.598445435426</v>
      </c>
      <c r="CB561">
        <f t="shared" si="5"/>
        <v>24001.231986718256</v>
      </c>
      <c r="CC561">
        <f t="shared" si="5"/>
        <v>24024.264495513871</v>
      </c>
      <c r="CD561">
        <f t="shared" si="5"/>
        <v>24046.821370567217</v>
      </c>
      <c r="CE561">
        <f t="shared" si="5"/>
        <v>24069.094089108545</v>
      </c>
      <c r="CF561">
        <f t="shared" si="5"/>
        <v>24091.280839671384</v>
      </c>
      <c r="CG561">
        <f t="shared" si="5"/>
        <v>24113.537407716423</v>
      </c>
      <c r="CH561">
        <f t="shared" si="5"/>
        <v>24135.947976852643</v>
      </c>
      <c r="CI561">
        <f t="shared" si="5"/>
        <v>24158.519333953307</v>
      </c>
      <c r="CJ561">
        <f t="shared" si="5"/>
        <v>24181.195208099711</v>
      </c>
      <c r="CK561">
        <f t="shared" si="5"/>
        <v>24203.883303580344</v>
      </c>
      <c r="CL561">
        <f t="shared" si="5"/>
        <v>24226.485957434241</v>
      </c>
      <c r="CM561">
        <f t="shared" si="5"/>
        <v>24248.926065718068</v>
      </c>
      <c r="CN561">
        <f t="shared" si="5"/>
        <v>24271.162865280112</v>
      </c>
      <c r="CO561">
        <f t="shared" si="5"/>
        <v>24293.195580808893</v>
      </c>
      <c r="CP561">
        <f t="shared" si="5"/>
        <v>24315.056424911912</v>
      </c>
      <c r="CQ561">
        <f t="shared" si="5"/>
        <v>24336.796769638182</v>
      </c>
      <c r="CR561">
        <f t="shared" si="5"/>
        <v>24358.471251653671</v>
      </c>
      <c r="CS561">
        <f t="shared" si="5"/>
        <v>24380.124188057376</v>
      </c>
      <c r="CT561">
        <f t="shared" si="5"/>
        <v>24401.781205516749</v>
      </c>
      <c r="CU561">
        <f t="shared" si="5"/>
        <v>24423.447143747129</v>
      </c>
    </row>
    <row r="562" spans="2:99" x14ac:dyDescent="0.25">
      <c r="B562" s="4" t="str">
        <f>VLOOKUP(C562,'Mapa Regiao'!$A$8:$B$11,2,0)</f>
        <v>RJ</v>
      </c>
      <c r="C562" s="4">
        <v>33</v>
      </c>
      <c r="D562">
        <f t="shared" si="6"/>
        <v>92771.883056584542</v>
      </c>
      <c r="E562">
        <f t="shared" ref="E562:BP564" si="7">SUMIFS(E$6:E$553,$CX$6:$CX$553,$C562,$B$6:$B$553,"adm")</f>
        <v>95938.68870071834</v>
      </c>
      <c r="F562">
        <f t="shared" si="7"/>
        <v>102724.78254900075</v>
      </c>
      <c r="G562">
        <f t="shared" si="7"/>
        <v>104009.97236508864</v>
      </c>
      <c r="H562">
        <f t="shared" si="7"/>
        <v>102491.20517963296</v>
      </c>
      <c r="I562">
        <f t="shared" si="7"/>
        <v>99486.024892917674</v>
      </c>
      <c r="J562">
        <f t="shared" si="7"/>
        <v>93173.015696183647</v>
      </c>
      <c r="K562">
        <f t="shared" si="7"/>
        <v>89030.625050143033</v>
      </c>
      <c r="L562">
        <f t="shared" si="7"/>
        <v>84366.86970421928</v>
      </c>
      <c r="M562">
        <f t="shared" si="7"/>
        <v>82292.872276980706</v>
      </c>
      <c r="N562">
        <f t="shared" si="7"/>
        <v>82113.845473678186</v>
      </c>
      <c r="O562">
        <f t="shared" si="7"/>
        <v>83362.959022799623</v>
      </c>
      <c r="P562">
        <f t="shared" si="7"/>
        <v>86023.446138442756</v>
      </c>
      <c r="Q562">
        <f t="shared" si="7"/>
        <v>88244.349925051036</v>
      </c>
      <c r="R562">
        <f t="shared" si="7"/>
        <v>90112.712867585898</v>
      </c>
      <c r="S562">
        <f t="shared" si="7"/>
        <v>90669.755745229952</v>
      </c>
      <c r="T562">
        <f t="shared" si="7"/>
        <v>90107.950890247361</v>
      </c>
      <c r="U562">
        <f t="shared" si="7"/>
        <v>88754.049134021116</v>
      </c>
      <c r="V562">
        <f t="shared" si="7"/>
        <v>86915.005692202787</v>
      </c>
      <c r="W562">
        <f t="shared" si="7"/>
        <v>85288.385754252973</v>
      </c>
      <c r="X562">
        <f t="shared" si="7"/>
        <v>84027.120057798311</v>
      </c>
      <c r="Y562">
        <f t="shared" si="7"/>
        <v>83399.804937987559</v>
      </c>
      <c r="Z562">
        <f t="shared" si="7"/>
        <v>83321.032977167051</v>
      </c>
      <c r="AA562">
        <f t="shared" si="7"/>
        <v>83624.802876588277</v>
      </c>
      <c r="AB562">
        <f t="shared" si="7"/>
        <v>84137.690453613977</v>
      </c>
      <c r="AC562">
        <f t="shared" si="7"/>
        <v>84605.220163655147</v>
      </c>
      <c r="AD562">
        <f t="shared" si="7"/>
        <v>84918.788779706534</v>
      </c>
      <c r="AE562">
        <f t="shared" si="7"/>
        <v>84973.240449011239</v>
      </c>
      <c r="AF562">
        <f t="shared" si="7"/>
        <v>84777.007260886821</v>
      </c>
      <c r="AG562">
        <f t="shared" si="7"/>
        <v>84388.923326993434</v>
      </c>
      <c r="AH562">
        <f t="shared" si="7"/>
        <v>83893.257438532368</v>
      </c>
      <c r="AI562">
        <f t="shared" si="7"/>
        <v>83404.419970756979</v>
      </c>
      <c r="AJ562">
        <f t="shared" si="7"/>
        <v>82999.90854464221</v>
      </c>
      <c r="AK562">
        <f t="shared" si="7"/>
        <v>82739.152974906829</v>
      </c>
      <c r="AL562">
        <f t="shared" si="7"/>
        <v>82630.74850892165</v>
      </c>
      <c r="AM562">
        <f t="shared" si="7"/>
        <v>82647.067819931457</v>
      </c>
      <c r="AN562">
        <f t="shared" si="7"/>
        <v>82737.88959004081</v>
      </c>
      <c r="AO562">
        <f t="shared" si="7"/>
        <v>82840.843176892915</v>
      </c>
      <c r="AP562">
        <f t="shared" si="7"/>
        <v>82907.854295209836</v>
      </c>
      <c r="AQ562">
        <f t="shared" si="7"/>
        <v>82908.057347898284</v>
      </c>
      <c r="AR562">
        <f t="shared" si="7"/>
        <v>82837.131923680034</v>
      </c>
      <c r="AS562">
        <f t="shared" si="7"/>
        <v>82711.230757945843</v>
      </c>
      <c r="AT562">
        <f t="shared" si="7"/>
        <v>82558.311554757645</v>
      </c>
      <c r="AU562">
        <f t="shared" si="7"/>
        <v>82409.813432366587</v>
      </c>
      <c r="AV562">
        <f t="shared" si="7"/>
        <v>82289.999518282595</v>
      </c>
      <c r="AW562">
        <f t="shared" si="7"/>
        <v>82212.88811985463</v>
      </c>
      <c r="AX562">
        <f t="shared" si="7"/>
        <v>82179.915013443126</v>
      </c>
      <c r="AY562">
        <f t="shared" si="7"/>
        <v>82182.687482417823</v>
      </c>
      <c r="AZ562">
        <f t="shared" si="7"/>
        <v>82207.170969681116</v>
      </c>
      <c r="BA562">
        <f t="shared" si="7"/>
        <v>82237.908820965182</v>
      </c>
      <c r="BB562">
        <f t="shared" si="7"/>
        <v>82262.404241598531</v>
      </c>
      <c r="BC562">
        <f t="shared" si="7"/>
        <v>82273.092866252438</v>
      </c>
      <c r="BD562">
        <f t="shared" si="7"/>
        <v>82268.349328610173</v>
      </c>
      <c r="BE562">
        <f t="shared" si="7"/>
        <v>82251.575471718665</v>
      </c>
      <c r="BF562">
        <f t="shared" si="7"/>
        <v>82229.367537720842</v>
      </c>
      <c r="BG562">
        <f t="shared" si="7"/>
        <v>82209.365043256141</v>
      </c>
      <c r="BH562">
        <f t="shared" si="7"/>
        <v>82198.070338425634</v>
      </c>
      <c r="BI562">
        <f t="shared" si="7"/>
        <v>82199.519432662608</v>
      </c>
      <c r="BJ562">
        <f t="shared" si="7"/>
        <v>82214.659100160934</v>
      </c>
      <c r="BK562">
        <f t="shared" si="7"/>
        <v>82241.677420471518</v>
      </c>
      <c r="BL562">
        <f t="shared" si="7"/>
        <v>82276.946870525586</v>
      </c>
      <c r="BM562">
        <f t="shared" si="7"/>
        <v>82316.230734741504</v>
      </c>
      <c r="BN562">
        <f t="shared" si="7"/>
        <v>82355.859537225639</v>
      </c>
      <c r="BO562">
        <f t="shared" si="7"/>
        <v>82393.499925688506</v>
      </c>
      <c r="BP562">
        <f t="shared" si="7"/>
        <v>82428.466923144471</v>
      </c>
      <c r="BQ562">
        <f t="shared" si="5"/>
        <v>82461.540154987466</v>
      </c>
      <c r="BR562">
        <f t="shared" si="5"/>
        <v>82494.450238509628</v>
      </c>
      <c r="BS562">
        <f t="shared" si="5"/>
        <v>82529.234793211188</v>
      </c>
      <c r="BT562">
        <f t="shared" si="5"/>
        <v>82567.640536173305</v>
      </c>
      <c r="BU562">
        <f t="shared" si="5"/>
        <v>82610.731141767697</v>
      </c>
      <c r="BV562">
        <f t="shared" si="5"/>
        <v>82658.739676906291</v>
      </c>
      <c r="BW562">
        <f t="shared" si="5"/>
        <v>82711.161367965469</v>
      </c>
      <c r="BX562">
        <f t="shared" si="5"/>
        <v>82767.008689319628</v>
      </c>
      <c r="BY562">
        <f t="shared" si="5"/>
        <v>82825.131992528026</v>
      </c>
      <c r="BZ562">
        <f t="shared" si="5"/>
        <v>82884.517347760862</v>
      </c>
      <c r="CA562">
        <f t="shared" si="5"/>
        <v>82944.489870398436</v>
      </c>
      <c r="CB562">
        <f t="shared" si="5"/>
        <v>83004.796181335303</v>
      </c>
      <c r="CC562">
        <f t="shared" si="5"/>
        <v>83065.567678294115</v>
      </c>
      <c r="CD562">
        <f t="shared" si="5"/>
        <v>83127.197906736925</v>
      </c>
      <c r="CE562">
        <f t="shared" si="5"/>
        <v>83190.180498408168</v>
      </c>
      <c r="CF562">
        <f t="shared" si="5"/>
        <v>83254.953922476358</v>
      </c>
      <c r="CG562">
        <f t="shared" si="5"/>
        <v>83321.79068567112</v>
      </c>
      <c r="CH562">
        <f t="shared" si="5"/>
        <v>83390.748909590126</v>
      </c>
      <c r="CI562">
        <f t="shared" si="5"/>
        <v>83461.6869469659</v>
      </c>
      <c r="CJ562">
        <f t="shared" si="5"/>
        <v>83534.325170490687</v>
      </c>
      <c r="CK562">
        <f t="shared" si="5"/>
        <v>83608.330494535738</v>
      </c>
      <c r="CL562">
        <f t="shared" si="5"/>
        <v>83683.398318056454</v>
      </c>
      <c r="CM562">
        <f t="shared" si="5"/>
        <v>83759.311656636783</v>
      </c>
      <c r="CN562">
        <f t="shared" si="5"/>
        <v>83835.967293125228</v>
      </c>
      <c r="CO562">
        <f t="shared" si="5"/>
        <v>83913.368748627981</v>
      </c>
      <c r="CP562">
        <f t="shared" si="5"/>
        <v>83991.594441095862</v>
      </c>
      <c r="CQ562">
        <f t="shared" si="5"/>
        <v>84070.753920383242</v>
      </c>
      <c r="CR562">
        <f t="shared" si="5"/>
        <v>84150.945420456424</v>
      </c>
      <c r="CS562">
        <f t="shared" si="5"/>
        <v>84232.225056468407</v>
      </c>
      <c r="CT562">
        <f t="shared" si="5"/>
        <v>84314.592907053084</v>
      </c>
      <c r="CU562">
        <f t="shared" si="5"/>
        <v>84397.996042826562</v>
      </c>
    </row>
    <row r="563" spans="2:99" x14ac:dyDescent="0.25">
      <c r="B563" s="4" t="str">
        <f>VLOOKUP(C563,'Mapa Regiao'!$A$8:$B$11,2,0)</f>
        <v>SP</v>
      </c>
      <c r="C563" s="4">
        <v>35</v>
      </c>
      <c r="D563">
        <f t="shared" si="6"/>
        <v>324456.36663336976</v>
      </c>
      <c r="E563">
        <f t="shared" si="7"/>
        <v>347888.09037328407</v>
      </c>
      <c r="F563">
        <f t="shared" si="7"/>
        <v>377315.64221606066</v>
      </c>
      <c r="G563">
        <f t="shared" si="7"/>
        <v>390121.40362843638</v>
      </c>
      <c r="H563">
        <f t="shared" si="7"/>
        <v>375139.82944343204</v>
      </c>
      <c r="I563">
        <f t="shared" si="7"/>
        <v>360489.27018846106</v>
      </c>
      <c r="J563">
        <f t="shared" si="7"/>
        <v>326365.32775748661</v>
      </c>
      <c r="K563">
        <f t="shared" si="7"/>
        <v>303603.39914306474</v>
      </c>
      <c r="L563">
        <f t="shared" si="7"/>
        <v>282500.08093991305</v>
      </c>
      <c r="M563">
        <f t="shared" si="7"/>
        <v>272606.7267360671</v>
      </c>
      <c r="N563">
        <f t="shared" si="7"/>
        <v>275728.29071003833</v>
      </c>
      <c r="O563">
        <f t="shared" si="7"/>
        <v>284555.47322476987</v>
      </c>
      <c r="P563">
        <f t="shared" si="7"/>
        <v>300874.68062202528</v>
      </c>
      <c r="Q563">
        <f t="shared" si="7"/>
        <v>314608.47603213834</v>
      </c>
      <c r="R563">
        <f t="shared" si="7"/>
        <v>325454.63369236782</v>
      </c>
      <c r="S563">
        <f t="shared" si="7"/>
        <v>329960.3564183563</v>
      </c>
      <c r="T563">
        <f t="shared" si="7"/>
        <v>327922.05227066489</v>
      </c>
      <c r="U563">
        <f t="shared" si="7"/>
        <v>322168.09933114715</v>
      </c>
      <c r="V563">
        <f t="shared" si="7"/>
        <v>313835.34991597821</v>
      </c>
      <c r="W563">
        <f t="shared" si="7"/>
        <v>306646.30425643467</v>
      </c>
      <c r="X563">
        <f t="shared" si="7"/>
        <v>301575.6161673218</v>
      </c>
      <c r="Y563">
        <f t="shared" si="7"/>
        <v>299683.85905743786</v>
      </c>
      <c r="Z563">
        <f t="shared" si="7"/>
        <v>300817.18315424165</v>
      </c>
      <c r="AA563">
        <f t="shared" si="7"/>
        <v>303846.13230503327</v>
      </c>
      <c r="AB563">
        <f t="shared" si="7"/>
        <v>307934.03613199154</v>
      </c>
      <c r="AC563">
        <f t="shared" si="7"/>
        <v>311690.02492838819</v>
      </c>
      <c r="AD563">
        <f t="shared" si="7"/>
        <v>314475.20234177774</v>
      </c>
      <c r="AE563">
        <f t="shared" si="7"/>
        <v>315814.9559559871</v>
      </c>
      <c r="AF563">
        <f t="shared" si="7"/>
        <v>315707.04717890115</v>
      </c>
      <c r="AG563">
        <f t="shared" si="7"/>
        <v>314551.18580882566</v>
      </c>
      <c r="AH563">
        <f t="shared" si="7"/>
        <v>312803.4209059889</v>
      </c>
      <c r="AI563">
        <f t="shared" si="7"/>
        <v>311094.8307851968</v>
      </c>
      <c r="AJ563">
        <f t="shared" si="7"/>
        <v>309850.98055741074</v>
      </c>
      <c r="AK563">
        <f t="shared" si="7"/>
        <v>309356.48042468086</v>
      </c>
      <c r="AL563">
        <f t="shared" si="7"/>
        <v>309652.2768486737</v>
      </c>
      <c r="AM563">
        <f t="shared" si="7"/>
        <v>310559.97039126046</v>
      </c>
      <c r="AN563">
        <f t="shared" si="7"/>
        <v>311806.14138786623</v>
      </c>
      <c r="AO563">
        <f t="shared" si="7"/>
        <v>313056.32987453806</v>
      </c>
      <c r="AP563">
        <f t="shared" si="7"/>
        <v>314058.03687400371</v>
      </c>
      <c r="AQ563">
        <f t="shared" si="7"/>
        <v>314661.4707108931</v>
      </c>
      <c r="AR563">
        <f t="shared" si="7"/>
        <v>314850.76057555224</v>
      </c>
      <c r="AS563">
        <f t="shared" si="7"/>
        <v>314723.17067952704</v>
      </c>
      <c r="AT563">
        <f t="shared" si="7"/>
        <v>314431.47912149061</v>
      </c>
      <c r="AU563">
        <f t="shared" si="7"/>
        <v>314145.11628789332</v>
      </c>
      <c r="AV563">
        <f t="shared" si="7"/>
        <v>313993.38799902226</v>
      </c>
      <c r="AW563">
        <f t="shared" si="7"/>
        <v>314047.98934243317</v>
      </c>
      <c r="AX563">
        <f t="shared" si="7"/>
        <v>314314.77653529204</v>
      </c>
      <c r="AY563">
        <f t="shared" si="7"/>
        <v>314745.92101781734</v>
      </c>
      <c r="AZ563">
        <f t="shared" si="7"/>
        <v>315265.17838025448</v>
      </c>
      <c r="BA563">
        <f t="shared" si="7"/>
        <v>315789.62592618726</v>
      </c>
      <c r="BB563">
        <f t="shared" si="7"/>
        <v>316253.37230289087</v>
      </c>
      <c r="BC563">
        <f t="shared" si="7"/>
        <v>316618.41206760635</v>
      </c>
      <c r="BD563">
        <f t="shared" si="7"/>
        <v>316878.75476226048</v>
      </c>
      <c r="BE563">
        <f t="shared" si="7"/>
        <v>317055.65960973874</v>
      </c>
      <c r="BF563">
        <f t="shared" si="7"/>
        <v>317186.70455126517</v>
      </c>
      <c r="BG563">
        <f t="shared" si="7"/>
        <v>317314.17400115274</v>
      </c>
      <c r="BH563">
        <f t="shared" si="7"/>
        <v>317473.30657813122</v>
      </c>
      <c r="BI563">
        <f t="shared" si="7"/>
        <v>317685.30722564925</v>
      </c>
      <c r="BJ563">
        <f t="shared" si="7"/>
        <v>317954.6043088446</v>
      </c>
      <c r="BK563">
        <f t="shared" si="7"/>
        <v>318270.87279924139</v>
      </c>
      <c r="BL563">
        <f t="shared" si="7"/>
        <v>318614.50735928467</v>
      </c>
      <c r="BM563">
        <f t="shared" si="7"/>
        <v>318963.13979987253</v>
      </c>
      <c r="BN563">
        <f t="shared" si="7"/>
        <v>319297.88746933546</v>
      </c>
      <c r="BO563">
        <f t="shared" si="7"/>
        <v>319607.32536840101</v>
      </c>
      <c r="BP563">
        <f t="shared" si="7"/>
        <v>319888.90878272837</v>
      </c>
      <c r="BQ563">
        <f t="shared" si="5"/>
        <v>320147.84917158796</v>
      </c>
      <c r="BR563">
        <f t="shared" si="5"/>
        <v>320394.22467629972</v>
      </c>
      <c r="BS563">
        <f t="shared" si="5"/>
        <v>320639.50882942101</v>
      </c>
      <c r="BT563">
        <f t="shared" si="5"/>
        <v>320893.39418136945</v>
      </c>
      <c r="BU563">
        <f t="shared" si="5"/>
        <v>321161.7533077728</v>
      </c>
      <c r="BV563">
        <f t="shared" si="5"/>
        <v>321445.94174170983</v>
      </c>
      <c r="BW563">
        <f t="shared" si="5"/>
        <v>321743.36553142138</v>
      </c>
      <c r="BX563">
        <f t="shared" si="5"/>
        <v>322048.91378091963</v>
      </c>
      <c r="BY563">
        <f t="shared" si="5"/>
        <v>322356.70449827961</v>
      </c>
      <c r="BZ563">
        <f t="shared" si="5"/>
        <v>322661.68087787228</v>
      </c>
      <c r="CA563">
        <f t="shared" si="5"/>
        <v>322960.67606288049</v>
      </c>
      <c r="CB563">
        <f t="shared" si="5"/>
        <v>323252.81028375856</v>
      </c>
      <c r="CC563">
        <f t="shared" si="5"/>
        <v>323539.25002840534</v>
      </c>
      <c r="CD563">
        <f t="shared" si="5"/>
        <v>323822.51231582894</v>
      </c>
      <c r="CE563">
        <f t="shared" si="5"/>
        <v>324105.57704002224</v>
      </c>
      <c r="CF563">
        <f t="shared" si="5"/>
        <v>324391.05495060456</v>
      </c>
      <c r="CG563">
        <f t="shared" si="5"/>
        <v>324680.61010352208</v>
      </c>
      <c r="CH563">
        <f t="shared" si="5"/>
        <v>324974.72664465569</v>
      </c>
      <c r="CI563">
        <f t="shared" si="5"/>
        <v>325272.81310982077</v>
      </c>
      <c r="CJ563">
        <f t="shared" si="5"/>
        <v>325573.55386363773</v>
      </c>
      <c r="CK563">
        <f t="shared" si="5"/>
        <v>325875.37158261659</v>
      </c>
      <c r="CL563">
        <f t="shared" si="5"/>
        <v>326176.8655240509</v>
      </c>
      <c r="CM563">
        <f t="shared" si="5"/>
        <v>326477.11968017812</v>
      </c>
      <c r="CN563">
        <f t="shared" si="5"/>
        <v>326775.83013622422</v>
      </c>
      <c r="CO563">
        <f t="shared" si="5"/>
        <v>327073.25509117311</v>
      </c>
      <c r="CP563">
        <f t="shared" si="5"/>
        <v>327370.03505543002</v>
      </c>
      <c r="CQ563">
        <f t="shared" si="5"/>
        <v>327666.95411298785</v>
      </c>
      <c r="CR563">
        <f t="shared" si="5"/>
        <v>327964.71307483828</v>
      </c>
      <c r="CS563">
        <f t="shared" si="5"/>
        <v>328263.7687560746</v>
      </c>
      <c r="CT563">
        <f t="shared" si="5"/>
        <v>328564.26577062404</v>
      </c>
      <c r="CU563">
        <f t="shared" si="5"/>
        <v>328866.05923517863</v>
      </c>
    </row>
    <row r="564" spans="2:99" x14ac:dyDescent="0.25">
      <c r="B564" s="4" t="e">
        <f>VLOOKUP(C564,'Mapa Regiao'!$A$8:$B$11,2,0)</f>
        <v>#N/A</v>
      </c>
      <c r="C564" s="4"/>
      <c r="D564">
        <f t="shared" si="6"/>
        <v>0</v>
      </c>
      <c r="E564">
        <f t="shared" si="7"/>
        <v>0</v>
      </c>
      <c r="F564">
        <f t="shared" si="7"/>
        <v>0</v>
      </c>
      <c r="G564">
        <f t="shared" si="7"/>
        <v>0</v>
      </c>
      <c r="H564">
        <f t="shared" si="7"/>
        <v>0</v>
      </c>
      <c r="I564">
        <f t="shared" si="7"/>
        <v>0</v>
      </c>
      <c r="J564">
        <f t="shared" si="7"/>
        <v>0</v>
      </c>
      <c r="K564">
        <f t="shared" si="7"/>
        <v>0</v>
      </c>
      <c r="L564">
        <f t="shared" si="7"/>
        <v>0</v>
      </c>
      <c r="M564">
        <f t="shared" si="7"/>
        <v>0</v>
      </c>
      <c r="N564">
        <f t="shared" si="7"/>
        <v>0</v>
      </c>
      <c r="O564">
        <f t="shared" si="7"/>
        <v>0</v>
      </c>
      <c r="P564">
        <f t="shared" si="7"/>
        <v>0</v>
      </c>
      <c r="Q564">
        <f t="shared" si="7"/>
        <v>0</v>
      </c>
      <c r="R564">
        <f t="shared" si="7"/>
        <v>0</v>
      </c>
      <c r="S564">
        <f t="shared" si="7"/>
        <v>0</v>
      </c>
      <c r="T564">
        <f t="shared" si="7"/>
        <v>0</v>
      </c>
      <c r="U564">
        <f t="shared" si="7"/>
        <v>0</v>
      </c>
      <c r="V564">
        <f t="shared" si="7"/>
        <v>0</v>
      </c>
      <c r="W564">
        <f t="shared" si="7"/>
        <v>0</v>
      </c>
      <c r="X564">
        <f t="shared" si="7"/>
        <v>0</v>
      </c>
      <c r="Y564">
        <f t="shared" si="7"/>
        <v>0</v>
      </c>
      <c r="Z564">
        <f t="shared" si="7"/>
        <v>0</v>
      </c>
      <c r="AA564">
        <f t="shared" si="7"/>
        <v>0</v>
      </c>
      <c r="AB564">
        <f t="shared" si="7"/>
        <v>0</v>
      </c>
      <c r="AC564">
        <f t="shared" si="7"/>
        <v>0</v>
      </c>
      <c r="AD564">
        <f t="shared" si="7"/>
        <v>0</v>
      </c>
      <c r="AE564">
        <f t="shared" si="7"/>
        <v>0</v>
      </c>
      <c r="AF564">
        <f t="shared" si="7"/>
        <v>0</v>
      </c>
      <c r="AG564">
        <f t="shared" si="7"/>
        <v>0</v>
      </c>
      <c r="AH564">
        <f t="shared" si="7"/>
        <v>0</v>
      </c>
      <c r="AI564">
        <f t="shared" si="7"/>
        <v>0</v>
      </c>
      <c r="AJ564">
        <f t="shared" si="7"/>
        <v>0</v>
      </c>
      <c r="AK564">
        <f t="shared" si="7"/>
        <v>0</v>
      </c>
      <c r="AL564">
        <f t="shared" si="7"/>
        <v>0</v>
      </c>
      <c r="AM564">
        <f t="shared" si="7"/>
        <v>0</v>
      </c>
      <c r="AN564">
        <f t="shared" si="7"/>
        <v>0</v>
      </c>
      <c r="AO564">
        <f t="shared" si="7"/>
        <v>0</v>
      </c>
      <c r="AP564">
        <f t="shared" si="7"/>
        <v>0</v>
      </c>
      <c r="AQ564">
        <f t="shared" si="7"/>
        <v>0</v>
      </c>
      <c r="AR564">
        <f t="shared" si="7"/>
        <v>0</v>
      </c>
      <c r="AS564">
        <f t="shared" si="7"/>
        <v>0</v>
      </c>
      <c r="AT564">
        <f t="shared" si="7"/>
        <v>0</v>
      </c>
      <c r="AU564">
        <f t="shared" si="7"/>
        <v>0</v>
      </c>
      <c r="AV564">
        <f t="shared" si="7"/>
        <v>0</v>
      </c>
      <c r="AW564">
        <f t="shared" si="7"/>
        <v>0</v>
      </c>
      <c r="AX564">
        <f t="shared" si="7"/>
        <v>0</v>
      </c>
      <c r="AY564">
        <f t="shared" si="7"/>
        <v>0</v>
      </c>
      <c r="AZ564">
        <f t="shared" si="7"/>
        <v>0</v>
      </c>
      <c r="BA564">
        <f t="shared" si="7"/>
        <v>0</v>
      </c>
      <c r="BB564">
        <f t="shared" si="7"/>
        <v>0</v>
      </c>
      <c r="BC564">
        <f t="shared" si="7"/>
        <v>0</v>
      </c>
      <c r="BD564">
        <f t="shared" si="7"/>
        <v>0</v>
      </c>
      <c r="BE564">
        <f t="shared" si="7"/>
        <v>0</v>
      </c>
      <c r="BF564">
        <f t="shared" si="7"/>
        <v>0</v>
      </c>
      <c r="BG564">
        <f t="shared" si="7"/>
        <v>0</v>
      </c>
      <c r="BH564">
        <f t="shared" si="7"/>
        <v>0</v>
      </c>
      <c r="BI564">
        <f t="shared" si="7"/>
        <v>0</v>
      </c>
      <c r="BJ564">
        <f t="shared" si="7"/>
        <v>0</v>
      </c>
      <c r="BK564">
        <f t="shared" si="7"/>
        <v>0</v>
      </c>
      <c r="BL564">
        <f t="shared" si="7"/>
        <v>0</v>
      </c>
      <c r="BM564">
        <f t="shared" si="7"/>
        <v>0</v>
      </c>
      <c r="BN564">
        <f t="shared" si="7"/>
        <v>0</v>
      </c>
      <c r="BO564">
        <f t="shared" si="7"/>
        <v>0</v>
      </c>
      <c r="BP564">
        <f t="shared" si="7"/>
        <v>0</v>
      </c>
      <c r="BQ564">
        <f t="shared" si="5"/>
        <v>0</v>
      </c>
      <c r="BR564">
        <f t="shared" si="5"/>
        <v>0</v>
      </c>
      <c r="BS564">
        <f t="shared" si="5"/>
        <v>0</v>
      </c>
      <c r="BT564">
        <f t="shared" si="5"/>
        <v>0</v>
      </c>
      <c r="BU564">
        <f t="shared" si="5"/>
        <v>0</v>
      </c>
      <c r="BV564">
        <f t="shared" si="5"/>
        <v>0</v>
      </c>
      <c r="BW564">
        <f t="shared" si="5"/>
        <v>0</v>
      </c>
      <c r="BX564">
        <f t="shared" si="5"/>
        <v>0</v>
      </c>
      <c r="BY564">
        <f t="shared" si="5"/>
        <v>0</v>
      </c>
      <c r="BZ564">
        <f t="shared" si="5"/>
        <v>0</v>
      </c>
      <c r="CA564">
        <f t="shared" si="5"/>
        <v>0</v>
      </c>
      <c r="CB564">
        <f t="shared" si="5"/>
        <v>0</v>
      </c>
      <c r="CC564">
        <f t="shared" si="5"/>
        <v>0</v>
      </c>
      <c r="CD564">
        <f t="shared" si="5"/>
        <v>0</v>
      </c>
      <c r="CE564">
        <f t="shared" si="5"/>
        <v>0</v>
      </c>
      <c r="CF564">
        <f t="shared" si="5"/>
        <v>0</v>
      </c>
      <c r="CG564">
        <f t="shared" si="5"/>
        <v>0</v>
      </c>
      <c r="CH564">
        <f t="shared" si="5"/>
        <v>0</v>
      </c>
      <c r="CI564">
        <f t="shared" si="5"/>
        <v>0</v>
      </c>
      <c r="CJ564">
        <f t="shared" si="5"/>
        <v>0</v>
      </c>
      <c r="CK564">
        <f t="shared" si="5"/>
        <v>0</v>
      </c>
      <c r="CL564">
        <f t="shared" si="5"/>
        <v>0</v>
      </c>
      <c r="CM564">
        <f t="shared" si="5"/>
        <v>0</v>
      </c>
      <c r="CN564">
        <f t="shared" si="5"/>
        <v>0</v>
      </c>
      <c r="CO564">
        <f t="shared" si="5"/>
        <v>0</v>
      </c>
      <c r="CP564">
        <f t="shared" si="5"/>
        <v>0</v>
      </c>
      <c r="CQ564">
        <f t="shared" si="5"/>
        <v>0</v>
      </c>
      <c r="CR564">
        <f t="shared" si="5"/>
        <v>0</v>
      </c>
      <c r="CS564">
        <f t="shared" si="5"/>
        <v>0</v>
      </c>
      <c r="CT564">
        <f t="shared" si="5"/>
        <v>0</v>
      </c>
      <c r="CU564">
        <f t="shared" si="5"/>
        <v>0</v>
      </c>
    </row>
    <row r="565" spans="2:99" x14ac:dyDescent="0.25">
      <c r="C565" s="4"/>
    </row>
    <row r="566" spans="2:99" x14ac:dyDescent="0.25">
      <c r="B566" s="4" t="str">
        <f>VLOOKUP(C566,'Mapa Regiao'!$A$8:$B$11,2,0)</f>
        <v>MG</v>
      </c>
      <c r="C566" s="4">
        <v>31</v>
      </c>
      <c r="D566">
        <f>SUMIFS(D$6:D$553,$CX$6:$CX$553,$C566,$B$6:$B$553,"desl")</f>
        <v>146723.40993162832</v>
      </c>
      <c r="E566">
        <f t="shared" ref="E566:BP567" si="8">SUMIFS(E$6:E$553,$CX$6:$CX$553,$C566,$B$6:$B$553,"desl")</f>
        <v>141020.93221837239</v>
      </c>
      <c r="F566">
        <f t="shared" si="8"/>
        <v>143044.94581412175</v>
      </c>
      <c r="G566">
        <f t="shared" si="8"/>
        <v>134579.82256487862</v>
      </c>
      <c r="H566">
        <f t="shared" si="8"/>
        <v>137720.80613610693</v>
      </c>
      <c r="I566">
        <f t="shared" si="8"/>
        <v>135172.45178028254</v>
      </c>
      <c r="J566">
        <f t="shared" si="8"/>
        <v>137083.11423604342</v>
      </c>
      <c r="K566">
        <f t="shared" si="8"/>
        <v>138567.03930417442</v>
      </c>
      <c r="L566">
        <f t="shared" si="8"/>
        <v>136183.65177908953</v>
      </c>
      <c r="M566">
        <f t="shared" si="8"/>
        <v>134974.23109541769</v>
      </c>
      <c r="N566">
        <f t="shared" si="8"/>
        <v>130695.34162078057</v>
      </c>
      <c r="O566">
        <f t="shared" si="8"/>
        <v>128763.75144297714</v>
      </c>
      <c r="P566">
        <f t="shared" si="8"/>
        <v>127451.03949402804</v>
      </c>
      <c r="Q566">
        <f t="shared" si="8"/>
        <v>127489.21595408977</v>
      </c>
      <c r="R566">
        <f t="shared" si="8"/>
        <v>128736.23571977804</v>
      </c>
      <c r="S566">
        <f t="shared" si="8"/>
        <v>129343.49941621216</v>
      </c>
      <c r="T566">
        <f t="shared" si="8"/>
        <v>129948.17583726658</v>
      </c>
      <c r="U566">
        <f t="shared" si="8"/>
        <v>129424.05151536448</v>
      </c>
      <c r="V566">
        <f t="shared" si="8"/>
        <v>128526.86419004336</v>
      </c>
      <c r="W566">
        <f t="shared" si="8"/>
        <v>127441.39103022791</v>
      </c>
      <c r="X566">
        <f t="shared" si="8"/>
        <v>126381.48515381802</v>
      </c>
      <c r="Y566">
        <f t="shared" si="8"/>
        <v>125748.78510789888</v>
      </c>
      <c r="Z566">
        <f t="shared" si="8"/>
        <v>125254.27472665141</v>
      </c>
      <c r="AA566">
        <f t="shared" si="8"/>
        <v>125011.84801044973</v>
      </c>
      <c r="AB566">
        <f t="shared" si="8"/>
        <v>124789.65014057459</v>
      </c>
      <c r="AC566">
        <f t="shared" si="8"/>
        <v>124570.98740649792</v>
      </c>
      <c r="AD566">
        <f t="shared" si="8"/>
        <v>124374.91898500046</v>
      </c>
      <c r="AE566">
        <f t="shared" si="8"/>
        <v>124160.02008511711</v>
      </c>
      <c r="AF566">
        <f t="shared" si="8"/>
        <v>123995.40489768187</v>
      </c>
      <c r="AG566">
        <f t="shared" si="8"/>
        <v>123815.24677973145</v>
      </c>
      <c r="AH566">
        <f t="shared" si="8"/>
        <v>123618.18376698968</v>
      </c>
      <c r="AI566">
        <f t="shared" si="8"/>
        <v>123372.35462882824</v>
      </c>
      <c r="AJ566">
        <f t="shared" si="8"/>
        <v>123072.23691493884</v>
      </c>
      <c r="AK566">
        <f t="shared" si="8"/>
        <v>122757.13820656086</v>
      </c>
      <c r="AL566">
        <f t="shared" si="8"/>
        <v>122452.38948259421</v>
      </c>
      <c r="AM566">
        <f t="shared" si="8"/>
        <v>122204.18664145592</v>
      </c>
      <c r="AN566">
        <f t="shared" si="8"/>
        <v>122022.06297787579</v>
      </c>
      <c r="AO566">
        <f t="shared" si="8"/>
        <v>121901.0960422663</v>
      </c>
      <c r="AP566">
        <f t="shared" si="8"/>
        <v>121819.31771366937</v>
      </c>
      <c r="AQ566">
        <f t="shared" si="8"/>
        <v>121745.65090882717</v>
      </c>
      <c r="AR566">
        <f t="shared" si="8"/>
        <v>121661.76861919141</v>
      </c>
      <c r="AS566">
        <f t="shared" si="8"/>
        <v>121555.8679220241</v>
      </c>
      <c r="AT566">
        <f t="shared" si="8"/>
        <v>121432.18543387277</v>
      </c>
      <c r="AU566">
        <f t="shared" si="8"/>
        <v>121300.41633232834</v>
      </c>
      <c r="AV566">
        <f t="shared" si="8"/>
        <v>121171.9027017144</v>
      </c>
      <c r="AW566">
        <f t="shared" si="8"/>
        <v>121056.29047078649</v>
      </c>
      <c r="AX566">
        <f t="shared" si="8"/>
        <v>120957.36397378627</v>
      </c>
      <c r="AY566">
        <f t="shared" si="8"/>
        <v>120876.30217592895</v>
      </c>
      <c r="AZ566">
        <f t="shared" si="8"/>
        <v>120810.91892474116</v>
      </c>
      <c r="BA566">
        <f t="shared" si="8"/>
        <v>120758.41000612623</v>
      </c>
      <c r="BB566">
        <f t="shared" si="8"/>
        <v>120715.74874308196</v>
      </c>
      <c r="BC566">
        <f t="shared" si="8"/>
        <v>120679.79551738281</v>
      </c>
      <c r="BD566">
        <f t="shared" si="8"/>
        <v>120648.03983907744</v>
      </c>
      <c r="BE566">
        <f t="shared" si="8"/>
        <v>120618.23462930582</v>
      </c>
      <c r="BF566">
        <f t="shared" si="8"/>
        <v>120589.27652299574</v>
      </c>
      <c r="BG566">
        <f t="shared" si="8"/>
        <v>120561.17627003291</v>
      </c>
      <c r="BH566">
        <f t="shared" si="8"/>
        <v>120535.11302063918</v>
      </c>
      <c r="BI566">
        <f t="shared" si="8"/>
        <v>120513.06078652141</v>
      </c>
      <c r="BJ566">
        <f t="shared" si="8"/>
        <v>120496.98048172233</v>
      </c>
      <c r="BK566">
        <f t="shared" si="8"/>
        <v>120488.30043071081</v>
      </c>
      <c r="BL566">
        <f t="shared" si="8"/>
        <v>120487.39829859431</v>
      </c>
      <c r="BM566">
        <f t="shared" si="8"/>
        <v>120493.65146066103</v>
      </c>
      <c r="BN566">
        <f t="shared" si="8"/>
        <v>120505.73522824573</v>
      </c>
      <c r="BO566">
        <f t="shared" si="8"/>
        <v>120522.09833505373</v>
      </c>
      <c r="BP566">
        <f t="shared" si="8"/>
        <v>120541.44939524695</v>
      </c>
      <c r="BQ566">
        <f t="shared" ref="BQ566:CU570" si="9">SUMIFS(BQ$6:BQ$553,$CX$6:$CX$553,$C566,$B$6:$B$553,"desl")</f>
        <v>120563.00262972777</v>
      </c>
      <c r="BR566">
        <f t="shared" si="9"/>
        <v>120586.55861502615</v>
      </c>
      <c r="BS566">
        <f t="shared" si="9"/>
        <v>120612.36169222058</v>
      </c>
      <c r="BT566">
        <f t="shared" si="9"/>
        <v>120640.88750563265</v>
      </c>
      <c r="BU566">
        <f t="shared" si="9"/>
        <v>120672.63054195973</v>
      </c>
      <c r="BV566">
        <f t="shared" si="9"/>
        <v>120707.9433139381</v>
      </c>
      <c r="BW566">
        <f t="shared" si="9"/>
        <v>120746.97120639854</v>
      </c>
      <c r="BX566">
        <f t="shared" si="9"/>
        <v>120789.64411883986</v>
      </c>
      <c r="BY566">
        <f t="shared" si="9"/>
        <v>120835.72395696599</v>
      </c>
      <c r="BZ566">
        <f t="shared" si="9"/>
        <v>120884.87020112918</v>
      </c>
      <c r="CA566">
        <f t="shared" si="9"/>
        <v>120936.71074578649</v>
      </c>
      <c r="CB566">
        <f t="shared" si="9"/>
        <v>120990.90791669082</v>
      </c>
      <c r="CC566">
        <f t="shared" si="9"/>
        <v>121047.20506469815</v>
      </c>
      <c r="CD566">
        <f t="shared" si="9"/>
        <v>121105.45330938713</v>
      </c>
      <c r="CE566">
        <f t="shared" si="9"/>
        <v>121165.60969554626</v>
      </c>
      <c r="CF566">
        <f t="shared" si="9"/>
        <v>121227.71191511575</v>
      </c>
      <c r="CG566">
        <f t="shared" si="9"/>
        <v>121291.83668094841</v>
      </c>
      <c r="CH566">
        <f t="shared" si="9"/>
        <v>121358.05377151391</v>
      </c>
      <c r="CI566">
        <f t="shared" si="9"/>
        <v>121426.38993098288</v>
      </c>
      <c r="CJ566">
        <f t="shared" si="9"/>
        <v>121496.81017219635</v>
      </c>
      <c r="CK566">
        <f t="shared" si="9"/>
        <v>121569.22016692828</v>
      </c>
      <c r="CL566">
        <f t="shared" si="9"/>
        <v>121643.4849149778</v>
      </c>
      <c r="CM566">
        <f t="shared" si="9"/>
        <v>121719.45556278528</v>
      </c>
      <c r="CN566">
        <f t="shared" si="9"/>
        <v>121796.99526846647</v>
      </c>
      <c r="CO566">
        <f t="shared" si="9"/>
        <v>121875.99682266077</v>
      </c>
      <c r="CP566">
        <f t="shared" si="9"/>
        <v>121956.38926735721</v>
      </c>
      <c r="CQ566">
        <f t="shared" si="9"/>
        <v>122038.13404436957</v>
      </c>
      <c r="CR566">
        <f t="shared" si="9"/>
        <v>122121.21429924708</v>
      </c>
      <c r="CS566">
        <f t="shared" si="9"/>
        <v>122205.62170167002</v>
      </c>
      <c r="CT566">
        <f t="shared" si="9"/>
        <v>122291.34464061077</v>
      </c>
      <c r="CU566">
        <f t="shared" si="9"/>
        <v>122378.36035994696</v>
      </c>
    </row>
    <row r="567" spans="2:99" x14ac:dyDescent="0.25">
      <c r="B567" s="4" t="str">
        <f>VLOOKUP(C567,'Mapa Regiao'!$A$8:$B$11,2,0)</f>
        <v>ES</v>
      </c>
      <c r="C567" s="4">
        <v>32</v>
      </c>
      <c r="D567">
        <f t="shared" ref="D567:S570" si="10">SUMIFS(D$6:D$553,$CX$6:$CX$553,$C567,$B$6:$B$553,"desl")</f>
        <v>28993.095259073143</v>
      </c>
      <c r="E567">
        <f t="shared" si="10"/>
        <v>28787.732682966453</v>
      </c>
      <c r="F567">
        <f t="shared" si="10"/>
        <v>29819.017650752776</v>
      </c>
      <c r="G567">
        <f t="shared" si="10"/>
        <v>29264.220305849187</v>
      </c>
      <c r="H567">
        <f t="shared" si="10"/>
        <v>30047.738021589656</v>
      </c>
      <c r="I567">
        <f t="shared" si="10"/>
        <v>28979.317413545148</v>
      </c>
      <c r="J567">
        <f t="shared" si="10"/>
        <v>27700.551295332862</v>
      </c>
      <c r="K567">
        <f t="shared" si="10"/>
        <v>26737.497001923177</v>
      </c>
      <c r="L567">
        <f t="shared" si="10"/>
        <v>25394.643456364218</v>
      </c>
      <c r="M567">
        <f t="shared" si="10"/>
        <v>24878.873973815804</v>
      </c>
      <c r="N567">
        <f t="shared" si="10"/>
        <v>24397.145245736185</v>
      </c>
      <c r="O567">
        <f t="shared" si="10"/>
        <v>24490.622194119605</v>
      </c>
      <c r="P567">
        <f t="shared" si="10"/>
        <v>24777.156385246071</v>
      </c>
      <c r="Q567">
        <f t="shared" si="10"/>
        <v>25061.471953308264</v>
      </c>
      <c r="R567">
        <f t="shared" si="10"/>
        <v>25385.539161708824</v>
      </c>
      <c r="S567">
        <f t="shared" si="10"/>
        <v>25426.621504608633</v>
      </c>
      <c r="T567">
        <f t="shared" si="8"/>
        <v>25359.336558844319</v>
      </c>
      <c r="U567">
        <f t="shared" si="8"/>
        <v>25078.174810074226</v>
      </c>
      <c r="V567">
        <f t="shared" si="8"/>
        <v>24706.538794964403</v>
      </c>
      <c r="W567">
        <f t="shared" si="8"/>
        <v>24331.065970122589</v>
      </c>
      <c r="X567">
        <f t="shared" si="8"/>
        <v>23977.834328816738</v>
      </c>
      <c r="Y567">
        <f t="shared" si="8"/>
        <v>23741.843066155827</v>
      </c>
      <c r="Z567">
        <f t="shared" si="8"/>
        <v>23588.318975539107</v>
      </c>
      <c r="AA567">
        <f t="shared" si="8"/>
        <v>23533.943445885732</v>
      </c>
      <c r="AB567">
        <f t="shared" si="8"/>
        <v>23536.113698567329</v>
      </c>
      <c r="AC567">
        <f t="shared" si="8"/>
        <v>23556.451084562199</v>
      </c>
      <c r="AD567">
        <f t="shared" si="8"/>
        <v>23571.047672189863</v>
      </c>
      <c r="AE567">
        <f t="shared" si="8"/>
        <v>23544.464368267232</v>
      </c>
      <c r="AF567">
        <f t="shared" si="8"/>
        <v>23477.972659376217</v>
      </c>
      <c r="AG567">
        <f t="shared" si="8"/>
        <v>23368.795285532462</v>
      </c>
      <c r="AH567">
        <f t="shared" si="8"/>
        <v>23233.699627562637</v>
      </c>
      <c r="AI567">
        <f t="shared" si="8"/>
        <v>23091.90454418138</v>
      </c>
      <c r="AJ567">
        <f t="shared" si="8"/>
        <v>22959.351698505008</v>
      </c>
      <c r="AK567">
        <f t="shared" si="8"/>
        <v>22851.973564735286</v>
      </c>
      <c r="AL567">
        <f t="shared" si="8"/>
        <v>22772.957666702991</v>
      </c>
      <c r="AM567">
        <f t="shared" si="8"/>
        <v>22721.820494156367</v>
      </c>
      <c r="AN567">
        <f t="shared" si="8"/>
        <v>22690.191784404837</v>
      </c>
      <c r="AO567">
        <f t="shared" si="8"/>
        <v>22667.545977740927</v>
      </c>
      <c r="AP567">
        <f t="shared" si="8"/>
        <v>22644.46381077882</v>
      </c>
      <c r="AQ567">
        <f t="shared" si="8"/>
        <v>22613.257757667034</v>
      </c>
      <c r="AR567">
        <f t="shared" si="8"/>
        <v>22571.512474621646</v>
      </c>
      <c r="AS567">
        <f t="shared" si="8"/>
        <v>22519.890993449342</v>
      </c>
      <c r="AT567">
        <f t="shared" si="8"/>
        <v>22462.422702705575</v>
      </c>
      <c r="AU567">
        <f t="shared" si="8"/>
        <v>22404.303726096809</v>
      </c>
      <c r="AV567">
        <f t="shared" si="8"/>
        <v>22350.28724333601</v>
      </c>
      <c r="AW567">
        <f t="shared" si="8"/>
        <v>22303.935091894113</v>
      </c>
      <c r="AX567">
        <f t="shared" si="8"/>
        <v>22266.524103125041</v>
      </c>
      <c r="AY567">
        <f t="shared" si="8"/>
        <v>22237.575521018545</v>
      </c>
      <c r="AZ567">
        <f t="shared" si="8"/>
        <v>22215.056837708227</v>
      </c>
      <c r="BA567">
        <f t="shared" si="8"/>
        <v>22196.275023994211</v>
      </c>
      <c r="BB567">
        <f t="shared" si="8"/>
        <v>22178.65673367113</v>
      </c>
      <c r="BC567">
        <f t="shared" si="8"/>
        <v>22160.249960646572</v>
      </c>
      <c r="BD567">
        <f t="shared" si="8"/>
        <v>22140.164583572736</v>
      </c>
      <c r="BE567">
        <f t="shared" si="8"/>
        <v>22118.479124636884</v>
      </c>
      <c r="BF567">
        <f t="shared" si="8"/>
        <v>22096.078523576616</v>
      </c>
      <c r="BG567">
        <f t="shared" si="8"/>
        <v>22074.244047558437</v>
      </c>
      <c r="BH567">
        <f t="shared" si="8"/>
        <v>22054.243706159668</v>
      </c>
      <c r="BI567">
        <f t="shared" si="8"/>
        <v>22037.02576235796</v>
      </c>
      <c r="BJ567">
        <f t="shared" si="8"/>
        <v>22023.007313533184</v>
      </c>
      <c r="BK567">
        <f t="shared" si="8"/>
        <v>22012.080221291159</v>
      </c>
      <c r="BL567">
        <f t="shared" si="8"/>
        <v>22003.714441434142</v>
      </c>
      <c r="BM567">
        <f t="shared" si="8"/>
        <v>21997.166080797673</v>
      </c>
      <c r="BN567">
        <f t="shared" si="8"/>
        <v>21991.694576819715</v>
      </c>
      <c r="BO567">
        <f t="shared" si="8"/>
        <v>21986.731434944457</v>
      </c>
      <c r="BP567">
        <f t="shared" si="8"/>
        <v>21981.9824693964</v>
      </c>
      <c r="BQ567">
        <f t="shared" si="9"/>
        <v>21977.431339668408</v>
      </c>
      <c r="BR567">
        <f t="shared" si="9"/>
        <v>21973.280973723638</v>
      </c>
      <c r="BS567">
        <f t="shared" si="9"/>
        <v>21969.848516949529</v>
      </c>
      <c r="BT567">
        <f t="shared" si="9"/>
        <v>21967.454507653827</v>
      </c>
      <c r="BU567">
        <f t="shared" si="9"/>
        <v>21966.335198112942</v>
      </c>
      <c r="BV567">
        <f t="shared" si="9"/>
        <v>21966.591439797645</v>
      </c>
      <c r="BW567">
        <f t="shared" si="9"/>
        <v>21968.183755009042</v>
      </c>
      <c r="BX567">
        <f t="shared" si="9"/>
        <v>21970.961427125207</v>
      </c>
      <c r="BY567">
        <f t="shared" si="9"/>
        <v>21974.714287044146</v>
      </c>
      <c r="BZ567">
        <f t="shared" si="9"/>
        <v>21979.228867425492</v>
      </c>
      <c r="CA567">
        <f t="shared" si="9"/>
        <v>21984.334259326526</v>
      </c>
      <c r="CB567">
        <f t="shared" si="9"/>
        <v>21989.929289746506</v>
      </c>
      <c r="CC567">
        <f t="shared" si="9"/>
        <v>21995.986969227626</v>
      </c>
      <c r="CD567">
        <f t="shared" si="9"/>
        <v>22002.54044487291</v>
      </c>
      <c r="CE567">
        <f t="shared" si="9"/>
        <v>22009.656881057686</v>
      </c>
      <c r="CF567">
        <f t="shared" si="9"/>
        <v>22017.408286882834</v>
      </c>
      <c r="CG567">
        <f t="shared" si="9"/>
        <v>22025.847103567037</v>
      </c>
      <c r="CH567">
        <f t="shared" si="9"/>
        <v>22034.991484130602</v>
      </c>
      <c r="CI567">
        <f t="shared" si="9"/>
        <v>22044.82227073067</v>
      </c>
      <c r="CJ567">
        <f t="shared" si="9"/>
        <v>22055.289929420695</v>
      </c>
      <c r="CK567">
        <f t="shared" si="9"/>
        <v>22066.3279013305</v>
      </c>
      <c r="CL567">
        <f t="shared" si="9"/>
        <v>22077.867724011885</v>
      </c>
      <c r="CM567">
        <f t="shared" si="9"/>
        <v>22089.851797352327</v>
      </c>
      <c r="CN567">
        <f t="shared" si="9"/>
        <v>22102.24112005299</v>
      </c>
      <c r="CO567">
        <f t="shared" si="9"/>
        <v>22115.017010622272</v>
      </c>
      <c r="CP567">
        <f t="shared" si="9"/>
        <v>22128.17762376487</v>
      </c>
      <c r="CQ567">
        <f t="shared" si="9"/>
        <v>22141.731127025312</v>
      </c>
      <c r="CR567">
        <f t="shared" si="9"/>
        <v>22155.687901263969</v>
      </c>
      <c r="CS567">
        <f t="shared" si="9"/>
        <v>22170.053885245015</v>
      </c>
      <c r="CT567">
        <f t="shared" si="9"/>
        <v>22184.826465339764</v>
      </c>
      <c r="CU567">
        <f t="shared" si="9"/>
        <v>22199.993425473145</v>
      </c>
    </row>
    <row r="568" spans="2:99" x14ac:dyDescent="0.25">
      <c r="B568" s="4" t="str">
        <f>VLOOKUP(C568,'Mapa Regiao'!$A$8:$B$11,2,0)</f>
        <v>RJ</v>
      </c>
      <c r="C568" s="4">
        <v>33</v>
      </c>
      <c r="D568">
        <f t="shared" si="10"/>
        <v>133173.00877108032</v>
      </c>
      <c r="E568">
        <f t="shared" ref="E568:BP570" si="11">SUMIFS(E$6:E$553,$CX$6:$CX$553,$C568,$B$6:$B$553,"desl")</f>
        <v>128314.20458777467</v>
      </c>
      <c r="F568">
        <f t="shared" si="11"/>
        <v>133118.49991418733</v>
      </c>
      <c r="G568">
        <f t="shared" si="11"/>
        <v>126370.63325114526</v>
      </c>
      <c r="H568">
        <f t="shared" si="11"/>
        <v>125005.28637747152</v>
      </c>
      <c r="I568">
        <f t="shared" si="11"/>
        <v>120291.17355301551</v>
      </c>
      <c r="J568">
        <f t="shared" si="11"/>
        <v>115104.98871655183</v>
      </c>
      <c r="K568">
        <f t="shared" si="11"/>
        <v>113736.44345528456</v>
      </c>
      <c r="L568">
        <f t="shared" si="11"/>
        <v>109859.49838426514</v>
      </c>
      <c r="M568">
        <f t="shared" si="11"/>
        <v>109643.35072014405</v>
      </c>
      <c r="N568">
        <f t="shared" si="11"/>
        <v>108580.37681149755</v>
      </c>
      <c r="O568">
        <f t="shared" si="11"/>
        <v>108701.90374575976</v>
      </c>
      <c r="P568">
        <f t="shared" si="11"/>
        <v>109164.6753518855</v>
      </c>
      <c r="Q568">
        <f t="shared" si="11"/>
        <v>108709.77428583105</v>
      </c>
      <c r="R568">
        <f t="shared" si="11"/>
        <v>108429.18974721251</v>
      </c>
      <c r="S568">
        <f t="shared" si="11"/>
        <v>106849.36425830529</v>
      </c>
      <c r="T568">
        <f t="shared" si="11"/>
        <v>105108.4212380439</v>
      </c>
      <c r="U568">
        <f t="shared" si="11"/>
        <v>102948.0204608768</v>
      </c>
      <c r="V568">
        <f t="shared" si="11"/>
        <v>100791.2592390246</v>
      </c>
      <c r="W568">
        <f t="shared" si="11"/>
        <v>99091.237115992888</v>
      </c>
      <c r="X568">
        <f t="shared" si="11"/>
        <v>97658.475255023281</v>
      </c>
      <c r="Y568">
        <f t="shared" si="11"/>
        <v>96793.426243626251</v>
      </c>
      <c r="Z568">
        <f t="shared" si="11"/>
        <v>96145.594664054763</v>
      </c>
      <c r="AA568">
        <f t="shared" si="11"/>
        <v>95672.492600795915</v>
      </c>
      <c r="AB568">
        <f t="shared" si="11"/>
        <v>95203.648560970498</v>
      </c>
      <c r="AC568">
        <f t="shared" si="11"/>
        <v>94594.665500138857</v>
      </c>
      <c r="AD568">
        <f t="shared" si="11"/>
        <v>93879.366404997214</v>
      </c>
      <c r="AE568">
        <f t="shared" si="11"/>
        <v>92999.37960538904</v>
      </c>
      <c r="AF568">
        <f t="shared" si="11"/>
        <v>92055.300194185606</v>
      </c>
      <c r="AG568">
        <f t="shared" si="11"/>
        <v>91082.413564886854</v>
      </c>
      <c r="AH568">
        <f t="shared" si="11"/>
        <v>90144.972669547045</v>
      </c>
      <c r="AI568">
        <f t="shared" si="11"/>
        <v>89298.939215268896</v>
      </c>
      <c r="AJ568">
        <f t="shared" si="11"/>
        <v>88552.653346268053</v>
      </c>
      <c r="AK568">
        <f t="shared" si="11"/>
        <v>87925.463036388668</v>
      </c>
      <c r="AL568">
        <f t="shared" si="11"/>
        <v>87388.682346168905</v>
      </c>
      <c r="AM568">
        <f t="shared" si="11"/>
        <v>86918.157074467308</v>
      </c>
      <c r="AN568">
        <f t="shared" si="11"/>
        <v>86477.913156754978</v>
      </c>
      <c r="AO568">
        <f t="shared" si="11"/>
        <v>86034.805129997389</v>
      </c>
      <c r="AP568">
        <f t="shared" si="11"/>
        <v>85573.247080677625</v>
      </c>
      <c r="AQ568">
        <f t="shared" si="11"/>
        <v>85084.513333775511</v>
      </c>
      <c r="AR568">
        <f t="shared" si="11"/>
        <v>84579.609634620138</v>
      </c>
      <c r="AS568">
        <f t="shared" si="11"/>
        <v>84074.073852878952</v>
      </c>
      <c r="AT568">
        <f t="shared" si="11"/>
        <v>83587.320518822293</v>
      </c>
      <c r="AU568">
        <f t="shared" si="11"/>
        <v>83135.614512271684</v>
      </c>
      <c r="AV568">
        <f t="shared" si="11"/>
        <v>82726.558467195238</v>
      </c>
      <c r="AW568">
        <f t="shared" si="11"/>
        <v>82361.339023818044</v>
      </c>
      <c r="AX568">
        <f t="shared" si="11"/>
        <v>82033.009021376405</v>
      </c>
      <c r="AY568">
        <f t="shared" si="11"/>
        <v>81731.82364718894</v>
      </c>
      <c r="AZ568">
        <f t="shared" si="11"/>
        <v>81447.210937187396</v>
      </c>
      <c r="BA568">
        <f t="shared" si="11"/>
        <v>81170.636948252752</v>
      </c>
      <c r="BB568">
        <f t="shared" si="11"/>
        <v>80897.480481625069</v>
      </c>
      <c r="BC568">
        <f t="shared" si="11"/>
        <v>80626.534669008979</v>
      </c>
      <c r="BD568">
        <f t="shared" si="11"/>
        <v>80360.01246206247</v>
      </c>
      <c r="BE568">
        <f t="shared" si="11"/>
        <v>80101.726976257356</v>
      </c>
      <c r="BF568">
        <f t="shared" si="11"/>
        <v>79855.972489906722</v>
      </c>
      <c r="BG568">
        <f t="shared" si="11"/>
        <v>79626.271064490313</v>
      </c>
      <c r="BH568">
        <f t="shared" si="11"/>
        <v>79414.501407601652</v>
      </c>
      <c r="BI568">
        <f t="shared" si="11"/>
        <v>79220.804594122732</v>
      </c>
      <c r="BJ568">
        <f t="shared" si="11"/>
        <v>79043.630099457543</v>
      </c>
      <c r="BK568">
        <f t="shared" si="11"/>
        <v>78880.419379323721</v>
      </c>
      <c r="BL568">
        <f t="shared" si="11"/>
        <v>78728.261780568646</v>
      </c>
      <c r="BM568">
        <f t="shared" si="11"/>
        <v>78584.589131236731</v>
      </c>
      <c r="BN568">
        <f t="shared" si="11"/>
        <v>78447.68094147752</v>
      </c>
      <c r="BO568">
        <f t="shared" si="11"/>
        <v>78316.818311476687</v>
      </c>
      <c r="BP568">
        <f t="shared" si="11"/>
        <v>78192.223795570084</v>
      </c>
      <c r="BQ568">
        <f t="shared" si="9"/>
        <v>78074.719771883363</v>
      </c>
      <c r="BR568">
        <f t="shared" si="9"/>
        <v>77965.33441184921</v>
      </c>
      <c r="BS568">
        <f t="shared" si="9"/>
        <v>77864.920106381265</v>
      </c>
      <c r="BT568">
        <f t="shared" si="9"/>
        <v>77773.892080400139</v>
      </c>
      <c r="BU568">
        <f t="shared" si="9"/>
        <v>77692.14637905304</v>
      </c>
      <c r="BV568">
        <f t="shared" si="9"/>
        <v>77619.114966326742</v>
      </c>
      <c r="BW568">
        <f t="shared" si="9"/>
        <v>77553.941627727429</v>
      </c>
      <c r="BX568">
        <f t="shared" si="9"/>
        <v>77495.688161172671</v>
      </c>
      <c r="BY568">
        <f t="shared" si="9"/>
        <v>77443.522889027925</v>
      </c>
      <c r="BZ568">
        <f t="shared" si="9"/>
        <v>77396.846151550912</v>
      </c>
      <c r="CA568">
        <f t="shared" si="9"/>
        <v>77355.331893826966</v>
      </c>
      <c r="CB568">
        <f t="shared" si="9"/>
        <v>77318.899243494961</v>
      </c>
      <c r="CC568">
        <f t="shared" si="9"/>
        <v>77287.629558258428</v>
      </c>
      <c r="CD568">
        <f t="shared" si="9"/>
        <v>77261.664672428393</v>
      </c>
      <c r="CE568">
        <f t="shared" si="9"/>
        <v>77241.112021576846</v>
      </c>
      <c r="CF568">
        <f t="shared" si="9"/>
        <v>77225.978359005458</v>
      </c>
      <c r="CG568">
        <f t="shared" si="9"/>
        <v>77216.143114861377</v>
      </c>
      <c r="CH568">
        <f t="shared" si="9"/>
        <v>77211.368709769216</v>
      </c>
      <c r="CI568">
        <f t="shared" si="9"/>
        <v>77211.339694469279</v>
      </c>
      <c r="CJ568">
        <f t="shared" si="9"/>
        <v>77215.714673131602</v>
      </c>
      <c r="CK568">
        <f t="shared" si="9"/>
        <v>77224.176382837904</v>
      </c>
      <c r="CL568">
        <f t="shared" si="9"/>
        <v>77236.46774101445</v>
      </c>
      <c r="CM568">
        <f t="shared" si="9"/>
        <v>77252.407280322834</v>
      </c>
      <c r="CN568">
        <f t="shared" si="9"/>
        <v>77271.884276408877</v>
      </c>
      <c r="CO568">
        <f t="shared" si="9"/>
        <v>77294.838282833123</v>
      </c>
      <c r="CP568">
        <f t="shared" si="9"/>
        <v>77321.231406082035</v>
      </c>
      <c r="CQ568">
        <f t="shared" si="9"/>
        <v>77351.021540762682</v>
      </c>
      <c r="CR568">
        <f t="shared" si="9"/>
        <v>77384.143088743513</v>
      </c>
      <c r="CS568">
        <f t="shared" si="9"/>
        <v>77420.498524499038</v>
      </c>
      <c r="CT568">
        <f t="shared" si="9"/>
        <v>77459.960635134325</v>
      </c>
      <c r="CU568">
        <f t="shared" si="9"/>
        <v>77502.382758084932</v>
      </c>
    </row>
    <row r="569" spans="2:99" x14ac:dyDescent="0.25">
      <c r="B569" s="4" t="str">
        <f>VLOOKUP(C569,'Mapa Regiao'!$A$8:$B$11,2,0)</f>
        <v>SP</v>
      </c>
      <c r="C569" s="4">
        <v>35</v>
      </c>
      <c r="D569">
        <f t="shared" si="10"/>
        <v>436523.81635177456</v>
      </c>
      <c r="E569">
        <f t="shared" si="11"/>
        <v>427413.72416507744</v>
      </c>
      <c r="F569">
        <f t="shared" si="11"/>
        <v>424787.7126267812</v>
      </c>
      <c r="G569">
        <f t="shared" si="11"/>
        <v>395266.57026828476</v>
      </c>
      <c r="H569">
        <f t="shared" si="11"/>
        <v>397642.89157401299</v>
      </c>
      <c r="I569">
        <f t="shared" si="11"/>
        <v>372045.02129811264</v>
      </c>
      <c r="J569">
        <f t="shared" si="11"/>
        <v>362353.47231306671</v>
      </c>
      <c r="K569">
        <f t="shared" si="11"/>
        <v>353417.58608912886</v>
      </c>
      <c r="L569">
        <f t="shared" si="11"/>
        <v>341760.89441768138</v>
      </c>
      <c r="M569">
        <f t="shared" si="11"/>
        <v>341235.58371433598</v>
      </c>
      <c r="N569">
        <f t="shared" si="11"/>
        <v>336730.67156493431</v>
      </c>
      <c r="O569">
        <f t="shared" si="11"/>
        <v>341502.61216781579</v>
      </c>
      <c r="P569">
        <f t="shared" si="11"/>
        <v>344921.77713091351</v>
      </c>
      <c r="Q569">
        <f t="shared" si="11"/>
        <v>348228.27167498134</v>
      </c>
      <c r="R569">
        <f t="shared" si="11"/>
        <v>349986.77700115903</v>
      </c>
      <c r="S569">
        <f t="shared" si="11"/>
        <v>346558.33201102517</v>
      </c>
      <c r="T569">
        <f t="shared" si="11"/>
        <v>342016.36767694342</v>
      </c>
      <c r="U569">
        <f t="shared" si="11"/>
        <v>334593.49647481204</v>
      </c>
      <c r="V569">
        <f t="shared" si="11"/>
        <v>327988.66925507935</v>
      </c>
      <c r="W569">
        <f t="shared" si="11"/>
        <v>322704.90550170105</v>
      </c>
      <c r="X569">
        <f t="shared" si="11"/>
        <v>319237.22608325031</v>
      </c>
      <c r="Y569">
        <f t="shared" si="11"/>
        <v>318091.58321939857</v>
      </c>
      <c r="Z569">
        <f t="shared" si="11"/>
        <v>317781.58316270495</v>
      </c>
      <c r="AA569">
        <f t="shared" si="11"/>
        <v>318219.60604845692</v>
      </c>
      <c r="AB569">
        <f t="shared" si="11"/>
        <v>318289.48546897055</v>
      </c>
      <c r="AC569">
        <f t="shared" si="11"/>
        <v>317798.31906617258</v>
      </c>
      <c r="AD569">
        <f t="shared" si="11"/>
        <v>316673.01989378349</v>
      </c>
      <c r="AE569">
        <f t="shared" si="11"/>
        <v>314862.19435881497</v>
      </c>
      <c r="AF569">
        <f t="shared" si="11"/>
        <v>312764.66821341857</v>
      </c>
      <c r="AG569">
        <f t="shared" si="11"/>
        <v>310457.38339467917</v>
      </c>
      <c r="AH569">
        <f t="shared" si="11"/>
        <v>308265.21469916182</v>
      </c>
      <c r="AI569">
        <f t="shared" si="11"/>
        <v>306321.91996029427</v>
      </c>
      <c r="AJ569">
        <f t="shared" si="11"/>
        <v>304732.45467765687</v>
      </c>
      <c r="AK569">
        <f t="shared" si="11"/>
        <v>303567.43336941645</v>
      </c>
      <c r="AL569">
        <f t="shared" si="11"/>
        <v>302737.83921241364</v>
      </c>
      <c r="AM569">
        <f t="shared" si="11"/>
        <v>302167.55136076477</v>
      </c>
      <c r="AN569">
        <f t="shared" si="11"/>
        <v>301684.72087710188</v>
      </c>
      <c r="AO569">
        <f t="shared" si="11"/>
        <v>301157.49529387197</v>
      </c>
      <c r="AP569">
        <f t="shared" si="11"/>
        <v>300491.72195585945</v>
      </c>
      <c r="AQ569">
        <f t="shared" si="11"/>
        <v>299649.5298602843</v>
      </c>
      <c r="AR569">
        <f t="shared" si="11"/>
        <v>298675.75643513963</v>
      </c>
      <c r="AS569">
        <f t="shared" si="11"/>
        <v>297640.33254668931</v>
      </c>
      <c r="AT569">
        <f t="shared" si="11"/>
        <v>296639.44813211856</v>
      </c>
      <c r="AU569">
        <f t="shared" si="11"/>
        <v>295745.49971342622</v>
      </c>
      <c r="AV569">
        <f t="shared" si="11"/>
        <v>294998.18028894521</v>
      </c>
      <c r="AW569">
        <f t="shared" si="11"/>
        <v>294401.39573019597</v>
      </c>
      <c r="AX569">
        <f t="shared" si="11"/>
        <v>293924.83584497299</v>
      </c>
      <c r="AY569">
        <f t="shared" si="11"/>
        <v>293526.71749300382</v>
      </c>
      <c r="AZ569">
        <f t="shared" si="11"/>
        <v>293161.30302713445</v>
      </c>
      <c r="BA569">
        <f t="shared" si="11"/>
        <v>292794.73071155744</v>
      </c>
      <c r="BB569">
        <f t="shared" si="11"/>
        <v>292408.46613398514</v>
      </c>
      <c r="BC569">
        <f t="shared" si="11"/>
        <v>291999.37121369469</v>
      </c>
      <c r="BD569">
        <f t="shared" si="11"/>
        <v>291577.80030300759</v>
      </c>
      <c r="BE569">
        <f t="shared" si="11"/>
        <v>291160.43677419634</v>
      </c>
      <c r="BF569">
        <f t="shared" si="11"/>
        <v>290766.40882093902</v>
      </c>
      <c r="BG569">
        <f t="shared" si="11"/>
        <v>290411.46681779146</v>
      </c>
      <c r="BH569">
        <f t="shared" si="11"/>
        <v>290105.22054673871</v>
      </c>
      <c r="BI569">
        <f t="shared" si="11"/>
        <v>289849.85757116991</v>
      </c>
      <c r="BJ569">
        <f t="shared" si="11"/>
        <v>289640.36038690782</v>
      </c>
      <c r="BK569">
        <f t="shared" si="11"/>
        <v>289467.05858318781</v>
      </c>
      <c r="BL569">
        <f t="shared" si="11"/>
        <v>289318.24449574947</v>
      </c>
      <c r="BM569">
        <f t="shared" si="11"/>
        <v>289183.45071131701</v>
      </c>
      <c r="BN569">
        <f t="shared" si="11"/>
        <v>289055.62942097906</v>
      </c>
      <c r="BO569">
        <f t="shared" si="11"/>
        <v>288932.16530362534</v>
      </c>
      <c r="BP569">
        <f t="shared" si="11"/>
        <v>288814.63831932901</v>
      </c>
      <c r="BQ569">
        <f t="shared" si="9"/>
        <v>288707.36851217621</v>
      </c>
      <c r="BR569">
        <f t="shared" si="9"/>
        <v>288615.6647923069</v>
      </c>
      <c r="BS569">
        <f t="shared" si="9"/>
        <v>288544.04391854221</v>
      </c>
      <c r="BT569">
        <f t="shared" si="9"/>
        <v>288495.08813021972</v>
      </c>
      <c r="BU569">
        <f t="shared" si="9"/>
        <v>288469.04086427833</v>
      </c>
      <c r="BV569">
        <f t="shared" si="9"/>
        <v>288464.08086656488</v>
      </c>
      <c r="BW569">
        <f t="shared" si="9"/>
        <v>288477.10359670105</v>
      </c>
      <c r="BX569">
        <f t="shared" si="9"/>
        <v>288504.62333091866</v>
      </c>
      <c r="BY569">
        <f t="shared" si="9"/>
        <v>288543.60023480142</v>
      </c>
      <c r="BZ569">
        <f t="shared" si="9"/>
        <v>288591.96616873686</v>
      </c>
      <c r="CA569">
        <f t="shared" si="9"/>
        <v>288648.80803134607</v>
      </c>
      <c r="CB569">
        <f t="shared" si="9"/>
        <v>288714.24431555654</v>
      </c>
      <c r="CC569">
        <f t="shared" si="9"/>
        <v>288789.07860804233</v>
      </c>
      <c r="CD569">
        <f t="shared" si="9"/>
        <v>288874.37352945248</v>
      </c>
      <c r="CE569">
        <f t="shared" si="9"/>
        <v>288971.04548167461</v>
      </c>
      <c r="CF569">
        <f t="shared" si="9"/>
        <v>289079.57905711851</v>
      </c>
      <c r="CG569">
        <f t="shared" si="9"/>
        <v>289199.90129926702</v>
      </c>
      <c r="CH569">
        <f t="shared" si="9"/>
        <v>289331.41591224633</v>
      </c>
      <c r="CI569">
        <f t="shared" si="9"/>
        <v>289473.16359187837</v>
      </c>
      <c r="CJ569">
        <f t="shared" si="9"/>
        <v>289624.04344088188</v>
      </c>
      <c r="CK569">
        <f t="shared" si="9"/>
        <v>289783.0332592412</v>
      </c>
      <c r="CL569">
        <f t="shared" si="9"/>
        <v>289949.35170515167</v>
      </c>
      <c r="CM569">
        <f t="shared" si="9"/>
        <v>290122.53267357894</v>
      </c>
      <c r="CN569">
        <f t="shared" si="9"/>
        <v>290302.40910585603</v>
      </c>
      <c r="CO569">
        <f t="shared" si="9"/>
        <v>290489.02653901652</v>
      </c>
      <c r="CP569">
        <f t="shared" si="9"/>
        <v>290682.5226781544</v>
      </c>
      <c r="CQ569">
        <f t="shared" si="9"/>
        <v>290883.00958362059</v>
      </c>
      <c r="CR569">
        <f t="shared" si="9"/>
        <v>291090.48837796075</v>
      </c>
      <c r="CS569">
        <f t="shared" si="9"/>
        <v>291304.81129033631</v>
      </c>
      <c r="CT569">
        <f t="shared" si="9"/>
        <v>291525.69082285324</v>
      </c>
      <c r="CU569">
        <f t="shared" si="9"/>
        <v>291752.74406751187</v>
      </c>
    </row>
    <row r="570" spans="2:99" x14ac:dyDescent="0.25">
      <c r="B570" s="4" t="e">
        <f>VLOOKUP(C570,'Mapa Regiao'!$A$8:$B$11,2,0)</f>
        <v>#N/A</v>
      </c>
      <c r="C570" s="4"/>
      <c r="D570">
        <f t="shared" si="10"/>
        <v>0</v>
      </c>
      <c r="E570">
        <f t="shared" si="11"/>
        <v>0</v>
      </c>
      <c r="F570">
        <f t="shared" si="11"/>
        <v>0</v>
      </c>
      <c r="G570">
        <f t="shared" si="11"/>
        <v>0</v>
      </c>
      <c r="H570">
        <f t="shared" si="11"/>
        <v>0</v>
      </c>
      <c r="I570">
        <f t="shared" si="11"/>
        <v>0</v>
      </c>
      <c r="J570">
        <f t="shared" si="11"/>
        <v>0</v>
      </c>
      <c r="K570">
        <f t="shared" si="11"/>
        <v>0</v>
      </c>
      <c r="L570">
        <f t="shared" si="11"/>
        <v>0</v>
      </c>
      <c r="M570">
        <f t="shared" si="11"/>
        <v>0</v>
      </c>
      <c r="N570">
        <f t="shared" si="11"/>
        <v>0</v>
      </c>
      <c r="O570">
        <f t="shared" si="11"/>
        <v>0</v>
      </c>
      <c r="P570">
        <f t="shared" si="11"/>
        <v>0</v>
      </c>
      <c r="Q570">
        <f t="shared" si="11"/>
        <v>0</v>
      </c>
      <c r="R570">
        <f t="shared" si="11"/>
        <v>0</v>
      </c>
      <c r="S570">
        <f t="shared" si="11"/>
        <v>0</v>
      </c>
      <c r="T570">
        <f t="shared" si="11"/>
        <v>0</v>
      </c>
      <c r="U570">
        <f t="shared" si="11"/>
        <v>0</v>
      </c>
      <c r="V570">
        <f t="shared" si="11"/>
        <v>0</v>
      </c>
      <c r="W570">
        <f t="shared" si="11"/>
        <v>0</v>
      </c>
      <c r="X570">
        <f t="shared" si="11"/>
        <v>0</v>
      </c>
      <c r="Y570">
        <f t="shared" si="11"/>
        <v>0</v>
      </c>
      <c r="Z570">
        <f t="shared" si="11"/>
        <v>0</v>
      </c>
      <c r="AA570">
        <f t="shared" si="11"/>
        <v>0</v>
      </c>
      <c r="AB570">
        <f t="shared" si="11"/>
        <v>0</v>
      </c>
      <c r="AC570">
        <f t="shared" si="11"/>
        <v>0</v>
      </c>
      <c r="AD570">
        <f t="shared" si="11"/>
        <v>0</v>
      </c>
      <c r="AE570">
        <f t="shared" si="11"/>
        <v>0</v>
      </c>
      <c r="AF570">
        <f t="shared" si="11"/>
        <v>0</v>
      </c>
      <c r="AG570">
        <f t="shared" si="11"/>
        <v>0</v>
      </c>
      <c r="AH570">
        <f t="shared" si="11"/>
        <v>0</v>
      </c>
      <c r="AI570">
        <f t="shared" si="11"/>
        <v>0</v>
      </c>
      <c r="AJ570">
        <f t="shared" si="11"/>
        <v>0</v>
      </c>
      <c r="AK570">
        <f t="shared" si="11"/>
        <v>0</v>
      </c>
      <c r="AL570">
        <f t="shared" si="11"/>
        <v>0</v>
      </c>
      <c r="AM570">
        <f t="shared" si="11"/>
        <v>0</v>
      </c>
      <c r="AN570">
        <f t="shared" si="11"/>
        <v>0</v>
      </c>
      <c r="AO570">
        <f t="shared" si="11"/>
        <v>0</v>
      </c>
      <c r="AP570">
        <f t="shared" si="11"/>
        <v>0</v>
      </c>
      <c r="AQ570">
        <f t="shared" si="11"/>
        <v>0</v>
      </c>
      <c r="AR570">
        <f t="shared" si="11"/>
        <v>0</v>
      </c>
      <c r="AS570">
        <f t="shared" si="11"/>
        <v>0</v>
      </c>
      <c r="AT570">
        <f t="shared" si="11"/>
        <v>0</v>
      </c>
      <c r="AU570">
        <f t="shared" si="11"/>
        <v>0</v>
      </c>
      <c r="AV570">
        <f t="shared" si="11"/>
        <v>0</v>
      </c>
      <c r="AW570">
        <f t="shared" si="11"/>
        <v>0</v>
      </c>
      <c r="AX570">
        <f t="shared" si="11"/>
        <v>0</v>
      </c>
      <c r="AY570">
        <f t="shared" si="11"/>
        <v>0</v>
      </c>
      <c r="AZ570">
        <f t="shared" si="11"/>
        <v>0</v>
      </c>
      <c r="BA570">
        <f t="shared" si="11"/>
        <v>0</v>
      </c>
      <c r="BB570">
        <f t="shared" si="11"/>
        <v>0</v>
      </c>
      <c r="BC570">
        <f t="shared" si="11"/>
        <v>0</v>
      </c>
      <c r="BD570">
        <f t="shared" si="11"/>
        <v>0</v>
      </c>
      <c r="BE570">
        <f t="shared" si="11"/>
        <v>0</v>
      </c>
      <c r="BF570">
        <f t="shared" si="11"/>
        <v>0</v>
      </c>
      <c r="BG570">
        <f t="shared" si="11"/>
        <v>0</v>
      </c>
      <c r="BH570">
        <f t="shared" si="11"/>
        <v>0</v>
      </c>
      <c r="BI570">
        <f t="shared" si="11"/>
        <v>0</v>
      </c>
      <c r="BJ570">
        <f t="shared" si="11"/>
        <v>0</v>
      </c>
      <c r="BK570">
        <f t="shared" si="11"/>
        <v>0</v>
      </c>
      <c r="BL570">
        <f t="shared" si="11"/>
        <v>0</v>
      </c>
      <c r="BM570">
        <f t="shared" si="11"/>
        <v>0</v>
      </c>
      <c r="BN570">
        <f t="shared" si="11"/>
        <v>0</v>
      </c>
      <c r="BO570">
        <f t="shared" si="11"/>
        <v>0</v>
      </c>
      <c r="BP570">
        <f t="shared" si="11"/>
        <v>0</v>
      </c>
      <c r="BQ570">
        <f t="shared" si="9"/>
        <v>0</v>
      </c>
      <c r="BR570">
        <f t="shared" si="9"/>
        <v>0</v>
      </c>
      <c r="BS570">
        <f t="shared" si="9"/>
        <v>0</v>
      </c>
      <c r="BT570">
        <f t="shared" si="9"/>
        <v>0</v>
      </c>
      <c r="BU570">
        <f t="shared" si="9"/>
        <v>0</v>
      </c>
      <c r="BV570">
        <f t="shared" si="9"/>
        <v>0</v>
      </c>
      <c r="BW570">
        <f t="shared" si="9"/>
        <v>0</v>
      </c>
      <c r="BX570">
        <f t="shared" si="9"/>
        <v>0</v>
      </c>
      <c r="BY570">
        <f t="shared" si="9"/>
        <v>0</v>
      </c>
      <c r="BZ570">
        <f t="shared" si="9"/>
        <v>0</v>
      </c>
      <c r="CA570">
        <f t="shared" si="9"/>
        <v>0</v>
      </c>
      <c r="CB570">
        <f t="shared" si="9"/>
        <v>0</v>
      </c>
      <c r="CC570">
        <f t="shared" si="9"/>
        <v>0</v>
      </c>
      <c r="CD570">
        <f t="shared" si="9"/>
        <v>0</v>
      </c>
      <c r="CE570">
        <f t="shared" si="9"/>
        <v>0</v>
      </c>
      <c r="CF570">
        <f t="shared" si="9"/>
        <v>0</v>
      </c>
      <c r="CG570">
        <f t="shared" si="9"/>
        <v>0</v>
      </c>
      <c r="CH570">
        <f t="shared" si="9"/>
        <v>0</v>
      </c>
      <c r="CI570">
        <f t="shared" si="9"/>
        <v>0</v>
      </c>
      <c r="CJ570">
        <f t="shared" si="9"/>
        <v>0</v>
      </c>
      <c r="CK570">
        <f t="shared" si="9"/>
        <v>0</v>
      </c>
      <c r="CL570">
        <f t="shared" si="9"/>
        <v>0</v>
      </c>
      <c r="CM570">
        <f t="shared" si="9"/>
        <v>0</v>
      </c>
      <c r="CN570">
        <f t="shared" si="9"/>
        <v>0</v>
      </c>
      <c r="CO570">
        <f t="shared" si="9"/>
        <v>0</v>
      </c>
      <c r="CP570">
        <f t="shared" si="9"/>
        <v>0</v>
      </c>
      <c r="CQ570">
        <f t="shared" si="9"/>
        <v>0</v>
      </c>
      <c r="CR570">
        <f t="shared" si="9"/>
        <v>0</v>
      </c>
      <c r="CS570">
        <f t="shared" si="9"/>
        <v>0</v>
      </c>
      <c r="CT570">
        <f t="shared" si="9"/>
        <v>0</v>
      </c>
      <c r="CU570">
        <f t="shared" si="9"/>
        <v>0</v>
      </c>
    </row>
    <row r="571" spans="2:99" x14ac:dyDescent="0.25">
      <c r="C571" s="4"/>
    </row>
    <row r="572" spans="2:99" x14ac:dyDescent="0.25">
      <c r="B572" s="4" t="str">
        <f>VLOOKUP(C572,'Mapa Regiao'!$A$8:$B$11,2,0)</f>
        <v>MG</v>
      </c>
      <c r="C572" s="4">
        <v>31</v>
      </c>
      <c r="D572">
        <f>D560-D566</f>
        <v>-40277.907411370135</v>
      </c>
      <c r="E572">
        <f t="shared" ref="E572:BP573" si="12">E560-E566</f>
        <v>-33453.908570143351</v>
      </c>
      <c r="F572">
        <f t="shared" si="12"/>
        <v>-21169.568349801586</v>
      </c>
      <c r="G572">
        <f t="shared" si="12"/>
        <v>-1397.2254178954754</v>
      </c>
      <c r="H572">
        <f t="shared" si="12"/>
        <v>794.12872583672288</v>
      </c>
      <c r="I572">
        <f t="shared" si="12"/>
        <v>3912.2511101498967</v>
      </c>
      <c r="J572">
        <f t="shared" si="12"/>
        <v>-6677.2203770187043</v>
      </c>
      <c r="K572">
        <f t="shared" si="12"/>
        <v>-16781.189268678077</v>
      </c>
      <c r="L572">
        <f t="shared" si="12"/>
        <v>-25607.270467343769</v>
      </c>
      <c r="M572">
        <f t="shared" si="12"/>
        <v>-31112.167005845622</v>
      </c>
      <c r="N572">
        <f t="shared" si="12"/>
        <v>-28762.996430718253</v>
      </c>
      <c r="O572">
        <f t="shared" si="12"/>
        <v>-24583.954172280355</v>
      </c>
      <c r="P572">
        <f t="shared" si="12"/>
        <v>-17309.501186870242</v>
      </c>
      <c r="Q572">
        <f t="shared" si="12"/>
        <v>-11451.657565162881</v>
      </c>
      <c r="R572">
        <f t="shared" si="12"/>
        <v>-7346.3880407059623</v>
      </c>
      <c r="S572">
        <f t="shared" si="12"/>
        <v>-5040.1065558317641</v>
      </c>
      <c r="T572">
        <f t="shared" si="12"/>
        <v>-4974.7422528289608</v>
      </c>
      <c r="U572">
        <f t="shared" si="12"/>
        <v>-5425.2110921192216</v>
      </c>
      <c r="V572">
        <f t="shared" si="12"/>
        <v>-6608.9966364414431</v>
      </c>
      <c r="W572">
        <f t="shared" si="12"/>
        <v>-7547.3662046667159</v>
      </c>
      <c r="X572">
        <f t="shared" si="12"/>
        <v>-8184.674995280031</v>
      </c>
      <c r="Y572">
        <f t="shared" si="12"/>
        <v>-8418.37421042801</v>
      </c>
      <c r="Z572">
        <f t="shared" si="12"/>
        <v>-7954.4999614941189</v>
      </c>
      <c r="AA572">
        <f t="shared" si="12"/>
        <v>-7015.3940352130739</v>
      </c>
      <c r="AB572">
        <f t="shared" si="12"/>
        <v>-5516.0531350968668</v>
      </c>
      <c r="AC572">
        <f t="shared" si="12"/>
        <v>-3811.9635120516614</v>
      </c>
      <c r="AD572">
        <f t="shared" si="12"/>
        <v>-2158.0351794996532</v>
      </c>
      <c r="AE572">
        <f t="shared" si="12"/>
        <v>-815.81648238828348</v>
      </c>
      <c r="AF572">
        <f t="shared" si="12"/>
        <v>6.7653517376747914</v>
      </c>
      <c r="AG572">
        <f t="shared" si="12"/>
        <v>358.78921685552632</v>
      </c>
      <c r="AH572">
        <f t="shared" si="12"/>
        <v>334.2033254828566</v>
      </c>
      <c r="AI572">
        <f t="shared" si="12"/>
        <v>178.12977478724497</v>
      </c>
      <c r="AJ572">
        <f t="shared" si="12"/>
        <v>94.509707212375361</v>
      </c>
      <c r="AK572">
        <f t="shared" si="12"/>
        <v>223.87584140355466</v>
      </c>
      <c r="AL572">
        <f t="shared" si="12"/>
        <v>621.00989345085691</v>
      </c>
      <c r="AM572">
        <f t="shared" si="12"/>
        <v>1228.4350168712845</v>
      </c>
      <c r="AN572">
        <f t="shared" si="12"/>
        <v>1957.5564493017155</v>
      </c>
      <c r="AO572">
        <f t="shared" si="12"/>
        <v>2692.4632054582762</v>
      </c>
      <c r="AP572">
        <f t="shared" si="12"/>
        <v>3348.2341613332392</v>
      </c>
      <c r="AQ572">
        <f t="shared" si="12"/>
        <v>3877.7113097447291</v>
      </c>
      <c r="AR572">
        <f t="shared" si="12"/>
        <v>4270.4036220250273</v>
      </c>
      <c r="AS572">
        <f t="shared" si="12"/>
        <v>4551.243178828503</v>
      </c>
      <c r="AT572">
        <f t="shared" si="12"/>
        <v>4756.7831636412157</v>
      </c>
      <c r="AU572">
        <f t="shared" si="12"/>
        <v>4931.5187464328337</v>
      </c>
      <c r="AV572">
        <f t="shared" si="12"/>
        <v>5112.7779206433624</v>
      </c>
      <c r="AW572">
        <f t="shared" si="12"/>
        <v>5326.8057860062545</v>
      </c>
      <c r="AX572">
        <f t="shared" si="12"/>
        <v>5586.1470695935859</v>
      </c>
      <c r="AY572">
        <f t="shared" si="12"/>
        <v>5887.5422346412233</v>
      </c>
      <c r="AZ572">
        <f t="shared" si="12"/>
        <v>6216.9403213169135</v>
      </c>
      <c r="BA572">
        <f t="shared" si="12"/>
        <v>6552.4667597494699</v>
      </c>
      <c r="BB572">
        <f t="shared" si="12"/>
        <v>6871.908576218193</v>
      </c>
      <c r="BC572">
        <f t="shared" si="12"/>
        <v>7158.0536832559883</v>
      </c>
      <c r="BD572">
        <f t="shared" si="12"/>
        <v>7402.4507918893505</v>
      </c>
      <c r="BE572">
        <f t="shared" si="12"/>
        <v>7606.806497356054</v>
      </c>
      <c r="BF572">
        <f t="shared" si="12"/>
        <v>7780.5001706262847</v>
      </c>
      <c r="BG572">
        <f t="shared" si="12"/>
        <v>7937.1689711308572</v>
      </c>
      <c r="BH572">
        <f t="shared" si="12"/>
        <v>8090.0696954602172</v>
      </c>
      <c r="BI572">
        <f t="shared" si="12"/>
        <v>8248.7365820663545</v>
      </c>
      <c r="BJ572">
        <f t="shared" si="12"/>
        <v>8417.2921708425274</v>
      </c>
      <c r="BK572">
        <f t="shared" si="12"/>
        <v>8594.4932846889278</v>
      </c>
      <c r="BL572">
        <f t="shared" si="12"/>
        <v>8775.4061445063126</v>
      </c>
      <c r="BM572">
        <f t="shared" si="12"/>
        <v>8953.4877915634279</v>
      </c>
      <c r="BN572">
        <f t="shared" si="12"/>
        <v>9122.721000807258</v>
      </c>
      <c r="BO572">
        <f t="shared" si="12"/>
        <v>9279.0290198255534</v>
      </c>
      <c r="BP572">
        <f t="shared" si="12"/>
        <v>9420.8775025638461</v>
      </c>
      <c r="BQ572">
        <f t="shared" ref="BQ572:CU576" si="13">BQ560-BQ566</f>
        <v>9549.1455600813206</v>
      </c>
      <c r="BR572">
        <f t="shared" si="13"/>
        <v>9666.4157913471281</v>
      </c>
      <c r="BS572">
        <f t="shared" si="13"/>
        <v>9776.0741767460277</v>
      </c>
      <c r="BT572">
        <f t="shared" si="13"/>
        <v>9881.3893685520161</v>
      </c>
      <c r="BU572">
        <f t="shared" si="13"/>
        <v>9984.8215237909317</v>
      </c>
      <c r="BV572">
        <f t="shared" si="13"/>
        <v>10087.644160479816</v>
      </c>
      <c r="BW572">
        <f t="shared" si="13"/>
        <v>10189.900067533861</v>
      </c>
      <c r="BX572">
        <f t="shared" si="13"/>
        <v>10290.661101453137</v>
      </c>
      <c r="BY572">
        <f t="shared" si="13"/>
        <v>10388.463027536607</v>
      </c>
      <c r="BZ572">
        <f t="shared" si="13"/>
        <v>10481.802653864521</v>
      </c>
      <c r="CA572">
        <f t="shared" si="13"/>
        <v>10569.555103705236</v>
      </c>
      <c r="CB572">
        <f t="shared" si="13"/>
        <v>10651.22367988796</v>
      </c>
      <c r="CC572">
        <f t="shared" si="13"/>
        <v>10726.986547779321</v>
      </c>
      <c r="CD572">
        <f t="shared" si="13"/>
        <v>10797.558594476795</v>
      </c>
      <c r="CE572">
        <f t="shared" si="13"/>
        <v>10863.941708733051</v>
      </c>
      <c r="CF572">
        <f t="shared" si="13"/>
        <v>10927.145696845735</v>
      </c>
      <c r="CG572">
        <f t="shared" si="13"/>
        <v>10987.961289472296</v>
      </c>
      <c r="CH572">
        <f t="shared" si="13"/>
        <v>11046.833582631589</v>
      </c>
      <c r="CI572">
        <f t="shared" si="13"/>
        <v>11103.848261097402</v>
      </c>
      <c r="CJ572">
        <f t="shared" si="13"/>
        <v>11158.811490867534</v>
      </c>
      <c r="CK572">
        <f t="shared" si="13"/>
        <v>11211.382052306231</v>
      </c>
      <c r="CL572">
        <f t="shared" si="13"/>
        <v>11261.211872017477</v>
      </c>
      <c r="CM572">
        <f t="shared" si="13"/>
        <v>11308.057470699612</v>
      </c>
      <c r="CN572">
        <f t="shared" si="13"/>
        <v>11351.841360581835</v>
      </c>
      <c r="CO572">
        <f t="shared" si="13"/>
        <v>11392.65931422585</v>
      </c>
      <c r="CP572">
        <f t="shared" si="13"/>
        <v>11430.743147892063</v>
      </c>
      <c r="CQ572">
        <f t="shared" si="13"/>
        <v>11466.397563926846</v>
      </c>
      <c r="CR572">
        <f t="shared" si="13"/>
        <v>11499.931298207695</v>
      </c>
      <c r="CS572">
        <f t="shared" si="13"/>
        <v>11531.600277181453</v>
      </c>
      <c r="CT572">
        <f t="shared" si="13"/>
        <v>11561.573962342954</v>
      </c>
      <c r="CU572">
        <f t="shared" si="13"/>
        <v>11589.928484884178</v>
      </c>
    </row>
    <row r="573" spans="2:99" x14ac:dyDescent="0.25">
      <c r="B573" s="4" t="str">
        <f>VLOOKUP(C573,'Mapa Regiao'!$A$8:$B$11,2,0)</f>
        <v>ES</v>
      </c>
      <c r="C573" s="4">
        <v>32</v>
      </c>
      <c r="D573">
        <f t="shared" ref="D573:S576" si="14">D561-D567</f>
        <v>-7471.3966367253961</v>
      </c>
      <c r="E573">
        <f t="shared" si="14"/>
        <v>-6257.5986451994359</v>
      </c>
      <c r="F573">
        <f t="shared" si="14"/>
        <v>-4005.9078476960931</v>
      </c>
      <c r="G573">
        <f t="shared" si="14"/>
        <v>-2082.6300854710389</v>
      </c>
      <c r="H573">
        <f t="shared" si="14"/>
        <v>-3008.1964662054233</v>
      </c>
      <c r="I573">
        <f t="shared" si="14"/>
        <v>-2996.6018863403915</v>
      </c>
      <c r="J573">
        <f t="shared" si="14"/>
        <v>-4018.8659214412146</v>
      </c>
      <c r="K573">
        <f t="shared" si="14"/>
        <v>-4534.3649592176444</v>
      </c>
      <c r="L573">
        <f t="shared" si="14"/>
        <v>-4976.0783450843119</v>
      </c>
      <c r="M573">
        <f t="shared" si="14"/>
        <v>-5223.0392654311509</v>
      </c>
      <c r="N573">
        <f t="shared" si="14"/>
        <v>-4882.2479441764517</v>
      </c>
      <c r="O573">
        <f t="shared" si="14"/>
        <v>-4575.0351616687913</v>
      </c>
      <c r="P573">
        <f t="shared" si="14"/>
        <v>-3893.5452798197875</v>
      </c>
      <c r="Q573">
        <f t="shared" si="14"/>
        <v>-3270.5725836641686</v>
      </c>
      <c r="R573">
        <f t="shared" si="14"/>
        <v>-2659.9752217170826</v>
      </c>
      <c r="S573">
        <f t="shared" si="14"/>
        <v>-2160.1997013126493</v>
      </c>
      <c r="T573">
        <f t="shared" si="12"/>
        <v>-1914.1826063715271</v>
      </c>
      <c r="U573">
        <f t="shared" si="12"/>
        <v>-1791.3966622445114</v>
      </c>
      <c r="V573">
        <f t="shared" si="12"/>
        <v>-1851.056725612103</v>
      </c>
      <c r="W573">
        <f t="shared" si="12"/>
        <v>-1937.0539868484702</v>
      </c>
      <c r="X573">
        <f t="shared" si="12"/>
        <v>-2004.7656368999596</v>
      </c>
      <c r="Y573">
        <f t="shared" si="12"/>
        <v>-1996.5026324089304</v>
      </c>
      <c r="Z573">
        <f t="shared" si="12"/>
        <v>-1868.1731110626133</v>
      </c>
      <c r="AA573">
        <f t="shared" si="12"/>
        <v>-1660.5763689320156</v>
      </c>
      <c r="AB573">
        <f t="shared" si="12"/>
        <v>-1385.1832578539543</v>
      </c>
      <c r="AC573">
        <f t="shared" si="12"/>
        <v>-1105.1207411843789</v>
      </c>
      <c r="AD573">
        <f t="shared" si="12"/>
        <v>-851.94949606096634</v>
      </c>
      <c r="AE573">
        <f t="shared" si="12"/>
        <v>-649.5759109544997</v>
      </c>
      <c r="AF573">
        <f t="shared" si="12"/>
        <v>-509.24507688799713</v>
      </c>
      <c r="AG573">
        <f t="shared" si="12"/>
        <v>-415.9954118830974</v>
      </c>
      <c r="AH573">
        <f t="shared" si="12"/>
        <v>-358.1465427543626</v>
      </c>
      <c r="AI573">
        <f t="shared" si="12"/>
        <v>-311.4607375952437</v>
      </c>
      <c r="AJ573">
        <f t="shared" si="12"/>
        <v>-259.95970273553394</v>
      </c>
      <c r="AK573">
        <f t="shared" si="12"/>
        <v>-191.90960152293337</v>
      </c>
      <c r="AL573">
        <f t="shared" si="12"/>
        <v>-101.6021186455946</v>
      </c>
      <c r="AM573">
        <f t="shared" si="12"/>
        <v>7.3459255858979304</v>
      </c>
      <c r="AN573">
        <f t="shared" si="12"/>
        <v>129.20181794864402</v>
      </c>
      <c r="AO573">
        <f t="shared" si="12"/>
        <v>253.53118180224556</v>
      </c>
      <c r="AP573">
        <f t="shared" si="12"/>
        <v>371.35612792511529</v>
      </c>
      <c r="AQ573">
        <f t="shared" si="12"/>
        <v>475.73280094031725</v>
      </c>
      <c r="AR573">
        <f t="shared" si="12"/>
        <v>563.19333455604647</v>
      </c>
      <c r="AS573">
        <f t="shared" si="12"/>
        <v>634.8465339811155</v>
      </c>
      <c r="AT573">
        <f t="shared" si="12"/>
        <v>694.29805585085705</v>
      </c>
      <c r="AU573">
        <f t="shared" si="12"/>
        <v>747.28742234564197</v>
      </c>
      <c r="AV573">
        <f t="shared" si="12"/>
        <v>799.19319470980554</v>
      </c>
      <c r="AW573">
        <f t="shared" si="12"/>
        <v>854.01925591709369</v>
      </c>
      <c r="AX573">
        <f t="shared" si="12"/>
        <v>913.63402756189316</v>
      </c>
      <c r="AY573">
        <f t="shared" si="12"/>
        <v>977.55253989721314</v>
      </c>
      <c r="AZ573">
        <f t="shared" si="12"/>
        <v>1043.8011125780213</v>
      </c>
      <c r="BA573">
        <f t="shared" si="12"/>
        <v>1109.5422864972024</v>
      </c>
      <c r="BB573">
        <f t="shared" si="12"/>
        <v>1172.1473055193092</v>
      </c>
      <c r="BC573">
        <f t="shared" si="12"/>
        <v>1229.7711493652168</v>
      </c>
      <c r="BD573">
        <f t="shared" si="12"/>
        <v>1281.6634171744663</v>
      </c>
      <c r="BE573">
        <f t="shared" si="12"/>
        <v>1328.1773397679208</v>
      </c>
      <c r="BF573">
        <f t="shared" si="12"/>
        <v>1370.4101042029397</v>
      </c>
      <c r="BG573">
        <f t="shared" si="12"/>
        <v>1409.8448967318836</v>
      </c>
      <c r="BH573">
        <f t="shared" si="12"/>
        <v>1447.8961378266213</v>
      </c>
      <c r="BI573">
        <f t="shared" si="12"/>
        <v>1485.6145302133518</v>
      </c>
      <c r="BJ573">
        <f t="shared" si="12"/>
        <v>1523.5239331343982</v>
      </c>
      <c r="BK573">
        <f t="shared" si="12"/>
        <v>1561.6045906482686</v>
      </c>
      <c r="BL573">
        <f t="shared" si="12"/>
        <v>1599.4297230909033</v>
      </c>
      <c r="BM573">
        <f t="shared" si="12"/>
        <v>1636.3484457594022</v>
      </c>
      <c r="BN573">
        <f t="shared" si="12"/>
        <v>1671.7070020407627</v>
      </c>
      <c r="BO573">
        <f t="shared" si="12"/>
        <v>1705.0187242238753</v>
      </c>
      <c r="BP573">
        <f t="shared" si="12"/>
        <v>1736.0649489318785</v>
      </c>
      <c r="BQ573">
        <f t="shared" si="13"/>
        <v>1764.9131936847152</v>
      </c>
      <c r="BR573">
        <f t="shared" si="13"/>
        <v>1791.8551151207575</v>
      </c>
      <c r="BS573">
        <f t="shared" si="13"/>
        <v>1817.304765967252</v>
      </c>
      <c r="BT573">
        <f t="shared" si="13"/>
        <v>1841.6803645003456</v>
      </c>
      <c r="BU573">
        <f t="shared" si="13"/>
        <v>1865.3095975003998</v>
      </c>
      <c r="BV573">
        <f t="shared" si="13"/>
        <v>1888.3751032720975</v>
      </c>
      <c r="BW573">
        <f t="shared" si="13"/>
        <v>1910.90648595128</v>
      </c>
      <c r="BX573">
        <f t="shared" si="13"/>
        <v>1932.8134215302998</v>
      </c>
      <c r="BY573">
        <f t="shared" si="13"/>
        <v>1953.940741158669</v>
      </c>
      <c r="BZ573">
        <f t="shared" si="13"/>
        <v>1974.1292379396291</v>
      </c>
      <c r="CA573">
        <f t="shared" si="13"/>
        <v>1993.2641861088996</v>
      </c>
      <c r="CB573">
        <f t="shared" si="13"/>
        <v>2011.3026969717503</v>
      </c>
      <c r="CC573">
        <f t="shared" si="13"/>
        <v>2028.2775262862451</v>
      </c>
      <c r="CD573">
        <f t="shared" si="13"/>
        <v>2044.2809256943074</v>
      </c>
      <c r="CE573">
        <f t="shared" si="13"/>
        <v>2059.4372080508583</v>
      </c>
      <c r="CF573">
        <f t="shared" si="13"/>
        <v>2073.8725527885508</v>
      </c>
      <c r="CG573">
        <f t="shared" si="13"/>
        <v>2087.6903041493861</v>
      </c>
      <c r="CH573">
        <f t="shared" si="13"/>
        <v>2100.9564927220417</v>
      </c>
      <c r="CI573">
        <f t="shared" si="13"/>
        <v>2113.6970632226366</v>
      </c>
      <c r="CJ573">
        <f t="shared" si="13"/>
        <v>2125.9052786790162</v>
      </c>
      <c r="CK573">
        <f t="shared" si="13"/>
        <v>2137.5554022498436</v>
      </c>
      <c r="CL573">
        <f t="shared" si="13"/>
        <v>2148.6182334223558</v>
      </c>
      <c r="CM573">
        <f t="shared" si="13"/>
        <v>2159.0742683657409</v>
      </c>
      <c r="CN573">
        <f t="shared" si="13"/>
        <v>2168.9217452271223</v>
      </c>
      <c r="CO573">
        <f t="shared" si="13"/>
        <v>2178.1785701866211</v>
      </c>
      <c r="CP573">
        <f t="shared" si="13"/>
        <v>2186.8788011470424</v>
      </c>
      <c r="CQ573">
        <f t="shared" si="13"/>
        <v>2195.0656426128699</v>
      </c>
      <c r="CR573">
        <f t="shared" si="13"/>
        <v>2202.7833503897018</v>
      </c>
      <c r="CS573">
        <f t="shared" si="13"/>
        <v>2210.0703028123608</v>
      </c>
      <c r="CT573">
        <f t="shared" si="13"/>
        <v>2216.9547401769851</v>
      </c>
      <c r="CU573">
        <f t="shared" si="13"/>
        <v>2223.4537182739841</v>
      </c>
    </row>
    <row r="574" spans="2:99" x14ac:dyDescent="0.25">
      <c r="B574" s="4" t="str">
        <f>VLOOKUP(C574,'Mapa Regiao'!$A$8:$B$11,2,0)</f>
        <v>RJ</v>
      </c>
      <c r="C574" s="4">
        <v>33</v>
      </c>
      <c r="D574">
        <f t="shared" si="14"/>
        <v>-40401.125714495778</v>
      </c>
      <c r="E574">
        <f t="shared" ref="E574:BP576" si="15">E562-E568</f>
        <v>-32375.515887056332</v>
      </c>
      <c r="F574">
        <f t="shared" si="15"/>
        <v>-30393.717365186574</v>
      </c>
      <c r="G574">
        <f t="shared" si="15"/>
        <v>-22360.660886056619</v>
      </c>
      <c r="H574">
        <f t="shared" si="15"/>
        <v>-22514.081197838561</v>
      </c>
      <c r="I574">
        <f t="shared" si="15"/>
        <v>-20805.148660097839</v>
      </c>
      <c r="J574">
        <f t="shared" si="15"/>
        <v>-21931.973020368183</v>
      </c>
      <c r="K574">
        <f t="shared" si="15"/>
        <v>-24705.81840514153</v>
      </c>
      <c r="L574">
        <f t="shared" si="15"/>
        <v>-25492.628680045862</v>
      </c>
      <c r="M574">
        <f t="shared" si="15"/>
        <v>-27350.478443163345</v>
      </c>
      <c r="N574">
        <f t="shared" si="15"/>
        <v>-26466.531337819368</v>
      </c>
      <c r="O574">
        <f t="shared" si="15"/>
        <v>-25338.944722960136</v>
      </c>
      <c r="P574">
        <f t="shared" si="15"/>
        <v>-23141.229213442741</v>
      </c>
      <c r="Q574">
        <f t="shared" si="15"/>
        <v>-20465.424360780016</v>
      </c>
      <c r="R574">
        <f t="shared" si="15"/>
        <v>-18316.476879626614</v>
      </c>
      <c r="S574">
        <f t="shared" si="15"/>
        <v>-16179.608513075334</v>
      </c>
      <c r="T574">
        <f t="shared" si="15"/>
        <v>-15000.470347796538</v>
      </c>
      <c r="U574">
        <f t="shared" si="15"/>
        <v>-14193.971326855681</v>
      </c>
      <c r="V574">
        <f t="shared" si="15"/>
        <v>-13876.253546821812</v>
      </c>
      <c r="W574">
        <f t="shared" si="15"/>
        <v>-13802.851361739915</v>
      </c>
      <c r="X574">
        <f t="shared" si="15"/>
        <v>-13631.35519722497</v>
      </c>
      <c r="Y574">
        <f t="shared" si="15"/>
        <v>-13393.621305638691</v>
      </c>
      <c r="Z574">
        <f t="shared" si="15"/>
        <v>-12824.561686887711</v>
      </c>
      <c r="AA574">
        <f t="shared" si="15"/>
        <v>-12047.689724207637</v>
      </c>
      <c r="AB574">
        <f t="shared" si="15"/>
        <v>-11065.95810735652</v>
      </c>
      <c r="AC574">
        <f t="shared" si="15"/>
        <v>-9989.44533648371</v>
      </c>
      <c r="AD574">
        <f t="shared" si="15"/>
        <v>-8960.5776252906799</v>
      </c>
      <c r="AE574">
        <f t="shared" si="15"/>
        <v>-8026.1391563778016</v>
      </c>
      <c r="AF574">
        <f t="shared" si="15"/>
        <v>-7278.2929332987842</v>
      </c>
      <c r="AG574">
        <f t="shared" si="15"/>
        <v>-6693.4902378934203</v>
      </c>
      <c r="AH574">
        <f t="shared" si="15"/>
        <v>-6251.7152310146776</v>
      </c>
      <c r="AI574">
        <f t="shared" si="15"/>
        <v>-5894.5192445119173</v>
      </c>
      <c r="AJ574">
        <f t="shared" si="15"/>
        <v>-5552.7448016258422</v>
      </c>
      <c r="AK574">
        <f t="shared" si="15"/>
        <v>-5186.3100614818395</v>
      </c>
      <c r="AL574">
        <f t="shared" si="15"/>
        <v>-4757.9338372472557</v>
      </c>
      <c r="AM574">
        <f t="shared" si="15"/>
        <v>-4271.0892545358511</v>
      </c>
      <c r="AN574">
        <f t="shared" si="15"/>
        <v>-3740.0235667141678</v>
      </c>
      <c r="AO574">
        <f t="shared" si="15"/>
        <v>-3193.9619531044737</v>
      </c>
      <c r="AP574">
        <f t="shared" si="15"/>
        <v>-2665.3927854677895</v>
      </c>
      <c r="AQ574">
        <f t="shared" si="15"/>
        <v>-2176.4559858772263</v>
      </c>
      <c r="AR574">
        <f t="shared" si="15"/>
        <v>-1742.4777109401039</v>
      </c>
      <c r="AS574">
        <f t="shared" si="15"/>
        <v>-1362.8430949331087</v>
      </c>
      <c r="AT574">
        <f t="shared" si="15"/>
        <v>-1029.0089640646474</v>
      </c>
      <c r="AU574">
        <f t="shared" si="15"/>
        <v>-725.80107990509714</v>
      </c>
      <c r="AV574">
        <f t="shared" si="15"/>
        <v>-436.55894891264325</v>
      </c>
      <c r="AW574">
        <f t="shared" si="15"/>
        <v>-148.45090396341402</v>
      </c>
      <c r="AX574">
        <f t="shared" si="15"/>
        <v>146.9059920667205</v>
      </c>
      <c r="AY574">
        <f t="shared" si="15"/>
        <v>450.86383522888354</v>
      </c>
      <c r="AZ574">
        <f t="shared" si="15"/>
        <v>759.96003249372006</v>
      </c>
      <c r="BA574">
        <f t="shared" si="15"/>
        <v>1067.2718727124302</v>
      </c>
      <c r="BB574">
        <f t="shared" si="15"/>
        <v>1364.9237599734624</v>
      </c>
      <c r="BC574">
        <f t="shared" si="15"/>
        <v>1646.5581972434593</v>
      </c>
      <c r="BD574">
        <f t="shared" si="15"/>
        <v>1908.3368665477028</v>
      </c>
      <c r="BE574">
        <f t="shared" si="15"/>
        <v>2149.8484954613086</v>
      </c>
      <c r="BF574">
        <f t="shared" si="15"/>
        <v>2373.3950478141196</v>
      </c>
      <c r="BG574">
        <f t="shared" si="15"/>
        <v>2583.0939787658281</v>
      </c>
      <c r="BH574">
        <f t="shared" si="15"/>
        <v>2783.5689308239816</v>
      </c>
      <c r="BI574">
        <f t="shared" si="15"/>
        <v>2978.7148385398759</v>
      </c>
      <c r="BJ574">
        <f t="shared" si="15"/>
        <v>3171.0290007033909</v>
      </c>
      <c r="BK574">
        <f t="shared" si="15"/>
        <v>3361.2580411477975</v>
      </c>
      <c r="BL574">
        <f t="shared" si="15"/>
        <v>3548.6850899569399</v>
      </c>
      <c r="BM574">
        <f t="shared" si="15"/>
        <v>3731.6416035047732</v>
      </c>
      <c r="BN574">
        <f t="shared" si="15"/>
        <v>3908.1785957481188</v>
      </c>
      <c r="BO574">
        <f t="shared" si="15"/>
        <v>4076.6816142118187</v>
      </c>
      <c r="BP574">
        <f t="shared" si="15"/>
        <v>4236.2431275743875</v>
      </c>
      <c r="BQ574">
        <f t="shared" si="13"/>
        <v>4386.8203831041028</v>
      </c>
      <c r="BR574">
        <f t="shared" si="13"/>
        <v>4529.115826660418</v>
      </c>
      <c r="BS574">
        <f t="shared" si="13"/>
        <v>4664.3146868299227</v>
      </c>
      <c r="BT574">
        <f t="shared" si="13"/>
        <v>4793.7484557731659</v>
      </c>
      <c r="BU574">
        <f t="shared" si="13"/>
        <v>4918.5847627146577</v>
      </c>
      <c r="BV574">
        <f t="shared" si="13"/>
        <v>5039.6247105795483</v>
      </c>
      <c r="BW574">
        <f t="shared" si="13"/>
        <v>5157.2197402380407</v>
      </c>
      <c r="BX574">
        <f t="shared" si="13"/>
        <v>5271.3205281469563</v>
      </c>
      <c r="BY574">
        <f t="shared" si="13"/>
        <v>5381.6091035001009</v>
      </c>
      <c r="BZ574">
        <f t="shared" si="13"/>
        <v>5487.6711962099507</v>
      </c>
      <c r="CA574">
        <f t="shared" si="13"/>
        <v>5589.1579765714705</v>
      </c>
      <c r="CB574">
        <f t="shared" si="13"/>
        <v>5685.8969378403417</v>
      </c>
      <c r="CC574">
        <f t="shared" si="13"/>
        <v>5777.9381200356875</v>
      </c>
      <c r="CD574">
        <f t="shared" si="13"/>
        <v>5865.533234308532</v>
      </c>
      <c r="CE574">
        <f t="shared" si="13"/>
        <v>5949.0684768313222</v>
      </c>
      <c r="CF574">
        <f t="shared" si="13"/>
        <v>6028.9755634708999</v>
      </c>
      <c r="CG574">
        <f t="shared" si="13"/>
        <v>6105.6475708097423</v>
      </c>
      <c r="CH574">
        <f t="shared" si="13"/>
        <v>6179.3801998209092</v>
      </c>
      <c r="CI574">
        <f t="shared" si="13"/>
        <v>6250.3472524966201</v>
      </c>
      <c r="CJ574">
        <f t="shared" si="13"/>
        <v>6318.6104973590845</v>
      </c>
      <c r="CK574">
        <f t="shared" si="13"/>
        <v>6384.1541116978333</v>
      </c>
      <c r="CL574">
        <f t="shared" si="13"/>
        <v>6446.9305770420033</v>
      </c>
      <c r="CM574">
        <f t="shared" si="13"/>
        <v>6506.9043763139489</v>
      </c>
      <c r="CN574">
        <f t="shared" si="13"/>
        <v>6564.0830167163513</v>
      </c>
      <c r="CO574">
        <f t="shared" si="13"/>
        <v>6618.5304657948582</v>
      </c>
      <c r="CP574">
        <f t="shared" si="13"/>
        <v>6670.3630350138264</v>
      </c>
      <c r="CQ574">
        <f t="shared" si="13"/>
        <v>6719.7323796205601</v>
      </c>
      <c r="CR574">
        <f t="shared" si="13"/>
        <v>6766.8023317129118</v>
      </c>
      <c r="CS574">
        <f t="shared" si="13"/>
        <v>6811.7265319693688</v>
      </c>
      <c r="CT574">
        <f t="shared" si="13"/>
        <v>6854.6322719187592</v>
      </c>
      <c r="CU574">
        <f t="shared" si="13"/>
        <v>6895.6132847416302</v>
      </c>
    </row>
    <row r="575" spans="2:99" x14ac:dyDescent="0.25">
      <c r="B575" s="4" t="str">
        <f>VLOOKUP(C575,'Mapa Regiao'!$A$8:$B$11,2,0)</f>
        <v>SP</v>
      </c>
      <c r="C575" s="4">
        <v>35</v>
      </c>
      <c r="D575">
        <f t="shared" si="14"/>
        <v>-112067.44971840479</v>
      </c>
      <c r="E575">
        <f t="shared" si="15"/>
        <v>-79525.633791793371</v>
      </c>
      <c r="F575">
        <f t="shared" si="15"/>
        <v>-47472.070410720538</v>
      </c>
      <c r="G575">
        <f t="shared" si="15"/>
        <v>-5145.1666398483794</v>
      </c>
      <c r="H575">
        <f t="shared" si="15"/>
        <v>-22503.062130580947</v>
      </c>
      <c r="I575">
        <f t="shared" si="15"/>
        <v>-11555.751109651581</v>
      </c>
      <c r="J575">
        <f t="shared" si="15"/>
        <v>-35988.144555580104</v>
      </c>
      <c r="K575">
        <f t="shared" si="15"/>
        <v>-49814.186946064117</v>
      </c>
      <c r="L575">
        <f t="shared" si="15"/>
        <v>-59260.81347776833</v>
      </c>
      <c r="M575">
        <f t="shared" si="15"/>
        <v>-68628.856978268886</v>
      </c>
      <c r="N575">
        <f t="shared" si="15"/>
        <v>-61002.380854895979</v>
      </c>
      <c r="O575">
        <f t="shared" si="15"/>
        <v>-56947.138943045924</v>
      </c>
      <c r="P575">
        <f t="shared" si="15"/>
        <v>-44047.096508888237</v>
      </c>
      <c r="Q575">
        <f t="shared" si="15"/>
        <v>-33619.795642843004</v>
      </c>
      <c r="R575">
        <f t="shared" si="15"/>
        <v>-24532.143308791216</v>
      </c>
      <c r="S575">
        <f t="shared" si="15"/>
        <v>-16597.975592668867</v>
      </c>
      <c r="T575">
        <f t="shared" si="15"/>
        <v>-14094.315406278532</v>
      </c>
      <c r="U575">
        <f t="shared" si="15"/>
        <v>-12425.397143664886</v>
      </c>
      <c r="V575">
        <f t="shared" si="15"/>
        <v>-14153.319339101145</v>
      </c>
      <c r="W575">
        <f t="shared" si="15"/>
        <v>-16058.601245266385</v>
      </c>
      <c r="X575">
        <f t="shared" si="15"/>
        <v>-17661.609915928508</v>
      </c>
      <c r="Y575">
        <f t="shared" si="15"/>
        <v>-18407.724161960708</v>
      </c>
      <c r="Z575">
        <f t="shared" si="15"/>
        <v>-16964.400008463301</v>
      </c>
      <c r="AA575">
        <f t="shared" si="15"/>
        <v>-14373.473743423645</v>
      </c>
      <c r="AB575">
        <f t="shared" si="15"/>
        <v>-10355.449336979014</v>
      </c>
      <c r="AC575">
        <f t="shared" si="15"/>
        <v>-6108.2941377843963</v>
      </c>
      <c r="AD575">
        <f t="shared" si="15"/>
        <v>-2197.8175520057557</v>
      </c>
      <c r="AE575">
        <f t="shared" si="15"/>
        <v>952.76159717212431</v>
      </c>
      <c r="AF575">
        <f t="shared" si="15"/>
        <v>2942.3789654825814</v>
      </c>
      <c r="AG575">
        <f t="shared" si="15"/>
        <v>4093.8024141464848</v>
      </c>
      <c r="AH575">
        <f t="shared" si="15"/>
        <v>4538.2062068270752</v>
      </c>
      <c r="AI575">
        <f t="shared" si="15"/>
        <v>4772.9108249025303</v>
      </c>
      <c r="AJ575">
        <f t="shared" si="15"/>
        <v>5118.52587975387</v>
      </c>
      <c r="AK575">
        <f t="shared" si="15"/>
        <v>5789.047055264411</v>
      </c>
      <c r="AL575">
        <f t="shared" si="15"/>
        <v>6914.4376362600597</v>
      </c>
      <c r="AM575">
        <f t="shared" si="15"/>
        <v>8392.4190304956865</v>
      </c>
      <c r="AN575">
        <f t="shared" si="15"/>
        <v>10121.42051076435</v>
      </c>
      <c r="AO575">
        <f t="shared" si="15"/>
        <v>11898.834580666095</v>
      </c>
      <c r="AP575">
        <f t="shared" si="15"/>
        <v>13566.314918144257</v>
      </c>
      <c r="AQ575">
        <f t="shared" si="15"/>
        <v>15011.940850608808</v>
      </c>
      <c r="AR575">
        <f t="shared" si="15"/>
        <v>16175.00414041261</v>
      </c>
      <c r="AS575">
        <f t="shared" si="15"/>
        <v>17082.838132837729</v>
      </c>
      <c r="AT575">
        <f t="shared" si="15"/>
        <v>17792.030989372055</v>
      </c>
      <c r="AU575">
        <f t="shared" si="15"/>
        <v>18399.616574467102</v>
      </c>
      <c r="AV575">
        <f t="shared" si="15"/>
        <v>18995.207710077055</v>
      </c>
      <c r="AW575">
        <f t="shared" si="15"/>
        <v>19646.593612237193</v>
      </c>
      <c r="AX575">
        <f t="shared" si="15"/>
        <v>20389.940690319054</v>
      </c>
      <c r="AY575">
        <f t="shared" si="15"/>
        <v>21219.203524813522</v>
      </c>
      <c r="AZ575">
        <f t="shared" si="15"/>
        <v>22103.875353120035</v>
      </c>
      <c r="BA575">
        <f t="shared" si="15"/>
        <v>22994.895214629825</v>
      </c>
      <c r="BB575">
        <f t="shared" si="15"/>
        <v>23844.906168905727</v>
      </c>
      <c r="BC575">
        <f t="shared" si="15"/>
        <v>24619.040853911662</v>
      </c>
      <c r="BD575">
        <f t="shared" si="15"/>
        <v>25300.954459252884</v>
      </c>
      <c r="BE575">
        <f t="shared" si="15"/>
        <v>25895.222835542401</v>
      </c>
      <c r="BF575">
        <f t="shared" si="15"/>
        <v>26420.29573032615</v>
      </c>
      <c r="BG575">
        <f t="shared" si="15"/>
        <v>26902.707183361286</v>
      </c>
      <c r="BH575">
        <f t="shared" si="15"/>
        <v>27368.086031392508</v>
      </c>
      <c r="BI575">
        <f t="shared" si="15"/>
        <v>27835.449654479336</v>
      </c>
      <c r="BJ575">
        <f t="shared" si="15"/>
        <v>28314.243921936781</v>
      </c>
      <c r="BK575">
        <f t="shared" si="15"/>
        <v>28803.814216053579</v>
      </c>
      <c r="BL575">
        <f t="shared" si="15"/>
        <v>29296.262863535201</v>
      </c>
      <c r="BM575">
        <f t="shared" si="15"/>
        <v>29779.689088555519</v>
      </c>
      <c r="BN575">
        <f t="shared" si="15"/>
        <v>30242.258048356394</v>
      </c>
      <c r="BO575">
        <f t="shared" si="15"/>
        <v>30675.160064775671</v>
      </c>
      <c r="BP575">
        <f t="shared" si="15"/>
        <v>31074.270463399356</v>
      </c>
      <c r="BQ575">
        <f t="shared" si="13"/>
        <v>31440.480659411754</v>
      </c>
      <c r="BR575">
        <f t="shared" si="13"/>
        <v>31778.559883992828</v>
      </c>
      <c r="BS575">
        <f t="shared" si="13"/>
        <v>32095.4649108788</v>
      </c>
      <c r="BT575">
        <f t="shared" si="13"/>
        <v>32398.306051149732</v>
      </c>
      <c r="BU575">
        <f t="shared" si="13"/>
        <v>32692.712443494471</v>
      </c>
      <c r="BV575">
        <f t="shared" si="13"/>
        <v>32981.86087514495</v>
      </c>
      <c r="BW575">
        <f t="shared" si="13"/>
        <v>33266.261934720329</v>
      </c>
      <c r="BX575">
        <f t="shared" si="13"/>
        <v>33544.290450000961</v>
      </c>
      <c r="BY575">
        <f t="shared" si="13"/>
        <v>33813.104263478192</v>
      </c>
      <c r="BZ575">
        <f t="shared" si="13"/>
        <v>34069.714709135413</v>
      </c>
      <c r="CA575">
        <f t="shared" si="13"/>
        <v>34311.868031534425</v>
      </c>
      <c r="CB575">
        <f t="shared" si="13"/>
        <v>34538.56596820202</v>
      </c>
      <c r="CC575">
        <f t="shared" si="13"/>
        <v>34750.171420363011</v>
      </c>
      <c r="CD575">
        <f t="shared" si="13"/>
        <v>34948.138786376454</v>
      </c>
      <c r="CE575">
        <f t="shared" si="13"/>
        <v>35134.531558347633</v>
      </c>
      <c r="CF575">
        <f t="shared" si="13"/>
        <v>35311.475893486058</v>
      </c>
      <c r="CG575">
        <f t="shared" si="13"/>
        <v>35480.70880425506</v>
      </c>
      <c r="CH575">
        <f t="shared" si="13"/>
        <v>35643.310732409358</v>
      </c>
      <c r="CI575">
        <f t="shared" si="13"/>
        <v>35799.649517942395</v>
      </c>
      <c r="CJ575">
        <f t="shared" si="13"/>
        <v>35949.510422755848</v>
      </c>
      <c r="CK575">
        <f t="shared" si="13"/>
        <v>36092.338323375385</v>
      </c>
      <c r="CL575">
        <f t="shared" si="13"/>
        <v>36227.513818899228</v>
      </c>
      <c r="CM575">
        <f t="shared" si="13"/>
        <v>36354.587006599177</v>
      </c>
      <c r="CN575">
        <f t="shared" si="13"/>
        <v>36473.42103036819</v>
      </c>
      <c r="CO575">
        <f t="shared" si="13"/>
        <v>36584.228552156594</v>
      </c>
      <c r="CP575">
        <f t="shared" si="13"/>
        <v>36687.51237727562</v>
      </c>
      <c r="CQ575">
        <f t="shared" si="13"/>
        <v>36783.944529367262</v>
      </c>
      <c r="CR575">
        <f t="shared" si="13"/>
        <v>36874.224696877529</v>
      </c>
      <c r="CS575">
        <f t="shared" si="13"/>
        <v>36958.957465738291</v>
      </c>
      <c r="CT575">
        <f t="shared" si="13"/>
        <v>37038.574947770801</v>
      </c>
      <c r="CU575">
        <f t="shared" si="13"/>
        <v>37113.315167666762</v>
      </c>
    </row>
    <row r="576" spans="2:99" x14ac:dyDescent="0.25">
      <c r="B576" s="4" t="e">
        <f>VLOOKUP(C576,'Mapa Regiao'!$A$8:$B$11,2,0)</f>
        <v>#N/A</v>
      </c>
      <c r="C576" s="4"/>
      <c r="D576">
        <f t="shared" si="14"/>
        <v>0</v>
      </c>
      <c r="E576">
        <f t="shared" si="15"/>
        <v>0</v>
      </c>
      <c r="F576">
        <f t="shared" si="15"/>
        <v>0</v>
      </c>
      <c r="G576">
        <f t="shared" si="15"/>
        <v>0</v>
      </c>
      <c r="H576">
        <f t="shared" si="15"/>
        <v>0</v>
      </c>
      <c r="I576">
        <f t="shared" si="15"/>
        <v>0</v>
      </c>
      <c r="J576">
        <f t="shared" si="15"/>
        <v>0</v>
      </c>
      <c r="K576">
        <f t="shared" si="15"/>
        <v>0</v>
      </c>
      <c r="L576">
        <f t="shared" si="15"/>
        <v>0</v>
      </c>
      <c r="M576">
        <f t="shared" si="15"/>
        <v>0</v>
      </c>
      <c r="N576">
        <f t="shared" si="15"/>
        <v>0</v>
      </c>
      <c r="O576">
        <f t="shared" si="15"/>
        <v>0</v>
      </c>
      <c r="P576">
        <f t="shared" si="15"/>
        <v>0</v>
      </c>
      <c r="Q576">
        <f t="shared" si="15"/>
        <v>0</v>
      </c>
      <c r="R576">
        <f t="shared" si="15"/>
        <v>0</v>
      </c>
      <c r="S576">
        <f t="shared" si="15"/>
        <v>0</v>
      </c>
      <c r="T576">
        <f t="shared" si="15"/>
        <v>0</v>
      </c>
      <c r="U576">
        <f t="shared" si="15"/>
        <v>0</v>
      </c>
      <c r="V576">
        <f t="shared" si="15"/>
        <v>0</v>
      </c>
      <c r="W576">
        <f t="shared" si="15"/>
        <v>0</v>
      </c>
      <c r="X576">
        <f t="shared" si="15"/>
        <v>0</v>
      </c>
      <c r="Y576">
        <f t="shared" si="15"/>
        <v>0</v>
      </c>
      <c r="Z576">
        <f t="shared" si="15"/>
        <v>0</v>
      </c>
      <c r="AA576">
        <f t="shared" si="15"/>
        <v>0</v>
      </c>
      <c r="AB576">
        <f t="shared" si="15"/>
        <v>0</v>
      </c>
      <c r="AC576">
        <f t="shared" si="15"/>
        <v>0</v>
      </c>
      <c r="AD576">
        <f t="shared" si="15"/>
        <v>0</v>
      </c>
      <c r="AE576">
        <f t="shared" si="15"/>
        <v>0</v>
      </c>
      <c r="AF576">
        <f t="shared" si="15"/>
        <v>0</v>
      </c>
      <c r="AG576">
        <f t="shared" si="15"/>
        <v>0</v>
      </c>
      <c r="AH576">
        <f t="shared" si="15"/>
        <v>0</v>
      </c>
      <c r="AI576">
        <f t="shared" si="15"/>
        <v>0</v>
      </c>
      <c r="AJ576">
        <f t="shared" si="15"/>
        <v>0</v>
      </c>
      <c r="AK576">
        <f t="shared" si="15"/>
        <v>0</v>
      </c>
      <c r="AL576">
        <f t="shared" si="15"/>
        <v>0</v>
      </c>
      <c r="AM576">
        <f t="shared" si="15"/>
        <v>0</v>
      </c>
      <c r="AN576">
        <f t="shared" si="15"/>
        <v>0</v>
      </c>
      <c r="AO576">
        <f t="shared" si="15"/>
        <v>0</v>
      </c>
      <c r="AP576">
        <f t="shared" si="15"/>
        <v>0</v>
      </c>
      <c r="AQ576">
        <f t="shared" si="15"/>
        <v>0</v>
      </c>
      <c r="AR576">
        <f t="shared" si="15"/>
        <v>0</v>
      </c>
      <c r="AS576">
        <f t="shared" si="15"/>
        <v>0</v>
      </c>
      <c r="AT576">
        <f t="shared" si="15"/>
        <v>0</v>
      </c>
      <c r="AU576">
        <f t="shared" si="15"/>
        <v>0</v>
      </c>
      <c r="AV576">
        <f t="shared" si="15"/>
        <v>0</v>
      </c>
      <c r="AW576">
        <f t="shared" si="15"/>
        <v>0</v>
      </c>
      <c r="AX576">
        <f t="shared" si="15"/>
        <v>0</v>
      </c>
      <c r="AY576">
        <f t="shared" si="15"/>
        <v>0</v>
      </c>
      <c r="AZ576">
        <f t="shared" si="15"/>
        <v>0</v>
      </c>
      <c r="BA576">
        <f t="shared" si="15"/>
        <v>0</v>
      </c>
      <c r="BB576">
        <f t="shared" si="15"/>
        <v>0</v>
      </c>
      <c r="BC576">
        <f t="shared" si="15"/>
        <v>0</v>
      </c>
      <c r="BD576">
        <f t="shared" si="15"/>
        <v>0</v>
      </c>
      <c r="BE576">
        <f t="shared" si="15"/>
        <v>0</v>
      </c>
      <c r="BF576">
        <f t="shared" si="15"/>
        <v>0</v>
      </c>
      <c r="BG576">
        <f t="shared" si="15"/>
        <v>0</v>
      </c>
      <c r="BH576">
        <f t="shared" si="15"/>
        <v>0</v>
      </c>
      <c r="BI576">
        <f t="shared" si="15"/>
        <v>0</v>
      </c>
      <c r="BJ576">
        <f t="shared" si="15"/>
        <v>0</v>
      </c>
      <c r="BK576">
        <f t="shared" si="15"/>
        <v>0</v>
      </c>
      <c r="BL576">
        <f t="shared" si="15"/>
        <v>0</v>
      </c>
      <c r="BM576">
        <f t="shared" si="15"/>
        <v>0</v>
      </c>
      <c r="BN576">
        <f t="shared" si="15"/>
        <v>0</v>
      </c>
      <c r="BO576">
        <f t="shared" si="15"/>
        <v>0</v>
      </c>
      <c r="BP576">
        <f t="shared" si="15"/>
        <v>0</v>
      </c>
      <c r="BQ576">
        <f t="shared" si="13"/>
        <v>0</v>
      </c>
      <c r="BR576">
        <f t="shared" si="13"/>
        <v>0</v>
      </c>
      <c r="BS576">
        <f t="shared" si="13"/>
        <v>0</v>
      </c>
      <c r="BT576">
        <f t="shared" si="13"/>
        <v>0</v>
      </c>
      <c r="BU576">
        <f t="shared" si="13"/>
        <v>0</v>
      </c>
      <c r="BV576">
        <f t="shared" si="13"/>
        <v>0</v>
      </c>
      <c r="BW576">
        <f t="shared" si="13"/>
        <v>0</v>
      </c>
      <c r="BX576">
        <f t="shared" si="13"/>
        <v>0</v>
      </c>
      <c r="BY576">
        <f t="shared" si="13"/>
        <v>0</v>
      </c>
      <c r="BZ576">
        <f t="shared" si="13"/>
        <v>0</v>
      </c>
      <c r="CA576">
        <f t="shared" si="13"/>
        <v>0</v>
      </c>
      <c r="CB576">
        <f t="shared" si="13"/>
        <v>0</v>
      </c>
      <c r="CC576">
        <f t="shared" si="13"/>
        <v>0</v>
      </c>
      <c r="CD576">
        <f t="shared" si="13"/>
        <v>0</v>
      </c>
      <c r="CE576">
        <f t="shared" si="13"/>
        <v>0</v>
      </c>
      <c r="CF576">
        <f t="shared" si="13"/>
        <v>0</v>
      </c>
      <c r="CG576">
        <f t="shared" si="13"/>
        <v>0</v>
      </c>
      <c r="CH576">
        <f t="shared" si="13"/>
        <v>0</v>
      </c>
      <c r="CI576">
        <f t="shared" si="13"/>
        <v>0</v>
      </c>
      <c r="CJ576">
        <f t="shared" si="13"/>
        <v>0</v>
      </c>
      <c r="CK576">
        <f t="shared" si="13"/>
        <v>0</v>
      </c>
      <c r="CL576">
        <f t="shared" si="13"/>
        <v>0</v>
      </c>
      <c r="CM576">
        <f t="shared" si="13"/>
        <v>0</v>
      </c>
      <c r="CN576">
        <f t="shared" si="13"/>
        <v>0</v>
      </c>
      <c r="CO576">
        <f t="shared" si="13"/>
        <v>0</v>
      </c>
      <c r="CP576">
        <f t="shared" si="13"/>
        <v>0</v>
      </c>
      <c r="CQ576">
        <f t="shared" si="13"/>
        <v>0</v>
      </c>
      <c r="CR576">
        <f t="shared" si="13"/>
        <v>0</v>
      </c>
      <c r="CS576">
        <f t="shared" si="13"/>
        <v>0</v>
      </c>
      <c r="CT576">
        <f t="shared" si="13"/>
        <v>0</v>
      </c>
      <c r="CU576">
        <f t="shared" si="13"/>
        <v>0</v>
      </c>
    </row>
    <row r="577" spans="1:99" x14ac:dyDescent="0.25">
      <c r="C577" s="4"/>
      <c r="D577">
        <f>SUM(D572:D576)</f>
        <v>-200217.87948099611</v>
      </c>
      <c r="E577">
        <f t="shared" ref="E577:BP577" si="16">SUM(E572:E576)</f>
        <v>-151612.65689419251</v>
      </c>
      <c r="F577">
        <f t="shared" si="16"/>
        <v>-103041.2639734048</v>
      </c>
      <c r="G577">
        <f t="shared" si="16"/>
        <v>-30985.683029271513</v>
      </c>
      <c r="H577">
        <f t="shared" si="16"/>
        <v>-47231.211068788209</v>
      </c>
      <c r="I577">
        <f t="shared" si="16"/>
        <v>-31445.250545939914</v>
      </c>
      <c r="J577">
        <f t="shared" si="16"/>
        <v>-68616.203874408209</v>
      </c>
      <c r="K577">
        <f t="shared" si="16"/>
        <v>-95835.559579101362</v>
      </c>
      <c r="L577">
        <f t="shared" si="16"/>
        <v>-115336.79097024228</v>
      </c>
      <c r="M577">
        <f t="shared" si="16"/>
        <v>-132314.541692709</v>
      </c>
      <c r="N577">
        <f t="shared" si="16"/>
        <v>-121114.15656761004</v>
      </c>
      <c r="O577">
        <f t="shared" si="16"/>
        <v>-111445.07299995521</v>
      </c>
      <c r="P577">
        <f t="shared" si="16"/>
        <v>-88391.372189021</v>
      </c>
      <c r="Q577">
        <f t="shared" si="16"/>
        <v>-68807.450152450067</v>
      </c>
      <c r="R577">
        <f t="shared" si="16"/>
        <v>-52854.983450840875</v>
      </c>
      <c r="S577">
        <f t="shared" si="16"/>
        <v>-39977.890362888618</v>
      </c>
      <c r="T577">
        <f t="shared" si="16"/>
        <v>-35983.710613275558</v>
      </c>
      <c r="U577">
        <f t="shared" si="16"/>
        <v>-33835.976224884304</v>
      </c>
      <c r="V577">
        <f t="shared" si="16"/>
        <v>-36489.626247976499</v>
      </c>
      <c r="W577">
        <f t="shared" si="16"/>
        <v>-39345.872798521486</v>
      </c>
      <c r="X577">
        <f t="shared" si="16"/>
        <v>-41482.405745333468</v>
      </c>
      <c r="Y577">
        <f t="shared" si="16"/>
        <v>-42216.222310436337</v>
      </c>
      <c r="Z577">
        <f t="shared" si="16"/>
        <v>-39611.634767907744</v>
      </c>
      <c r="AA577">
        <f t="shared" si="16"/>
        <v>-35097.133871776372</v>
      </c>
      <c r="AB577">
        <f t="shared" si="16"/>
        <v>-28322.643837286356</v>
      </c>
      <c r="AC577">
        <f t="shared" si="16"/>
        <v>-21014.823727504147</v>
      </c>
      <c r="AD577">
        <f t="shared" si="16"/>
        <v>-14168.379852857055</v>
      </c>
      <c r="AE577">
        <f t="shared" si="16"/>
        <v>-8538.7699525484604</v>
      </c>
      <c r="AF577">
        <f t="shared" si="16"/>
        <v>-4838.3936929665251</v>
      </c>
      <c r="AG577">
        <f t="shared" si="16"/>
        <v>-2656.8940187745065</v>
      </c>
      <c r="AH577">
        <f t="shared" si="16"/>
        <v>-1737.4522414591083</v>
      </c>
      <c r="AI577">
        <f t="shared" si="16"/>
        <v>-1254.9393824173858</v>
      </c>
      <c r="AJ577">
        <f t="shared" si="16"/>
        <v>-599.66891739513085</v>
      </c>
      <c r="AK577">
        <f t="shared" si="16"/>
        <v>634.7032336631928</v>
      </c>
      <c r="AL577">
        <f t="shared" si="16"/>
        <v>2675.9115738180662</v>
      </c>
      <c r="AM577">
        <f t="shared" si="16"/>
        <v>5357.1107184170178</v>
      </c>
      <c r="AN577">
        <f t="shared" si="16"/>
        <v>8468.1552113005419</v>
      </c>
      <c r="AO577">
        <f t="shared" si="16"/>
        <v>11650.867014822143</v>
      </c>
      <c r="AP577">
        <f t="shared" si="16"/>
        <v>14620.512421934822</v>
      </c>
      <c r="AQ577">
        <f t="shared" si="16"/>
        <v>17188.928975416628</v>
      </c>
      <c r="AR577">
        <f t="shared" si="16"/>
        <v>19266.123386053579</v>
      </c>
      <c r="AS577">
        <f t="shared" si="16"/>
        <v>20906.084750714239</v>
      </c>
      <c r="AT577">
        <f t="shared" si="16"/>
        <v>22214.10324479948</v>
      </c>
      <c r="AU577">
        <f t="shared" si="16"/>
        <v>23352.62166334048</v>
      </c>
      <c r="AV577">
        <f t="shared" si="16"/>
        <v>24470.61987651758</v>
      </c>
      <c r="AW577">
        <f t="shared" si="16"/>
        <v>25678.967750197127</v>
      </c>
      <c r="AX577">
        <f t="shared" si="16"/>
        <v>27036.627779541253</v>
      </c>
      <c r="AY577">
        <f t="shared" si="16"/>
        <v>28535.162134580842</v>
      </c>
      <c r="AZ577">
        <f t="shared" si="16"/>
        <v>30124.576819508689</v>
      </c>
      <c r="BA577">
        <f t="shared" si="16"/>
        <v>31724.176133588928</v>
      </c>
      <c r="BB577">
        <f t="shared" si="16"/>
        <v>33253.885810616688</v>
      </c>
      <c r="BC577">
        <f t="shared" si="16"/>
        <v>34653.423883776326</v>
      </c>
      <c r="BD577">
        <f t="shared" si="16"/>
        <v>35893.405534864403</v>
      </c>
      <c r="BE577">
        <f t="shared" si="16"/>
        <v>36980.055168127685</v>
      </c>
      <c r="BF577">
        <f t="shared" si="16"/>
        <v>37944.60105296949</v>
      </c>
      <c r="BG577">
        <f t="shared" si="16"/>
        <v>38832.815029989855</v>
      </c>
      <c r="BH577">
        <f t="shared" si="16"/>
        <v>39689.620795503331</v>
      </c>
      <c r="BI577">
        <f t="shared" si="16"/>
        <v>40548.515605298919</v>
      </c>
      <c r="BJ577">
        <f t="shared" si="16"/>
        <v>41426.089026617097</v>
      </c>
      <c r="BK577">
        <f t="shared" si="16"/>
        <v>42321.170132538573</v>
      </c>
      <c r="BL577">
        <f t="shared" si="16"/>
        <v>43219.783821089353</v>
      </c>
      <c r="BM577">
        <f t="shared" si="16"/>
        <v>44101.166929383122</v>
      </c>
      <c r="BN577">
        <f t="shared" si="16"/>
        <v>44944.864646952534</v>
      </c>
      <c r="BO577">
        <f t="shared" si="16"/>
        <v>45735.889423036919</v>
      </c>
      <c r="BP577">
        <f t="shared" si="16"/>
        <v>46467.456042469465</v>
      </c>
      <c r="BQ577">
        <f t="shared" ref="BQ577:CU577" si="17">SUM(BQ572:BQ576)</f>
        <v>47141.359796281889</v>
      </c>
      <c r="BR577">
        <f t="shared" si="17"/>
        <v>47765.946617121132</v>
      </c>
      <c r="BS577">
        <f t="shared" si="17"/>
        <v>48353.158540422002</v>
      </c>
      <c r="BT577">
        <f t="shared" si="17"/>
        <v>48915.124239975259</v>
      </c>
      <c r="BU577">
        <f t="shared" si="17"/>
        <v>49461.428327500456</v>
      </c>
      <c r="BV577">
        <f t="shared" si="17"/>
        <v>49997.504849476412</v>
      </c>
      <c r="BW577">
        <f t="shared" si="17"/>
        <v>50524.288228443511</v>
      </c>
      <c r="BX577">
        <f t="shared" si="17"/>
        <v>51039.085501131354</v>
      </c>
      <c r="BY577">
        <f t="shared" si="17"/>
        <v>51537.117135673572</v>
      </c>
      <c r="BZ577">
        <f t="shared" si="17"/>
        <v>52013.317797149517</v>
      </c>
      <c r="CA577">
        <f t="shared" si="17"/>
        <v>52463.84529792003</v>
      </c>
      <c r="CB577">
        <f t="shared" si="17"/>
        <v>52886.989282902068</v>
      </c>
      <c r="CC577">
        <f t="shared" si="17"/>
        <v>53283.373614464261</v>
      </c>
      <c r="CD577">
        <f t="shared" si="17"/>
        <v>53655.511540856089</v>
      </c>
      <c r="CE577">
        <f t="shared" si="17"/>
        <v>54006.978951962868</v>
      </c>
      <c r="CF577">
        <f t="shared" si="17"/>
        <v>54341.469706591248</v>
      </c>
      <c r="CG577">
        <f t="shared" si="17"/>
        <v>54662.007968686485</v>
      </c>
      <c r="CH577">
        <f t="shared" si="17"/>
        <v>54970.481007583898</v>
      </c>
      <c r="CI577">
        <f t="shared" si="17"/>
        <v>55267.542094759054</v>
      </c>
      <c r="CJ577">
        <f t="shared" si="17"/>
        <v>55552.837689661479</v>
      </c>
      <c r="CK577">
        <f t="shared" si="17"/>
        <v>55825.429889629289</v>
      </c>
      <c r="CL577">
        <f t="shared" si="17"/>
        <v>56084.274501381064</v>
      </c>
      <c r="CM577">
        <f t="shared" si="17"/>
        <v>56328.623121978482</v>
      </c>
      <c r="CN577">
        <f t="shared" si="17"/>
        <v>56558.267152893502</v>
      </c>
      <c r="CO577">
        <f t="shared" si="17"/>
        <v>56773.596902363919</v>
      </c>
      <c r="CP577">
        <f t="shared" si="17"/>
        <v>56975.497361328555</v>
      </c>
      <c r="CQ577">
        <f t="shared" si="17"/>
        <v>57165.140115527538</v>
      </c>
      <c r="CR577">
        <f t="shared" si="17"/>
        <v>57343.741677187834</v>
      </c>
      <c r="CS577">
        <f t="shared" si="17"/>
        <v>57512.354577701473</v>
      </c>
      <c r="CT577">
        <f t="shared" si="17"/>
        <v>57671.735922209496</v>
      </c>
      <c r="CU577">
        <f t="shared" si="17"/>
        <v>57822.310655566558</v>
      </c>
    </row>
    <row r="579" spans="1:99" x14ac:dyDescent="0.25">
      <c r="A579" s="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578"/>
  <sheetViews>
    <sheetView topLeftCell="A555" workbookViewId="0">
      <selection activeCell="H578" sqref="H578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2" s="3" customFormat="1" x14ac:dyDescent="0.25">
      <c r="B558" s="3" t="s">
        <v>253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132899.46810365369</v>
      </c>
      <c r="E560" s="4">
        <f t="shared" ref="E560:BP561" si="6">SUMIFS(E$6:E$553,$CX$6:$CX$553,$C560,$B$6:$B$553,"adm")</f>
        <v>143819.30362264707</v>
      </c>
      <c r="F560" s="4">
        <f t="shared" si="6"/>
        <v>164703.14882664901</v>
      </c>
      <c r="G560" s="4">
        <f t="shared" si="6"/>
        <v>171410.60304584797</v>
      </c>
      <c r="H560" s="4">
        <f t="shared" si="6"/>
        <v>176169.98762625709</v>
      </c>
      <c r="I560" s="4">
        <f t="shared" si="6"/>
        <v>181317.76643103568</v>
      </c>
      <c r="J560" s="4">
        <f t="shared" si="6"/>
        <v>176681.04748051416</v>
      </c>
      <c r="K560" s="4">
        <f t="shared" si="6"/>
        <v>176051.37184547086</v>
      </c>
      <c r="L560" s="4">
        <f t="shared" si="6"/>
        <v>167826.96811823951</v>
      </c>
      <c r="M560" s="4">
        <f t="shared" si="6"/>
        <v>150596.22749383084</v>
      </c>
      <c r="N560" s="4">
        <f t="shared" si="6"/>
        <v>144618.26588996637</v>
      </c>
      <c r="O560" s="4">
        <f t="shared" si="6"/>
        <v>126067.1249295095</v>
      </c>
      <c r="P560" s="4">
        <f t="shared" si="6"/>
        <v>158640.71335417344</v>
      </c>
      <c r="Q560" s="4">
        <f t="shared" si="6"/>
        <v>173959.86303005638</v>
      </c>
      <c r="R560" s="4">
        <f t="shared" si="6"/>
        <v>199937.81859710321</v>
      </c>
      <c r="S560" s="4">
        <f t="shared" si="6"/>
        <v>203029.98065762047</v>
      </c>
      <c r="T560" s="4">
        <f t="shared" si="6"/>
        <v>203201.41069358427</v>
      </c>
      <c r="U560" s="4">
        <f t="shared" si="6"/>
        <v>203134.40090869932</v>
      </c>
      <c r="V560" s="4">
        <f t="shared" si="6"/>
        <v>193821.73946012458</v>
      </c>
      <c r="W560" s="4">
        <f t="shared" si="6"/>
        <v>191186.98730335871</v>
      </c>
      <c r="X560" s="4">
        <f t="shared" si="6"/>
        <v>183656.62290224878</v>
      </c>
      <c r="Y560" s="4">
        <f t="shared" si="6"/>
        <v>169163.46368349466</v>
      </c>
      <c r="Z560" s="4">
        <f t="shared" si="6"/>
        <v>166518.70298076817</v>
      </c>
      <c r="AA560" s="4">
        <f t="shared" si="6"/>
        <v>150689.25674968873</v>
      </c>
      <c r="AB560" s="4">
        <f t="shared" si="6"/>
        <v>184838.21407333645</v>
      </c>
      <c r="AC560" s="4">
        <f t="shared" si="6"/>
        <v>200559.33488496492</v>
      </c>
      <c r="AD560" s="4">
        <f t="shared" si="6"/>
        <v>226115.39287597474</v>
      </c>
      <c r="AE560" s="4">
        <f t="shared" si="6"/>
        <v>228443.53674085805</v>
      </c>
      <c r="AF560" s="4">
        <f t="shared" si="6"/>
        <v>227888.64780557374</v>
      </c>
      <c r="AG560" s="4">
        <f t="shared" si="6"/>
        <v>227332.1285660009</v>
      </c>
      <c r="AH560" s="4">
        <f t="shared" si="6"/>
        <v>217813.48544354175</v>
      </c>
      <c r="AI560" s="4">
        <f t="shared" si="6"/>
        <v>215222.34281337421</v>
      </c>
      <c r="AJ560" s="4">
        <f t="shared" si="6"/>
        <v>207934.30154729637</v>
      </c>
      <c r="AK560" s="4">
        <f t="shared" si="6"/>
        <v>193840.40766338236</v>
      </c>
      <c r="AL560" s="4">
        <f t="shared" si="6"/>
        <v>191711.51330999704</v>
      </c>
      <c r="AM560" s="4">
        <f t="shared" si="6"/>
        <v>176460.22290420622</v>
      </c>
      <c r="AN560" s="4">
        <f t="shared" si="6"/>
        <v>211178.37876650249</v>
      </c>
      <c r="AO560" s="4">
        <f t="shared" si="6"/>
        <v>227385.72537574338</v>
      </c>
      <c r="AP560" s="4">
        <f t="shared" si="6"/>
        <v>253291.63055353629</v>
      </c>
      <c r="AQ560" s="4">
        <f t="shared" si="6"/>
        <v>255819.14092931093</v>
      </c>
      <c r="AR560" s="4">
        <f t="shared" si="6"/>
        <v>255341.7991266512</v>
      </c>
      <c r="AS560" s="4">
        <f t="shared" si="6"/>
        <v>254799.48482460235</v>
      </c>
      <c r="AT560" s="4">
        <f t="shared" si="6"/>
        <v>245297.57396354218</v>
      </c>
      <c r="AU560" s="4">
        <f t="shared" si="6"/>
        <v>242777.21905974607</v>
      </c>
      <c r="AV560" s="4">
        <f t="shared" si="6"/>
        <v>235638.38353077919</v>
      </c>
      <c r="AW560" s="4">
        <f t="shared" si="6"/>
        <v>221768.3200641654</v>
      </c>
      <c r="AX560" s="4">
        <f t="shared" si="6"/>
        <v>219914.30230238067</v>
      </c>
      <c r="AY560" s="4">
        <f t="shared" si="6"/>
        <v>204957.88870188312</v>
      </c>
      <c r="AZ560" s="4">
        <f t="shared" si="6"/>
        <v>239963.33368204755</v>
      </c>
      <c r="BA560" s="4">
        <f t="shared" si="6"/>
        <v>256432.59924918765</v>
      </c>
      <c r="BB560" s="4">
        <f t="shared" si="6"/>
        <v>282568.36063735513</v>
      </c>
      <c r="BC560" s="4">
        <f t="shared" si="6"/>
        <v>285295.74644281866</v>
      </c>
      <c r="BD560" s="4">
        <f t="shared" si="6"/>
        <v>284995.36775098235</v>
      </c>
      <c r="BE560" s="4">
        <f t="shared" si="6"/>
        <v>284615.63229361235</v>
      </c>
      <c r="BF560" s="4">
        <f t="shared" si="6"/>
        <v>275269.51394422475</v>
      </c>
      <c r="BG560" s="4">
        <f t="shared" si="6"/>
        <v>272903.68938409066</v>
      </c>
      <c r="BH560" s="4">
        <f t="shared" si="6"/>
        <v>265921.38234844187</v>
      </c>
      <c r="BI560" s="4">
        <f t="shared" si="6"/>
        <v>252211.24703708786</v>
      </c>
      <c r="BJ560" s="4">
        <f t="shared" si="6"/>
        <v>250520.82159894862</v>
      </c>
      <c r="BK560" s="4">
        <f t="shared" si="6"/>
        <v>235731.60969196056</v>
      </c>
      <c r="BL560" s="4">
        <f t="shared" si="6"/>
        <v>270908.17023868818</v>
      </c>
      <c r="BM560" s="4">
        <f t="shared" si="6"/>
        <v>287553.41029981815</v>
      </c>
      <c r="BN560" s="4">
        <f t="shared" si="6"/>
        <v>313871.27821025148</v>
      </c>
      <c r="BO560" s="4">
        <f t="shared" si="6"/>
        <v>316787.59167600627</v>
      </c>
      <c r="BP560" s="4">
        <f t="shared" si="6"/>
        <v>316681.82221287611</v>
      </c>
      <c r="BQ560" s="4">
        <f t="shared" ref="BQ560:CU564" si="7">SUMIFS(BQ$6:BQ$553,$CX$6:$CX$553,$C560,$B$6:$B$553,"adm")</f>
        <v>316498.33767132915</v>
      </c>
      <c r="BR560" s="4">
        <f t="shared" si="7"/>
        <v>307342.85709854565</v>
      </c>
      <c r="BS560" s="4">
        <f t="shared" si="7"/>
        <v>305152.46920719719</v>
      </c>
      <c r="BT560" s="4">
        <f t="shared" si="7"/>
        <v>298320.63850951818</v>
      </c>
      <c r="BU560" s="4">
        <f t="shared" si="7"/>
        <v>284729.1582287607</v>
      </c>
      <c r="BV560" s="4">
        <f t="shared" si="7"/>
        <v>283124.80597129837</v>
      </c>
      <c r="BW560" s="4">
        <f t="shared" si="7"/>
        <v>268396.78536976594</v>
      </c>
      <c r="BX560" s="4">
        <f t="shared" si="7"/>
        <v>303626.34339211666</v>
      </c>
      <c r="BY560" s="4">
        <f t="shared" si="7"/>
        <v>320340.08599199133</v>
      </c>
      <c r="BZ560" s="4">
        <f t="shared" si="7"/>
        <v>346768.02296405745</v>
      </c>
      <c r="CA560" s="4">
        <f t="shared" si="7"/>
        <v>349857.61080129491</v>
      </c>
      <c r="CB560" s="4">
        <f t="shared" si="7"/>
        <v>349997.81444765447</v>
      </c>
      <c r="CC560" s="4">
        <f t="shared" si="7"/>
        <v>350123.82550012413</v>
      </c>
      <c r="CD560" s="4">
        <f t="shared" si="7"/>
        <v>341310.07098184031</v>
      </c>
      <c r="CE560" s="4">
        <f t="shared" si="7"/>
        <v>339442.49848090846</v>
      </c>
      <c r="CF560" s="4">
        <f t="shared" si="7"/>
        <v>332852.05410362943</v>
      </c>
      <c r="CG560" s="4">
        <f t="shared" si="7"/>
        <v>319363.17437532812</v>
      </c>
      <c r="CH560" s="4">
        <f t="shared" si="7"/>
        <v>317689.06756429089</v>
      </c>
      <c r="CI560" s="4">
        <f t="shared" si="7"/>
        <v>302725.03794554179</v>
      </c>
      <c r="CJ560" s="4">
        <f t="shared" si="7"/>
        <v>337616.43608118454</v>
      </c>
      <c r="CK560" s="4">
        <f t="shared" si="7"/>
        <v>354001.8779989793</v>
      </c>
      <c r="CL560" s="4">
        <f t="shared" si="7"/>
        <v>380216.33868433745</v>
      </c>
      <c r="CM560" s="4">
        <f t="shared" si="7"/>
        <v>383389.08788013511</v>
      </c>
      <c r="CN560" s="4">
        <f t="shared" si="7"/>
        <v>383951.20860691491</v>
      </c>
      <c r="CO560" s="4">
        <f t="shared" si="7"/>
        <v>384752.7856126324</v>
      </c>
      <c r="CP560" s="4">
        <f t="shared" si="7"/>
        <v>377094.46282653249</v>
      </c>
      <c r="CQ560" s="4">
        <f t="shared" si="7"/>
        <v>375925.60490442778</v>
      </c>
      <c r="CR560" s="4">
        <f t="shared" si="7"/>
        <v>370147.66556060698</v>
      </c>
      <c r="CS560" s="4">
        <f t="shared" si="7"/>
        <v>359623.18322300643</v>
      </c>
      <c r="CT560" s="4">
        <f t="shared" si="7"/>
        <v>353621.46744055854</v>
      </c>
      <c r="CU560" s="4">
        <f t="shared" si="7"/>
        <v>341364.22025335662</v>
      </c>
      <c r="CW560" s="5">
        <f>SUM(CJ560:CU560)</f>
        <v>4401704.3390726717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26517.735240422811</v>
      </c>
      <c r="E561" s="4">
        <f t="shared" si="8"/>
        <v>28557.490207087136</v>
      </c>
      <c r="F561" s="4">
        <f t="shared" si="8"/>
        <v>32834.046411849216</v>
      </c>
      <c r="G561" s="4">
        <f t="shared" si="8"/>
        <v>33417.662951958839</v>
      </c>
      <c r="H561" s="4">
        <f t="shared" si="8"/>
        <v>33910.644887109724</v>
      </c>
      <c r="I561" s="4">
        <f t="shared" si="8"/>
        <v>34040.763977529154</v>
      </c>
      <c r="J561" s="4">
        <f t="shared" si="8"/>
        <v>32915.576855127874</v>
      </c>
      <c r="K561" s="4">
        <f t="shared" si="8"/>
        <v>32422.488181317731</v>
      </c>
      <c r="L561" s="4">
        <f t="shared" si="8"/>
        <v>30247.702530887203</v>
      </c>
      <c r="M561" s="4">
        <f t="shared" si="8"/>
        <v>28101.936386595342</v>
      </c>
      <c r="N561" s="4">
        <f t="shared" si="8"/>
        <v>27831.312323888105</v>
      </c>
      <c r="O561" s="4">
        <f t="shared" si="8"/>
        <v>24716.995122082386</v>
      </c>
      <c r="P561" s="4">
        <f t="shared" si="8"/>
        <v>31919.201150174613</v>
      </c>
      <c r="Q561" s="4">
        <f t="shared" si="8"/>
        <v>33756.694796899814</v>
      </c>
      <c r="R561" s="4">
        <f t="shared" si="8"/>
        <v>38029.826661568492</v>
      </c>
      <c r="S561" s="4">
        <f t="shared" si="8"/>
        <v>37501.262164363368</v>
      </c>
      <c r="T561" s="4">
        <f t="shared" si="6"/>
        <v>37585.774607999723</v>
      </c>
      <c r="U561" s="4">
        <f t="shared" si="6"/>
        <v>37546.222506338992</v>
      </c>
      <c r="V561" s="4">
        <f t="shared" si="6"/>
        <v>36152.169244460099</v>
      </c>
      <c r="W561" s="4">
        <f t="shared" si="6"/>
        <v>35507.932331562748</v>
      </c>
      <c r="X561" s="4">
        <f t="shared" si="6"/>
        <v>33364.021635685305</v>
      </c>
      <c r="Y561" s="4">
        <f t="shared" si="6"/>
        <v>31509.969632507971</v>
      </c>
      <c r="Z561" s="4">
        <f t="shared" si="6"/>
        <v>31717.479716965827</v>
      </c>
      <c r="AA561" s="4">
        <f t="shared" si="6"/>
        <v>29121.943390158202</v>
      </c>
      <c r="AB561" s="4">
        <f t="shared" si="6"/>
        <v>36746.104235422579</v>
      </c>
      <c r="AC561" s="4">
        <f t="shared" si="6"/>
        <v>38811.697183053264</v>
      </c>
      <c r="AD561" s="4">
        <f t="shared" si="6"/>
        <v>43102.953035965758</v>
      </c>
      <c r="AE561" s="4">
        <f t="shared" si="6"/>
        <v>42439.327529016358</v>
      </c>
      <c r="AF561" s="4">
        <f t="shared" si="6"/>
        <v>42327.025660142259</v>
      </c>
      <c r="AG561" s="4">
        <f t="shared" si="6"/>
        <v>42116.567676634942</v>
      </c>
      <c r="AH561" s="4">
        <f t="shared" si="6"/>
        <v>40633.165833049636</v>
      </c>
      <c r="AI561" s="4">
        <f t="shared" si="6"/>
        <v>39995.80665294551</v>
      </c>
      <c r="AJ561" s="4">
        <f t="shared" si="6"/>
        <v>37937.538151497283</v>
      </c>
      <c r="AK561" s="4">
        <f t="shared" si="6"/>
        <v>36215.217114830317</v>
      </c>
      <c r="AL561" s="4">
        <f t="shared" si="6"/>
        <v>36567.994917109972</v>
      </c>
      <c r="AM561" s="4">
        <f t="shared" si="6"/>
        <v>34107.610954271906</v>
      </c>
      <c r="AN561" s="4">
        <f t="shared" si="6"/>
        <v>41843.985169836902</v>
      </c>
      <c r="AO561" s="4">
        <f t="shared" si="6"/>
        <v>43994.622992054399</v>
      </c>
      <c r="AP561" s="4">
        <f t="shared" si="6"/>
        <v>48344.923619694957</v>
      </c>
      <c r="AQ561" s="4">
        <f t="shared" si="6"/>
        <v>47718.636902274207</v>
      </c>
      <c r="AR561" s="4">
        <f t="shared" si="6"/>
        <v>47628.300138043895</v>
      </c>
      <c r="AS561" s="4">
        <f t="shared" si="6"/>
        <v>47432.195301386033</v>
      </c>
      <c r="AT561" s="4">
        <f t="shared" si="6"/>
        <v>45963.781850885309</v>
      </c>
      <c r="AU561" s="4">
        <f t="shared" si="6"/>
        <v>45349.261095322865</v>
      </c>
      <c r="AV561" s="4">
        <f t="shared" si="6"/>
        <v>43326.227611826311</v>
      </c>
      <c r="AW561" s="4">
        <f t="shared" si="6"/>
        <v>41652.401771390541</v>
      </c>
      <c r="AX561" s="4">
        <f t="shared" si="6"/>
        <v>42064.222698696976</v>
      </c>
      <c r="AY561" s="4">
        <f t="shared" si="6"/>
        <v>39668.346275771233</v>
      </c>
      <c r="AZ561" s="4">
        <f t="shared" si="6"/>
        <v>47469.034287278671</v>
      </c>
      <c r="BA561" s="4">
        <f t="shared" si="6"/>
        <v>49679.248812632723</v>
      </c>
      <c r="BB561" s="4">
        <f t="shared" si="6"/>
        <v>54081.983597597471</v>
      </c>
      <c r="BC561" s="4">
        <f t="shared" si="6"/>
        <v>53500.865555533805</v>
      </c>
      <c r="BD561" s="4">
        <f t="shared" si="6"/>
        <v>53450.007936986141</v>
      </c>
      <c r="BE561" s="4">
        <f t="shared" si="6"/>
        <v>53290.029951263146</v>
      </c>
      <c r="BF561" s="4">
        <f t="shared" si="6"/>
        <v>51856.600481769034</v>
      </c>
      <c r="BG561" s="4">
        <f t="shared" si="6"/>
        <v>51277.437112316809</v>
      </c>
      <c r="BH561" s="4">
        <f t="shared" si="6"/>
        <v>49290.801952604073</v>
      </c>
      <c r="BI561" s="4">
        <f t="shared" si="6"/>
        <v>47654.412345662357</v>
      </c>
      <c r="BJ561" s="4">
        <f t="shared" si="6"/>
        <v>48104.383710088863</v>
      </c>
      <c r="BK561" s="4">
        <f t="shared" si="6"/>
        <v>45747.079297380486</v>
      </c>
      <c r="BL561" s="4">
        <f t="shared" si="6"/>
        <v>53586.727193918363</v>
      </c>
      <c r="BM561" s="4">
        <f t="shared" si="6"/>
        <v>55836.556840233126</v>
      </c>
      <c r="BN561" s="4">
        <f t="shared" si="6"/>
        <v>60279.9869754307</v>
      </c>
      <c r="BO561" s="4">
        <f t="shared" si="6"/>
        <v>59740.95002496941</v>
      </c>
      <c r="BP561" s="4">
        <f t="shared" si="6"/>
        <v>59733.425979320062</v>
      </c>
      <c r="BQ561" s="4">
        <f t="shared" si="7"/>
        <v>59617.216516108623</v>
      </c>
      <c r="BR561" s="4">
        <f t="shared" si="7"/>
        <v>58226.432920922911</v>
      </c>
      <c r="BS561" s="4">
        <f t="shared" si="7"/>
        <v>57686.71116262718</v>
      </c>
      <c r="BT561" s="4">
        <f t="shared" si="7"/>
        <v>55734.20518504241</v>
      </c>
      <c r="BU561" s="4">
        <f t="shared" si="7"/>
        <v>54125.188532073269</v>
      </c>
      <c r="BV561" s="4">
        <f t="shared" si="7"/>
        <v>54595.697992731613</v>
      </c>
      <c r="BW561" s="4">
        <f t="shared" si="7"/>
        <v>52253.861517901045</v>
      </c>
      <c r="BX561" s="4">
        <f t="shared" si="7"/>
        <v>60107.547341873396</v>
      </c>
      <c r="BY561" s="4">
        <f t="shared" si="7"/>
        <v>62374.965561169454</v>
      </c>
      <c r="BZ561" s="4">
        <f t="shared" si="7"/>
        <v>66844.776833906275</v>
      </c>
      <c r="CA561" s="4">
        <f t="shared" si="7"/>
        <v>66345.002401634469</v>
      </c>
      <c r="CB561" s="4">
        <f t="shared" si="7"/>
        <v>66391.10337830511</v>
      </c>
      <c r="CC561" s="4">
        <f t="shared" si="7"/>
        <v>66340.694803963444</v>
      </c>
      <c r="CD561" s="4">
        <f t="shared" si="7"/>
        <v>65021.599080797976</v>
      </c>
      <c r="CE561" s="4">
        <f t="shared" si="7"/>
        <v>64549.68248862918</v>
      </c>
      <c r="CF561" s="4">
        <f t="shared" si="7"/>
        <v>62649.305114803312</v>
      </c>
      <c r="CG561" s="4">
        <f t="shared" si="7"/>
        <v>61065.689578764512</v>
      </c>
      <c r="CH561" s="4">
        <f t="shared" si="7"/>
        <v>61527.613444382048</v>
      </c>
      <c r="CI561" s="4">
        <f t="shared" si="7"/>
        <v>59143.316025549313</v>
      </c>
      <c r="CJ561" s="4">
        <f t="shared" si="7"/>
        <v>66930.398488921957</v>
      </c>
      <c r="CK561" s="4">
        <f t="shared" si="7"/>
        <v>69129.556761003681</v>
      </c>
      <c r="CL561" s="4">
        <f t="shared" si="7"/>
        <v>73551.76353506351</v>
      </c>
      <c r="CM561" s="4">
        <f t="shared" si="7"/>
        <v>73063.324545285548</v>
      </c>
      <c r="CN561" s="4">
        <f t="shared" si="7"/>
        <v>73200.380797507562</v>
      </c>
      <c r="CO561" s="4">
        <f t="shared" si="7"/>
        <v>73311.611690080652</v>
      </c>
      <c r="CP561" s="4">
        <f t="shared" si="7"/>
        <v>72232.711306671175</v>
      </c>
      <c r="CQ561" s="4">
        <f t="shared" si="7"/>
        <v>72021.872632189377</v>
      </c>
      <c r="CR561" s="4">
        <f t="shared" si="7"/>
        <v>70198.748694449212</v>
      </c>
      <c r="CS561" s="4">
        <f t="shared" si="7"/>
        <v>69109.897001569843</v>
      </c>
      <c r="CT561" s="4">
        <f t="shared" si="7"/>
        <v>68782.185224248286</v>
      </c>
      <c r="CU561" s="4">
        <f t="shared" si="7"/>
        <v>66778.164131129844</v>
      </c>
      <c r="CW561" s="5">
        <f t="shared" ref="CW561:CW564" si="9">SUM(CJ561:CU561)</f>
        <v>848310.61480812076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104695.95606475498</v>
      </c>
      <c r="E562" s="4">
        <f t="shared" ref="E562:BP564" si="10">SUMIFS(E$6:E$553,$CX$6:$CX$553,$C562,$B$6:$B$553,"adm")</f>
        <v>114026.27762961696</v>
      </c>
      <c r="F562" s="4">
        <f t="shared" si="10"/>
        <v>126803.73988396845</v>
      </c>
      <c r="G562" s="4">
        <f t="shared" si="10"/>
        <v>128216.25545549599</v>
      </c>
      <c r="H562" s="4">
        <f t="shared" si="10"/>
        <v>128633.56608810948</v>
      </c>
      <c r="I562" s="4">
        <f t="shared" si="10"/>
        <v>128190.36520756339</v>
      </c>
      <c r="J562" s="4">
        <f t="shared" si="10"/>
        <v>124440.8823337522</v>
      </c>
      <c r="K562" s="4">
        <f t="shared" si="10"/>
        <v>124469.59184020097</v>
      </c>
      <c r="L562" s="4">
        <f t="shared" si="10"/>
        <v>120622.86480939266</v>
      </c>
      <c r="M562" s="4">
        <f t="shared" si="10"/>
        <v>117658.12689755086</v>
      </c>
      <c r="N562" s="4">
        <f t="shared" si="10"/>
        <v>120624.64144448075</v>
      </c>
      <c r="O562" s="4">
        <f t="shared" si="10"/>
        <v>112521.80515030721</v>
      </c>
      <c r="P562" s="4">
        <f t="shared" si="10"/>
        <v>126496.65541786217</v>
      </c>
      <c r="Q562" s="4">
        <f t="shared" si="10"/>
        <v>131485.86193019993</v>
      </c>
      <c r="R562" s="4">
        <f t="shared" si="10"/>
        <v>142785.36739729877</v>
      </c>
      <c r="S562" s="4">
        <f t="shared" si="10"/>
        <v>143068.80722007575</v>
      </c>
      <c r="T562" s="4">
        <f t="shared" si="10"/>
        <v>141924.46410449327</v>
      </c>
      <c r="U562" s="4">
        <f t="shared" si="10"/>
        <v>140427.47205260122</v>
      </c>
      <c r="V562" s="4">
        <f t="shared" si="10"/>
        <v>135855.76825586637</v>
      </c>
      <c r="W562" s="4">
        <f t="shared" si="10"/>
        <v>135770.6782459965</v>
      </c>
      <c r="X562" s="4">
        <f t="shared" si="10"/>
        <v>132671.11785239034</v>
      </c>
      <c r="Y562" s="4">
        <f t="shared" si="10"/>
        <v>131200.98868178047</v>
      </c>
      <c r="Z562" s="4">
        <f t="shared" si="10"/>
        <v>136004.23065472679</v>
      </c>
      <c r="AA562" s="4">
        <f t="shared" si="10"/>
        <v>129564.48243916994</v>
      </c>
      <c r="AB562" s="4">
        <f t="shared" si="10"/>
        <v>144665.74694807164</v>
      </c>
      <c r="AC562" s="4">
        <f t="shared" si="10"/>
        <v>150116.89672897969</v>
      </c>
      <c r="AD562" s="4">
        <f t="shared" si="10"/>
        <v>161327.5831196855</v>
      </c>
      <c r="AE562" s="4">
        <f t="shared" si="10"/>
        <v>161243.06855106878</v>
      </c>
      <c r="AF562" s="4">
        <f t="shared" si="10"/>
        <v>159739.92544879692</v>
      </c>
      <c r="AG562" s="4">
        <f t="shared" si="10"/>
        <v>158094.28422124556</v>
      </c>
      <c r="AH562" s="4">
        <f t="shared" si="10"/>
        <v>153659.23866960395</v>
      </c>
      <c r="AI562" s="4">
        <f t="shared" si="10"/>
        <v>153963.74912037706</v>
      </c>
      <c r="AJ562" s="4">
        <f t="shared" si="10"/>
        <v>151416.23828217911</v>
      </c>
      <c r="AK562" s="4">
        <f t="shared" si="10"/>
        <v>150561.7980042565</v>
      </c>
      <c r="AL562" s="4">
        <f t="shared" si="10"/>
        <v>155968.0763066755</v>
      </c>
      <c r="AM562" s="4">
        <f t="shared" si="10"/>
        <v>150074.03478589404</v>
      </c>
      <c r="AN562" s="4">
        <f t="shared" si="10"/>
        <v>165645.18672000978</v>
      </c>
      <c r="AO562" s="4">
        <f t="shared" si="10"/>
        <v>171488.29385704466</v>
      </c>
      <c r="AP562" s="4">
        <f t="shared" si="10"/>
        <v>183020.3491377575</v>
      </c>
      <c r="AQ562" s="4">
        <f t="shared" si="10"/>
        <v>183200.90621710382</v>
      </c>
      <c r="AR562" s="4">
        <f t="shared" si="10"/>
        <v>181927.05972881097</v>
      </c>
      <c r="AS562" s="4">
        <f t="shared" si="10"/>
        <v>180499.62867538386</v>
      </c>
      <c r="AT562" s="4">
        <f t="shared" si="10"/>
        <v>176295.9875468665</v>
      </c>
      <c r="AU562" s="4">
        <f t="shared" si="10"/>
        <v>176863.15090239054</v>
      </c>
      <c r="AV562" s="4">
        <f t="shared" si="10"/>
        <v>174616.86469143879</v>
      </c>
      <c r="AW562" s="4">
        <f t="shared" si="10"/>
        <v>174097.71660611636</v>
      </c>
      <c r="AX562" s="4">
        <f t="shared" si="10"/>
        <v>179859.77183847403</v>
      </c>
      <c r="AY562" s="4">
        <f t="shared" si="10"/>
        <v>174324.63319728803</v>
      </c>
      <c r="AZ562" s="4">
        <f t="shared" si="10"/>
        <v>190242.3246577275</v>
      </c>
      <c r="BA562" s="4">
        <f t="shared" si="10"/>
        <v>196409.95387736993</v>
      </c>
      <c r="BB562" s="4">
        <f t="shared" si="10"/>
        <v>208241.968625735</v>
      </c>
      <c r="BC562" s="4">
        <f t="shared" si="10"/>
        <v>208701.26791770474</v>
      </c>
      <c r="BD562" s="4">
        <f t="shared" si="10"/>
        <v>207691.52042868402</v>
      </c>
      <c r="BE562" s="4">
        <f t="shared" si="10"/>
        <v>206520.52111475533</v>
      </c>
      <c r="BF562" s="4">
        <f t="shared" si="10"/>
        <v>202570.99960193748</v>
      </c>
      <c r="BG562" s="4">
        <f t="shared" si="10"/>
        <v>203392.88629170251</v>
      </c>
      <c r="BH562" s="4">
        <f t="shared" si="10"/>
        <v>201402.65944637737</v>
      </c>
      <c r="BI562" s="4">
        <f t="shared" si="10"/>
        <v>201140.34465337038</v>
      </c>
      <c r="BJ562" s="4">
        <f t="shared" si="10"/>
        <v>207159.16972748266</v>
      </c>
      <c r="BK562" s="4">
        <f t="shared" si="10"/>
        <v>201880.38092264748</v>
      </c>
      <c r="BL562" s="4">
        <f t="shared" si="10"/>
        <v>218054.40512523978</v>
      </c>
      <c r="BM562" s="4">
        <f t="shared" si="10"/>
        <v>224479.27310993208</v>
      </c>
      <c r="BN562" s="4">
        <f t="shared" si="10"/>
        <v>236570.22155119231</v>
      </c>
      <c r="BO562" s="4">
        <f t="shared" si="10"/>
        <v>237289.95231426629</v>
      </c>
      <c r="BP562" s="4">
        <f t="shared" si="10"/>
        <v>236540.20495551679</v>
      </c>
      <c r="BQ562" s="4">
        <f t="shared" si="7"/>
        <v>235624.80983530928</v>
      </c>
      <c r="BR562" s="4">
        <f t="shared" si="7"/>
        <v>231920.91127855104</v>
      </c>
      <c r="BS562" s="4">
        <f t="shared" si="7"/>
        <v>232972.46700698577</v>
      </c>
      <c r="BT562" s="4">
        <f t="shared" si="7"/>
        <v>231191.46965160195</v>
      </c>
      <c r="BU562" s="4">
        <f t="shared" si="7"/>
        <v>231116.98328298389</v>
      </c>
      <c r="BV562" s="4">
        <f t="shared" si="7"/>
        <v>237306.31275875479</v>
      </c>
      <c r="BW562" s="4">
        <f t="shared" si="7"/>
        <v>232190.15056646935</v>
      </c>
      <c r="BX562" s="4">
        <f t="shared" si="7"/>
        <v>248532.45830928814</v>
      </c>
      <c r="BY562" s="4">
        <f t="shared" si="7"/>
        <v>255146.0353677448</v>
      </c>
      <c r="BZ562" s="4">
        <f t="shared" si="7"/>
        <v>267458.22147725685</v>
      </c>
      <c r="CA562" s="4">
        <f t="shared" si="7"/>
        <v>268437.17188175453</v>
      </c>
      <c r="CB562" s="4">
        <f t="shared" si="7"/>
        <v>267980.29275791044</v>
      </c>
      <c r="CC562" s="4">
        <f t="shared" si="7"/>
        <v>267376.09429825266</v>
      </c>
      <c r="CD562" s="4">
        <f t="shared" si="7"/>
        <v>263976.47556627472</v>
      </c>
      <c r="CE562" s="4">
        <f t="shared" si="7"/>
        <v>265294.04078192147</v>
      </c>
      <c r="CF562" s="4">
        <f t="shared" si="7"/>
        <v>263709.32762490795</v>
      </c>
      <c r="CG562" s="4">
        <f t="shared" si="7"/>
        <v>263738.72044317174</v>
      </c>
      <c r="CH562" s="4">
        <f t="shared" si="7"/>
        <v>269933.61524786847</v>
      </c>
      <c r="CI562" s="4">
        <f t="shared" si="7"/>
        <v>264745.04331495188</v>
      </c>
      <c r="CJ562" s="4">
        <f t="shared" si="7"/>
        <v>280987.542425099</v>
      </c>
      <c r="CK562" s="4">
        <f t="shared" si="7"/>
        <v>287554.99216865562</v>
      </c>
      <c r="CL562" s="4">
        <f t="shared" si="7"/>
        <v>299950.5206042215</v>
      </c>
      <c r="CM562" s="4">
        <f t="shared" si="7"/>
        <v>301222.63173670828</v>
      </c>
      <c r="CN562" s="4">
        <f t="shared" si="7"/>
        <v>301308.76472528407</v>
      </c>
      <c r="CO562" s="4">
        <f t="shared" si="7"/>
        <v>301442.93386722449</v>
      </c>
      <c r="CP562" s="4">
        <f t="shared" si="7"/>
        <v>298816.88935440208</v>
      </c>
      <c r="CQ562" s="4">
        <f t="shared" si="7"/>
        <v>300885.22697335156</v>
      </c>
      <c r="CR562" s="4">
        <f t="shared" si="7"/>
        <v>299387.98155683978</v>
      </c>
      <c r="CS562" s="4">
        <f t="shared" si="7"/>
        <v>300153.40949127579</v>
      </c>
      <c r="CT562" s="4">
        <f t="shared" si="7"/>
        <v>304353.69888239534</v>
      </c>
      <c r="CU562" s="4">
        <f t="shared" si="7"/>
        <v>300240.24403640331</v>
      </c>
      <c r="CW562" s="5">
        <f t="shared" si="9"/>
        <v>3576304.8358218614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393228.59540530102</v>
      </c>
      <c r="E563" s="4">
        <f t="shared" si="10"/>
        <v>430624.22286116786</v>
      </c>
      <c r="F563" s="4">
        <f t="shared" si="10"/>
        <v>472588.82107227284</v>
      </c>
      <c r="G563" s="4">
        <f t="shared" si="10"/>
        <v>482502.00447607</v>
      </c>
      <c r="H563" s="4">
        <f t="shared" si="10"/>
        <v>469419.26657944801</v>
      </c>
      <c r="I563" s="4">
        <f t="shared" si="10"/>
        <v>476886.37602144777</v>
      </c>
      <c r="J563" s="4">
        <f t="shared" si="10"/>
        <v>442448.40742913511</v>
      </c>
      <c r="K563" s="4">
        <f t="shared" si="10"/>
        <v>432048.43269360799</v>
      </c>
      <c r="L563" s="4">
        <f t="shared" si="10"/>
        <v>423796.31171165744</v>
      </c>
      <c r="M563" s="4">
        <f t="shared" si="10"/>
        <v>375991.77591715939</v>
      </c>
      <c r="N563" s="4">
        <f t="shared" si="10"/>
        <v>399536.4519018851</v>
      </c>
      <c r="O563" s="4">
        <f t="shared" si="10"/>
        <v>375558.75075708271</v>
      </c>
      <c r="P563" s="4">
        <f t="shared" si="10"/>
        <v>462084.77962221904</v>
      </c>
      <c r="Q563" s="4">
        <f t="shared" si="10"/>
        <v>493568.83935896348</v>
      </c>
      <c r="R563" s="4">
        <f t="shared" si="10"/>
        <v>535586.90961611969</v>
      </c>
      <c r="S563" s="4">
        <f t="shared" si="10"/>
        <v>538800.25141693885</v>
      </c>
      <c r="T563" s="4">
        <f t="shared" si="10"/>
        <v>519331.88131734554</v>
      </c>
      <c r="U563" s="4">
        <f t="shared" si="10"/>
        <v>520331.07593795378</v>
      </c>
      <c r="V563" s="4">
        <f t="shared" si="10"/>
        <v>481232.76572414354</v>
      </c>
      <c r="W563" s="4">
        <f t="shared" si="10"/>
        <v>469723.9470145654</v>
      </c>
      <c r="X563" s="4">
        <f t="shared" si="10"/>
        <v>464770.70321377862</v>
      </c>
      <c r="Y563" s="4">
        <f t="shared" si="10"/>
        <v>424435.69573548785</v>
      </c>
      <c r="Z563" s="4">
        <f t="shared" si="10"/>
        <v>456935.13686468592</v>
      </c>
      <c r="AA563" s="4">
        <f t="shared" si="10"/>
        <v>440695.49107079301</v>
      </c>
      <c r="AB563" s="4">
        <f t="shared" si="10"/>
        <v>532022.35373950063</v>
      </c>
      <c r="AC563" s="4">
        <f t="shared" si="10"/>
        <v>564798.25696234894</v>
      </c>
      <c r="AD563" s="4">
        <f t="shared" si="10"/>
        <v>605295.92469926202</v>
      </c>
      <c r="AE563" s="4">
        <f t="shared" si="10"/>
        <v>605642.17134791822</v>
      </c>
      <c r="AF563" s="4">
        <f t="shared" si="10"/>
        <v>583434.44773874641</v>
      </c>
      <c r="AG563" s="4">
        <f t="shared" si="10"/>
        <v>582812.03069619462</v>
      </c>
      <c r="AH563" s="4">
        <f t="shared" si="10"/>
        <v>543551.43870138936</v>
      </c>
      <c r="AI563" s="4">
        <f t="shared" si="10"/>
        <v>533147.55625530728</v>
      </c>
      <c r="AJ563" s="4">
        <f t="shared" si="10"/>
        <v>530104.82620605</v>
      </c>
      <c r="AK563" s="4">
        <f t="shared" si="10"/>
        <v>492001.30682064348</v>
      </c>
      <c r="AL563" s="4">
        <f t="shared" si="10"/>
        <v>526684.05408743513</v>
      </c>
      <c r="AM563" s="4">
        <f t="shared" si="10"/>
        <v>512360.87114163092</v>
      </c>
      <c r="AN563" s="4">
        <f t="shared" si="10"/>
        <v>605239.89955084515</v>
      </c>
      <c r="AO563" s="4">
        <f t="shared" si="10"/>
        <v>639182.02749825409</v>
      </c>
      <c r="AP563" s="4">
        <f t="shared" si="10"/>
        <v>680486.68020743888</v>
      </c>
      <c r="AQ563" s="4">
        <f t="shared" si="10"/>
        <v>681348.96379625937</v>
      </c>
      <c r="AR563" s="4">
        <f t="shared" si="10"/>
        <v>659473.65060430113</v>
      </c>
      <c r="AS563" s="4">
        <f t="shared" si="10"/>
        <v>659133.05736463121</v>
      </c>
      <c r="AT563" s="4">
        <f t="shared" si="10"/>
        <v>620234.85711390642</v>
      </c>
      <c r="AU563" s="4">
        <f t="shared" si="10"/>
        <v>610370.12477142736</v>
      </c>
      <c r="AV563" s="4">
        <f t="shared" si="10"/>
        <v>608080.53343806206</v>
      </c>
      <c r="AW563" s="4">
        <f t="shared" si="10"/>
        <v>570918.05846916733</v>
      </c>
      <c r="AX563" s="4">
        <f t="shared" si="10"/>
        <v>606656.61790769617</v>
      </c>
      <c r="AY563" s="4">
        <f t="shared" si="10"/>
        <v>593412.78349793085</v>
      </c>
      <c r="AZ563" s="4">
        <f t="shared" si="10"/>
        <v>687314.98835596163</v>
      </c>
      <c r="BA563" s="4">
        <f t="shared" si="10"/>
        <v>722175.8402496489</v>
      </c>
      <c r="BB563" s="4">
        <f t="shared" si="10"/>
        <v>764283.43551992334</v>
      </c>
      <c r="BC563" s="4">
        <f t="shared" si="10"/>
        <v>765851.29447509395</v>
      </c>
      <c r="BD563" s="4">
        <f t="shared" si="10"/>
        <v>744618.18127959699</v>
      </c>
      <c r="BE563" s="4">
        <f t="shared" si="10"/>
        <v>744891.48907881603</v>
      </c>
      <c r="BF563" s="4">
        <f t="shared" si="10"/>
        <v>706605.03164377692</v>
      </c>
      <c r="BG563" s="4">
        <f t="shared" si="10"/>
        <v>697363.35129996249</v>
      </c>
      <c r="BH563" s="4">
        <f t="shared" si="10"/>
        <v>695710.62214316893</v>
      </c>
      <c r="BI563" s="4">
        <f t="shared" si="10"/>
        <v>659195.19220759487</v>
      </c>
      <c r="BJ563" s="4">
        <f t="shared" si="10"/>
        <v>695586.63486792124</v>
      </c>
      <c r="BK563" s="4">
        <f t="shared" si="10"/>
        <v>683000.44942314597</v>
      </c>
      <c r="BL563" s="4">
        <f t="shared" si="10"/>
        <v>777568.70704071969</v>
      </c>
      <c r="BM563" s="4">
        <f t="shared" si="10"/>
        <v>813110.96668016748</v>
      </c>
      <c r="BN563" s="4">
        <f t="shared" si="10"/>
        <v>855921.81356744096</v>
      </c>
      <c r="BO563" s="4">
        <f t="shared" si="10"/>
        <v>858215.76412749907</v>
      </c>
      <c r="BP563" s="4">
        <f t="shared" si="10"/>
        <v>837722.48158937064</v>
      </c>
      <c r="BQ563" s="4">
        <f t="shared" si="7"/>
        <v>838727.94206572825</v>
      </c>
      <c r="BR563" s="4">
        <f t="shared" si="7"/>
        <v>801134.08122476947</v>
      </c>
      <c r="BS563" s="4">
        <f t="shared" si="7"/>
        <v>792509.76034448808</v>
      </c>
      <c r="BT563" s="4">
        <f t="shared" si="7"/>
        <v>791370.27604138595</v>
      </c>
      <c r="BU563" s="4">
        <f t="shared" si="7"/>
        <v>755253.84202157706</v>
      </c>
      <c r="BV563" s="4">
        <f t="shared" si="7"/>
        <v>791948.06086186948</v>
      </c>
      <c r="BW563" s="4">
        <f t="shared" si="7"/>
        <v>779617.70420117804</v>
      </c>
      <c r="BX563" s="4">
        <f t="shared" si="7"/>
        <v>874469.45081658254</v>
      </c>
      <c r="BY563" s="4">
        <f t="shared" si="7"/>
        <v>910407.78619542927</v>
      </c>
      <c r="BZ563" s="4">
        <f t="shared" si="7"/>
        <v>953801.06112401537</v>
      </c>
      <c r="CA563" s="4">
        <f t="shared" si="7"/>
        <v>956903.39883650676</v>
      </c>
      <c r="CB563" s="4">
        <f t="shared" si="7"/>
        <v>937430.74803434336</v>
      </c>
      <c r="CC563" s="4">
        <f t="shared" si="7"/>
        <v>939592.69088196219</v>
      </c>
      <c r="CD563" s="4">
        <f t="shared" si="7"/>
        <v>903154.71043413458</v>
      </c>
      <c r="CE563" s="4">
        <f t="shared" si="7"/>
        <v>895508.00444466772</v>
      </c>
      <c r="CF563" s="4">
        <f t="shared" si="7"/>
        <v>894979.70174298715</v>
      </c>
      <c r="CG563" s="4">
        <f t="shared" si="7"/>
        <v>858960.17462347075</v>
      </c>
      <c r="CH563" s="4">
        <f t="shared" si="7"/>
        <v>895182.78657641984</v>
      </c>
      <c r="CI563" s="4">
        <f t="shared" si="7"/>
        <v>881891.95493037056</v>
      </c>
      <c r="CJ563" s="4">
        <f t="shared" si="7"/>
        <v>975573.29540191591</v>
      </c>
      <c r="CK563" s="4">
        <f t="shared" si="7"/>
        <v>1010586.7947468972</v>
      </c>
      <c r="CL563" s="4">
        <f t="shared" si="7"/>
        <v>1053663.7611974794</v>
      </c>
      <c r="CM563" s="4">
        <f t="shared" si="7"/>
        <v>1057719.1981207025</v>
      </c>
      <c r="CN563" s="4">
        <f t="shared" si="7"/>
        <v>1040575.8103390404</v>
      </c>
      <c r="CO563" s="4">
        <f t="shared" si="7"/>
        <v>1045853.7002364454</v>
      </c>
      <c r="CP563" s="4">
        <f t="shared" si="7"/>
        <v>1014140.9527767194</v>
      </c>
      <c r="CQ563" s="4">
        <f t="shared" si="7"/>
        <v>1008618.6335792488</v>
      </c>
      <c r="CR563" s="4">
        <f t="shared" si="7"/>
        <v>1008675.0339548457</v>
      </c>
      <c r="CS563" s="4">
        <f t="shared" si="7"/>
        <v>981155.7063502922</v>
      </c>
      <c r="CT563" s="4">
        <f t="shared" si="7"/>
        <v>996493.05523258052</v>
      </c>
      <c r="CU563" s="4">
        <f t="shared" si="7"/>
        <v>995684.51751059643</v>
      </c>
      <c r="CW563" s="5">
        <f t="shared" si="9"/>
        <v>12188740.459446765</v>
      </c>
    </row>
    <row r="564" spans="2:101" s="4" customFormat="1" x14ac:dyDescent="0.25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145181.63037671032</v>
      </c>
      <c r="E566" s="4">
        <f t="shared" ref="E566:BP567" si="11">SUMIFS(E$6:E$553,$CX$6:$CX$553,$C566,$B$6:$B$553,"desl")</f>
        <v>148181.51699191018</v>
      </c>
      <c r="F566" s="4">
        <f t="shared" si="11"/>
        <v>162948.2895640615</v>
      </c>
      <c r="G566" s="4">
        <f t="shared" si="11"/>
        <v>156467.49442185435</v>
      </c>
      <c r="H566" s="4">
        <f t="shared" si="11"/>
        <v>167134.12327520218</v>
      </c>
      <c r="I566" s="4">
        <f t="shared" si="11"/>
        <v>156632.19267322356</v>
      </c>
      <c r="J566" s="4">
        <f t="shared" si="11"/>
        <v>163678.89703597149</v>
      </c>
      <c r="K566" s="4">
        <f t="shared" si="11"/>
        <v>170741.81764218045</v>
      </c>
      <c r="L566" s="4">
        <f t="shared" si="11"/>
        <v>161485.01723212656</v>
      </c>
      <c r="M566" s="4">
        <f t="shared" si="11"/>
        <v>184934.53741912788</v>
      </c>
      <c r="N566" s="4">
        <f t="shared" si="11"/>
        <v>180376.97246538865</v>
      </c>
      <c r="O566" s="4">
        <f t="shared" si="11"/>
        <v>171144.55678183981</v>
      </c>
      <c r="P566" s="4">
        <f t="shared" si="11"/>
        <v>166574.65033943625</v>
      </c>
      <c r="Q566" s="4">
        <f t="shared" si="11"/>
        <v>158368.35363895801</v>
      </c>
      <c r="R566" s="4">
        <f t="shared" si="11"/>
        <v>174213.81746030174</v>
      </c>
      <c r="S566" s="4">
        <f t="shared" si="11"/>
        <v>169951.55624533549</v>
      </c>
      <c r="T566" s="4">
        <f t="shared" si="11"/>
        <v>183268.7262959418</v>
      </c>
      <c r="U566" s="4">
        <f t="shared" si="11"/>
        <v>174133.10587968264</v>
      </c>
      <c r="V566" s="4">
        <f t="shared" si="11"/>
        <v>179982.44222954908</v>
      </c>
      <c r="W566" s="4">
        <f t="shared" si="11"/>
        <v>185220.18220408238</v>
      </c>
      <c r="X566" s="4">
        <f t="shared" si="11"/>
        <v>174610.14465994367</v>
      </c>
      <c r="Y566" s="4">
        <f t="shared" si="11"/>
        <v>197854.53854110019</v>
      </c>
      <c r="Z566" s="4">
        <f t="shared" si="11"/>
        <v>194347.10587124591</v>
      </c>
      <c r="AA566" s="4">
        <f t="shared" si="11"/>
        <v>186815.55400747992</v>
      </c>
      <c r="AB566" s="4">
        <f t="shared" si="11"/>
        <v>183856.24527227433</v>
      </c>
      <c r="AC566" s="4">
        <f t="shared" si="11"/>
        <v>176685.12350375077</v>
      </c>
      <c r="AD566" s="4">
        <f t="shared" si="11"/>
        <v>192900.49446428363</v>
      </c>
      <c r="AE566" s="4">
        <f t="shared" si="11"/>
        <v>188578.32460076263</v>
      </c>
      <c r="AF566" s="4">
        <f t="shared" si="11"/>
        <v>201757.87793705185</v>
      </c>
      <c r="AG566" s="4">
        <f t="shared" si="11"/>
        <v>192670.11130093504</v>
      </c>
      <c r="AH566" s="4">
        <f t="shared" si="11"/>
        <v>198836.80614456173</v>
      </c>
      <c r="AI566" s="4">
        <f t="shared" si="11"/>
        <v>204594.13643159976</v>
      </c>
      <c r="AJ566" s="4">
        <f t="shared" si="11"/>
        <v>194574.00964454038</v>
      </c>
      <c r="AK566" s="4">
        <f t="shared" si="11"/>
        <v>218369.09182981431</v>
      </c>
      <c r="AL566" s="4">
        <f t="shared" si="11"/>
        <v>215331.8060456003</v>
      </c>
      <c r="AM566" s="4">
        <f t="shared" si="11"/>
        <v>208210.34112057401</v>
      </c>
      <c r="AN566" s="4">
        <f t="shared" si="11"/>
        <v>205646.54553132207</v>
      </c>
      <c r="AO566" s="4">
        <f t="shared" si="11"/>
        <v>198889.90644328974</v>
      </c>
      <c r="AP566" s="4">
        <f t="shared" si="11"/>
        <v>215542.70109968176</v>
      </c>
      <c r="AQ566" s="4">
        <f t="shared" si="11"/>
        <v>211660.52447612389</v>
      </c>
      <c r="AR566" s="4">
        <f t="shared" si="11"/>
        <v>225256.310183653</v>
      </c>
      <c r="AS566" s="4">
        <f t="shared" si="11"/>
        <v>216546.15868723532</v>
      </c>
      <c r="AT566" s="4">
        <f t="shared" si="11"/>
        <v>223055.5926400513</v>
      </c>
      <c r="AU566" s="4">
        <f t="shared" si="11"/>
        <v>229138.70629071121</v>
      </c>
      <c r="AV566" s="4">
        <f t="shared" si="11"/>
        <v>219448.59938870417</v>
      </c>
      <c r="AW566" s="4">
        <f t="shared" si="11"/>
        <v>243592.0922848371</v>
      </c>
      <c r="AX566" s="4">
        <f t="shared" si="11"/>
        <v>240923.97554339012</v>
      </c>
      <c r="AY566" s="4">
        <f t="shared" si="11"/>
        <v>234184.71604841782</v>
      </c>
      <c r="AZ566" s="4">
        <f t="shared" si="11"/>
        <v>232004.01694488371</v>
      </c>
      <c r="BA566" s="4">
        <f t="shared" si="11"/>
        <v>225620.76532908459</v>
      </c>
      <c r="BB566" s="4">
        <f t="shared" si="11"/>
        <v>242631.70493934787</v>
      </c>
      <c r="BC566" s="4">
        <f t="shared" si="11"/>
        <v>239092.24933375596</v>
      </c>
      <c r="BD566" s="4">
        <f t="shared" si="11"/>
        <v>253018.50288260647</v>
      </c>
      <c r="BE566" s="4">
        <f t="shared" si="11"/>
        <v>244630.49350476297</v>
      </c>
      <c r="BF566" s="4">
        <f t="shared" si="11"/>
        <v>251456.62890827144</v>
      </c>
      <c r="BG566" s="4">
        <f t="shared" si="11"/>
        <v>257852.37550543461</v>
      </c>
      <c r="BH566" s="4">
        <f t="shared" si="11"/>
        <v>248471.25466452315</v>
      </c>
      <c r="BI566" s="4">
        <f t="shared" si="11"/>
        <v>272920.44946363114</v>
      </c>
      <c r="BJ566" s="4">
        <f t="shared" si="11"/>
        <v>270555.64053256914</v>
      </c>
      <c r="BK566" s="4">
        <f t="shared" si="11"/>
        <v>264118.70842645364</v>
      </c>
      <c r="BL566" s="4">
        <f t="shared" si="11"/>
        <v>262240.78444179002</v>
      </c>
      <c r="BM566" s="4">
        <f t="shared" si="11"/>
        <v>256161.48094701674</v>
      </c>
      <c r="BN566" s="4">
        <f t="shared" si="11"/>
        <v>273476.96057998948</v>
      </c>
      <c r="BO566" s="4">
        <f t="shared" si="11"/>
        <v>270240.49060169992</v>
      </c>
      <c r="BP566" s="4">
        <f t="shared" si="11"/>
        <v>284464.66377122956</v>
      </c>
      <c r="BQ566" s="4">
        <f t="shared" ref="BQ566:CU570" si="12">SUMIFS(BQ$6:BQ$553,$CX$6:$CX$553,$C566,$B$6:$B$553,"desl")</f>
        <v>276365.30176294519</v>
      </c>
      <c r="BR566" s="4">
        <f t="shared" si="12"/>
        <v>283466.97078594513</v>
      </c>
      <c r="BS566" s="4">
        <f t="shared" si="12"/>
        <v>290122.90722178691</v>
      </c>
      <c r="BT566" s="4">
        <f t="shared" si="12"/>
        <v>280987.11700584239</v>
      </c>
      <c r="BU566" s="4">
        <f t="shared" si="12"/>
        <v>305670.52744036767</v>
      </c>
      <c r="BV566" s="4">
        <f t="shared" si="12"/>
        <v>303535.47757168231</v>
      </c>
      <c r="BW566" s="4">
        <f t="shared" si="12"/>
        <v>297332.06947867956</v>
      </c>
      <c r="BX566" s="4">
        <f t="shared" si="12"/>
        <v>295699.14275376068</v>
      </c>
      <c r="BY566" s="4">
        <f t="shared" si="12"/>
        <v>289881.2729920313</v>
      </c>
      <c r="BZ566" s="4">
        <f t="shared" si="12"/>
        <v>307475.21346702159</v>
      </c>
      <c r="CA566" s="4">
        <f t="shared" si="12"/>
        <v>304529.81367064768</v>
      </c>
      <c r="CB566" s="4">
        <f t="shared" si="12"/>
        <v>319048.7685388634</v>
      </c>
      <c r="CC566" s="4">
        <f t="shared" si="12"/>
        <v>311235.59489653504</v>
      </c>
      <c r="CD566" s="4">
        <f t="shared" si="12"/>
        <v>318600.95890870719</v>
      </c>
      <c r="CE566" s="4">
        <f t="shared" si="12"/>
        <v>325483.60277964716</v>
      </c>
      <c r="CF566" s="4">
        <f t="shared" si="12"/>
        <v>316526.22900522064</v>
      </c>
      <c r="CG566" s="4">
        <f t="shared" si="12"/>
        <v>341334.27631461818</v>
      </c>
      <c r="CH566" s="4">
        <f t="shared" si="12"/>
        <v>339274.57611519453</v>
      </c>
      <c r="CI566" s="4">
        <f t="shared" si="12"/>
        <v>333123.65301148786</v>
      </c>
      <c r="CJ566" s="4">
        <f t="shared" si="12"/>
        <v>331565.76868231408</v>
      </c>
      <c r="CK566" s="4">
        <f t="shared" si="12"/>
        <v>325880.62625608034</v>
      </c>
      <c r="CL566" s="4">
        <f t="shared" si="12"/>
        <v>343764.8679182881</v>
      </c>
      <c r="CM566" s="4">
        <f t="shared" si="12"/>
        <v>341222.77510911715</v>
      </c>
      <c r="CN566" s="4">
        <f t="shared" si="12"/>
        <v>356265.35902386747</v>
      </c>
      <c r="CO566" s="4">
        <f t="shared" si="12"/>
        <v>349181.91485674237</v>
      </c>
      <c r="CP566" s="4">
        <f t="shared" si="12"/>
        <v>356659.8066683762</v>
      </c>
      <c r="CQ566" s="4">
        <f t="shared" si="12"/>
        <v>363915.74942869088</v>
      </c>
      <c r="CR566" s="4">
        <f t="shared" si="12"/>
        <v>355764.28589638544</v>
      </c>
      <c r="CS566" s="4">
        <f t="shared" si="12"/>
        <v>375899.38054358296</v>
      </c>
      <c r="CT566" s="4">
        <f t="shared" si="12"/>
        <v>380614.19362679764</v>
      </c>
      <c r="CU566" s="4">
        <f t="shared" si="12"/>
        <v>369404.74155303388</v>
      </c>
      <c r="CW566" s="5">
        <f>SUM(CJ566:CU566)</f>
        <v>4250139.4695632765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29129.615247222417</v>
      </c>
      <c r="E567" s="4">
        <f t="shared" si="13"/>
        <v>30346.960131530817</v>
      </c>
      <c r="F567" s="4">
        <f t="shared" si="13"/>
        <v>33144.882457099637</v>
      </c>
      <c r="G567" s="4">
        <f t="shared" si="13"/>
        <v>31908.733471597749</v>
      </c>
      <c r="H567" s="4">
        <f t="shared" si="13"/>
        <v>33561.883040524619</v>
      </c>
      <c r="I567" s="4">
        <f t="shared" si="13"/>
        <v>31159.332524808349</v>
      </c>
      <c r="J567" s="4">
        <f t="shared" si="13"/>
        <v>31089.570448898772</v>
      </c>
      <c r="K567" s="4">
        <f t="shared" si="13"/>
        <v>32272.282922207367</v>
      </c>
      <c r="L567" s="4">
        <f t="shared" si="13"/>
        <v>29149.747239415916</v>
      </c>
      <c r="M567" s="4">
        <f t="shared" si="13"/>
        <v>32838.004534501495</v>
      </c>
      <c r="N567" s="4">
        <f t="shared" si="13"/>
        <v>32882.11889861169</v>
      </c>
      <c r="O567" s="4">
        <f t="shared" si="13"/>
        <v>30599.797680483269</v>
      </c>
      <c r="P567" s="4">
        <f t="shared" si="13"/>
        <v>31826.725327985168</v>
      </c>
      <c r="Q567" s="4">
        <f t="shared" si="13"/>
        <v>32273.313373202782</v>
      </c>
      <c r="R567" s="4">
        <f t="shared" si="13"/>
        <v>36038.687910680521</v>
      </c>
      <c r="S567" s="4">
        <f t="shared" si="13"/>
        <v>34626.575213695476</v>
      </c>
      <c r="T567" s="4">
        <f t="shared" si="11"/>
        <v>35442.947620952815</v>
      </c>
      <c r="U567" s="4">
        <f t="shared" si="11"/>
        <v>32883.615632207089</v>
      </c>
      <c r="V567" s="4">
        <f t="shared" si="11"/>
        <v>32755.987246647241</v>
      </c>
      <c r="W567" s="4">
        <f t="shared" si="11"/>
        <v>33968.700015082468</v>
      </c>
      <c r="X567" s="4">
        <f t="shared" si="11"/>
        <v>31022.182873868685</v>
      </c>
      <c r="Y567" s="4">
        <f t="shared" si="11"/>
        <v>34976.268161684879</v>
      </c>
      <c r="Z567" s="4">
        <f t="shared" si="11"/>
        <v>35363.090187408154</v>
      </c>
      <c r="AA567" s="4">
        <f t="shared" si="11"/>
        <v>33424.606893065909</v>
      </c>
      <c r="AB567" s="4">
        <f t="shared" si="11"/>
        <v>34929.291789593102</v>
      </c>
      <c r="AC567" s="4">
        <f t="shared" si="11"/>
        <v>35556.647585839717</v>
      </c>
      <c r="AD567" s="4">
        <f t="shared" si="11"/>
        <v>39403.63343002995</v>
      </c>
      <c r="AE567" s="4">
        <f t="shared" si="11"/>
        <v>38000.30899512412</v>
      </c>
      <c r="AF567" s="4">
        <f t="shared" si="11"/>
        <v>38793.14000499768</v>
      </c>
      <c r="AG567" s="4">
        <f t="shared" si="11"/>
        <v>36216.506654857869</v>
      </c>
      <c r="AH567" s="4">
        <f t="shared" si="11"/>
        <v>36104.769862874819</v>
      </c>
      <c r="AI567" s="4">
        <f t="shared" si="11"/>
        <v>37377.795947583254</v>
      </c>
      <c r="AJ567" s="4">
        <f t="shared" si="11"/>
        <v>34532.56716844302</v>
      </c>
      <c r="AK567" s="4">
        <f t="shared" si="11"/>
        <v>38616.017777255722</v>
      </c>
      <c r="AL567" s="4">
        <f t="shared" si="11"/>
        <v>39144.522179980282</v>
      </c>
      <c r="AM567" s="4">
        <f t="shared" si="11"/>
        <v>37346.200709481032</v>
      </c>
      <c r="AN567" s="4">
        <f t="shared" si="11"/>
        <v>38979.848159344336</v>
      </c>
      <c r="AO567" s="4">
        <f t="shared" si="11"/>
        <v>39719.92602119613</v>
      </c>
      <c r="AP567" s="4">
        <f t="shared" si="11"/>
        <v>43662.482393332801</v>
      </c>
      <c r="AQ567" s="4">
        <f t="shared" si="11"/>
        <v>42339.85403932038</v>
      </c>
      <c r="AR567" s="4">
        <f t="shared" si="11"/>
        <v>43202.888768427125</v>
      </c>
      <c r="AS567" s="4">
        <f t="shared" si="11"/>
        <v>40691.318328557289</v>
      </c>
      <c r="AT567" s="4">
        <f t="shared" si="11"/>
        <v>40644.709825875914</v>
      </c>
      <c r="AU567" s="4">
        <f t="shared" si="11"/>
        <v>41987.008986105771</v>
      </c>
      <c r="AV567" s="4">
        <f t="shared" si="11"/>
        <v>39217.453789401639</v>
      </c>
      <c r="AW567" s="4">
        <f t="shared" si="11"/>
        <v>43383.16272759156</v>
      </c>
      <c r="AX567" s="4">
        <f t="shared" si="11"/>
        <v>43998.898427710752</v>
      </c>
      <c r="AY567" s="4">
        <f t="shared" si="11"/>
        <v>42290.071088488003</v>
      </c>
      <c r="AZ567" s="4">
        <f t="shared" si="11"/>
        <v>44012.542138378485</v>
      </c>
      <c r="BA567" s="4">
        <f t="shared" si="11"/>
        <v>44838.389836978582</v>
      </c>
      <c r="BB567" s="4">
        <f t="shared" si="11"/>
        <v>48862.295883919411</v>
      </c>
      <c r="BC567" s="4">
        <f t="shared" si="11"/>
        <v>47616.337473882464</v>
      </c>
      <c r="BD567" s="4">
        <f t="shared" si="11"/>
        <v>48551.98518993074</v>
      </c>
      <c r="BE567" s="4">
        <f t="shared" si="11"/>
        <v>46110.081463952971</v>
      </c>
      <c r="BF567" s="4">
        <f t="shared" si="11"/>
        <v>46131.387951854762</v>
      </c>
      <c r="BG567" s="4">
        <f t="shared" si="11"/>
        <v>47540.835189752826</v>
      </c>
      <c r="BH567" s="4">
        <f t="shared" si="11"/>
        <v>44838.304201853069</v>
      </c>
      <c r="BI567" s="4">
        <f t="shared" si="11"/>
        <v>49071.228930601465</v>
      </c>
      <c r="BJ567" s="4">
        <f t="shared" si="11"/>
        <v>49754.462002769636</v>
      </c>
      <c r="BK567" s="4">
        <f t="shared" si="11"/>
        <v>48113.397268322282</v>
      </c>
      <c r="BL567" s="4">
        <f t="shared" si="11"/>
        <v>49903.851166290769</v>
      </c>
      <c r="BM567" s="4">
        <f t="shared" si="11"/>
        <v>50797.834725685025</v>
      </c>
      <c r="BN567" s="4">
        <f t="shared" si="11"/>
        <v>54889.879505846977</v>
      </c>
      <c r="BO567" s="4">
        <f t="shared" si="11"/>
        <v>53711.736946503428</v>
      </c>
      <c r="BP567" s="4">
        <f t="shared" si="11"/>
        <v>54714.306156664177</v>
      </c>
      <c r="BQ567" s="4">
        <f t="shared" si="12"/>
        <v>52337.620425689791</v>
      </c>
      <c r="BR567" s="4">
        <f t="shared" si="12"/>
        <v>52421.516258885335</v>
      </c>
      <c r="BS567" s="4">
        <f t="shared" si="12"/>
        <v>53890.114553664862</v>
      </c>
      <c r="BT567" s="4">
        <f t="shared" si="12"/>
        <v>51242.893190524665</v>
      </c>
      <c r="BU567" s="4">
        <f t="shared" si="12"/>
        <v>55527.550570477935</v>
      </c>
      <c r="BV567" s="4">
        <f t="shared" si="12"/>
        <v>56260.006930621093</v>
      </c>
      <c r="BW567" s="4">
        <f t="shared" si="12"/>
        <v>54667.458318045152</v>
      </c>
      <c r="BX567" s="4">
        <f t="shared" si="12"/>
        <v>56507.962315210309</v>
      </c>
      <c r="BY567" s="4">
        <f t="shared" si="12"/>
        <v>57455.720762644742</v>
      </c>
      <c r="BZ567" s="4">
        <f t="shared" si="12"/>
        <v>61606.83105642705</v>
      </c>
      <c r="CA567" s="4">
        <f t="shared" si="12"/>
        <v>60493.423205718929</v>
      </c>
      <c r="CB567" s="4">
        <f t="shared" si="12"/>
        <v>61565.189036067488</v>
      </c>
      <c r="CC567" s="4">
        <f t="shared" si="12"/>
        <v>59259.190919132256</v>
      </c>
      <c r="CD567" s="4">
        <f t="shared" si="12"/>
        <v>59410.810080959898</v>
      </c>
      <c r="CE567" s="4">
        <f t="shared" si="12"/>
        <v>60938.724759875047</v>
      </c>
      <c r="CF567" s="4">
        <f t="shared" si="12"/>
        <v>58337.42911856281</v>
      </c>
      <c r="CG567" s="4">
        <f t="shared" si="12"/>
        <v>62651.448786185872</v>
      </c>
      <c r="CH567" s="4">
        <f t="shared" si="12"/>
        <v>63396.681319656796</v>
      </c>
      <c r="CI567" s="4">
        <f t="shared" si="12"/>
        <v>61806.15848472152</v>
      </c>
      <c r="CJ567" s="4">
        <f t="shared" si="12"/>
        <v>63649.407566413363</v>
      </c>
      <c r="CK567" s="4">
        <f t="shared" si="12"/>
        <v>64609.46960544835</v>
      </c>
      <c r="CL567" s="4">
        <f t="shared" si="12"/>
        <v>68806.086319195354</v>
      </c>
      <c r="CM567" s="4">
        <f t="shared" si="12"/>
        <v>67768.714565350412</v>
      </c>
      <c r="CN567" s="4">
        <f t="shared" si="12"/>
        <v>68950.251924701952</v>
      </c>
      <c r="CO567" s="4">
        <f t="shared" si="12"/>
        <v>66815.272485705573</v>
      </c>
      <c r="CP567" s="4">
        <f t="shared" si="12"/>
        <v>67031.597904841125</v>
      </c>
      <c r="CQ567" s="4">
        <f t="shared" si="12"/>
        <v>68666.179551608671</v>
      </c>
      <c r="CR567" s="4">
        <f t="shared" si="12"/>
        <v>66365.848703862051</v>
      </c>
      <c r="CS567" s="4">
        <f t="shared" si="12"/>
        <v>69736.382983765754</v>
      </c>
      <c r="CT567" s="4">
        <f t="shared" si="12"/>
        <v>71763.900962815358</v>
      </c>
      <c r="CU567" s="4">
        <f t="shared" si="12"/>
        <v>69381.399492272714</v>
      </c>
      <c r="CW567" s="5">
        <f t="shared" ref="CW567:CW577" si="14">SUM(CJ567:CU567)</f>
        <v>813544.51206598082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 t="shared" si="13"/>
        <v>135212.31483878786</v>
      </c>
      <c r="E568" s="4">
        <f t="shared" ref="E568:BP570" si="15">SUMIFS(E$6:E$553,$CX$6:$CX$553,$C568,$B$6:$B$553,"desl")</f>
        <v>127044.55058328892</v>
      </c>
      <c r="F568" s="4">
        <f t="shared" si="15"/>
        <v>138357.50737823543</v>
      </c>
      <c r="G568" s="4">
        <f t="shared" si="15"/>
        <v>128329.81726486565</v>
      </c>
      <c r="H568" s="4">
        <f t="shared" si="15"/>
        <v>131401.42360518122</v>
      </c>
      <c r="I568" s="4">
        <f t="shared" si="15"/>
        <v>122526.27576143472</v>
      </c>
      <c r="J568" s="4">
        <f t="shared" si="15"/>
        <v>118465.54350477236</v>
      </c>
      <c r="K568" s="4">
        <f t="shared" si="15"/>
        <v>124286.59656301995</v>
      </c>
      <c r="L568" s="4">
        <f t="shared" si="15"/>
        <v>114348.74582432196</v>
      </c>
      <c r="M568" s="4">
        <f t="shared" si="15"/>
        <v>127454.29435872077</v>
      </c>
      <c r="N568" s="4">
        <f t="shared" si="15"/>
        <v>135290.52872688716</v>
      </c>
      <c r="O568" s="4">
        <f t="shared" si="15"/>
        <v>128049.67590897229</v>
      </c>
      <c r="P568" s="4">
        <f t="shared" si="15"/>
        <v>139589.76102762664</v>
      </c>
      <c r="Q568" s="4">
        <f t="shared" si="15"/>
        <v>130008.83471715462</v>
      </c>
      <c r="R568" s="4">
        <f t="shared" si="15"/>
        <v>141736.45306126669</v>
      </c>
      <c r="S568" s="4">
        <f t="shared" si="15"/>
        <v>131195.01743773761</v>
      </c>
      <c r="T568" s="4">
        <f t="shared" si="15"/>
        <v>133656.33189793391</v>
      </c>
      <c r="U568" s="4">
        <f t="shared" si="15"/>
        <v>124954.82057867877</v>
      </c>
      <c r="V568" s="4">
        <f t="shared" si="15"/>
        <v>120980.529598672</v>
      </c>
      <c r="W568" s="4">
        <f t="shared" si="15"/>
        <v>127288.04837493176</v>
      </c>
      <c r="X568" s="4">
        <f t="shared" si="15"/>
        <v>118354.68574007305</v>
      </c>
      <c r="Y568" s="4">
        <f t="shared" si="15"/>
        <v>132775.76603380044</v>
      </c>
      <c r="Z568" s="4">
        <f t="shared" si="15"/>
        <v>141988.19119551656</v>
      </c>
      <c r="AA568" s="4">
        <f t="shared" si="15"/>
        <v>135916.08138084813</v>
      </c>
      <c r="AB568" s="4">
        <f t="shared" si="15"/>
        <v>148235.26614629617</v>
      </c>
      <c r="AC568" s="4">
        <f t="shared" si="15"/>
        <v>139036.80993062444</v>
      </c>
      <c r="AD568" s="4">
        <f t="shared" si="15"/>
        <v>150887.86335276239</v>
      </c>
      <c r="AE568" s="4">
        <f t="shared" si="15"/>
        <v>140401.23294271453</v>
      </c>
      <c r="AF568" s="4">
        <f t="shared" si="15"/>
        <v>143009.05523064241</v>
      </c>
      <c r="AG568" s="4">
        <f t="shared" si="15"/>
        <v>134631.07557785176</v>
      </c>
      <c r="AH568" s="4">
        <f t="shared" si="15"/>
        <v>131160.6649455044</v>
      </c>
      <c r="AI568" s="4">
        <f t="shared" si="15"/>
        <v>138100.87419925086</v>
      </c>
      <c r="AJ568" s="4">
        <f t="shared" si="15"/>
        <v>129858.89058011759</v>
      </c>
      <c r="AK568" s="4">
        <f t="shared" si="15"/>
        <v>144969.30329046882</v>
      </c>
      <c r="AL568" s="4">
        <f t="shared" si="15"/>
        <v>154831.54818590989</v>
      </c>
      <c r="AM568" s="4">
        <f t="shared" si="15"/>
        <v>149355.17699927633</v>
      </c>
      <c r="AN568" s="4">
        <f t="shared" si="15"/>
        <v>162216.01646487688</v>
      </c>
      <c r="AO568" s="4">
        <f t="shared" si="15"/>
        <v>153511.78194175402</v>
      </c>
      <c r="AP568" s="4">
        <f t="shared" si="15"/>
        <v>165818.94510619255</v>
      </c>
      <c r="AQ568" s="4">
        <f t="shared" si="15"/>
        <v>155761.46796007705</v>
      </c>
      <c r="AR568" s="4">
        <f t="shared" si="15"/>
        <v>158784.48518723206</v>
      </c>
      <c r="AS568" s="4">
        <f t="shared" si="15"/>
        <v>150821.47207366276</v>
      </c>
      <c r="AT568" s="4">
        <f t="shared" si="15"/>
        <v>147777.62978550256</v>
      </c>
      <c r="AU568" s="4">
        <f t="shared" si="15"/>
        <v>155162.94466423616</v>
      </c>
      <c r="AV568" s="4">
        <f t="shared" si="15"/>
        <v>147384.86037830566</v>
      </c>
      <c r="AW568" s="4">
        <f t="shared" si="15"/>
        <v>162971.93131110471</v>
      </c>
      <c r="AX568" s="4">
        <f t="shared" si="15"/>
        <v>173313.7123399612</v>
      </c>
      <c r="AY568" s="4">
        <f t="shared" si="15"/>
        <v>168309.46324442376</v>
      </c>
      <c r="AZ568" s="4">
        <f t="shared" si="15"/>
        <v>181627.33358074576</v>
      </c>
      <c r="BA568" s="4">
        <f t="shared" si="15"/>
        <v>173361.57363262706</v>
      </c>
      <c r="BB568" s="4">
        <f t="shared" si="15"/>
        <v>186089.30933095305</v>
      </c>
      <c r="BC568" s="4">
        <f t="shared" si="15"/>
        <v>176437.93312417858</v>
      </c>
      <c r="BD568" s="4">
        <f t="shared" si="15"/>
        <v>179856.98954475793</v>
      </c>
      <c r="BE568" s="4">
        <f t="shared" si="15"/>
        <v>172283.83893602033</v>
      </c>
      <c r="BF568" s="4">
        <f t="shared" si="15"/>
        <v>169626.25222401167</v>
      </c>
      <c r="BG568" s="4">
        <f t="shared" si="15"/>
        <v>177395.42606429866</v>
      </c>
      <c r="BH568" s="4">
        <f t="shared" si="15"/>
        <v>169999.10792724192</v>
      </c>
      <c r="BI568" s="4">
        <f t="shared" si="15"/>
        <v>185965.84680036781</v>
      </c>
      <c r="BJ568" s="4">
        <f t="shared" si="15"/>
        <v>196685.32511806118</v>
      </c>
      <c r="BK568" s="4">
        <f t="shared" si="15"/>
        <v>192057.18675910879</v>
      </c>
      <c r="BL568" s="4">
        <f t="shared" si="15"/>
        <v>205750.01036222914</v>
      </c>
      <c r="BM568" s="4">
        <f t="shared" si="15"/>
        <v>197858.07360054791</v>
      </c>
      <c r="BN568" s="4">
        <f t="shared" si="15"/>
        <v>210957.6227264523</v>
      </c>
      <c r="BO568" s="4">
        <f t="shared" si="15"/>
        <v>201673.91357158462</v>
      </c>
      <c r="BP568" s="4">
        <f t="shared" si="15"/>
        <v>205453.11137701181</v>
      </c>
      <c r="BQ568" s="4">
        <f t="shared" si="12"/>
        <v>198228.47464944312</v>
      </c>
      <c r="BR568" s="4">
        <f t="shared" si="12"/>
        <v>195903.9808339435</v>
      </c>
      <c r="BS568" s="4">
        <f t="shared" si="12"/>
        <v>203988.69540418658</v>
      </c>
      <c r="BT568" s="4">
        <f t="shared" si="12"/>
        <v>196891.19236309771</v>
      </c>
      <c r="BU568" s="4">
        <f t="shared" si="12"/>
        <v>213144.54767949745</v>
      </c>
      <c r="BV568" s="4">
        <f t="shared" si="12"/>
        <v>224146.43712477689</v>
      </c>
      <c r="BW568" s="4">
        <f t="shared" si="12"/>
        <v>219806.55665445505</v>
      </c>
      <c r="BX568" s="4">
        <f t="shared" si="12"/>
        <v>233803.18662576182</v>
      </c>
      <c r="BY568" s="4">
        <f t="shared" si="12"/>
        <v>226237.08404842141</v>
      </c>
      <c r="BZ568" s="4">
        <f t="shared" si="12"/>
        <v>239685.22747299532</v>
      </c>
      <c r="CA568" s="4">
        <f t="shared" si="12"/>
        <v>230766.37782706186</v>
      </c>
      <c r="CB568" s="4">
        <f t="shared" si="12"/>
        <v>234913.10881873779</v>
      </c>
      <c r="CC568" s="4">
        <f t="shared" si="12"/>
        <v>228039.7337431304</v>
      </c>
      <c r="CD568" s="4">
        <f t="shared" si="12"/>
        <v>226029.42112410173</v>
      </c>
      <c r="CE568" s="4">
        <f t="shared" si="12"/>
        <v>234372.66025812743</v>
      </c>
      <c r="CF568" s="4">
        <f t="shared" si="12"/>
        <v>227467.50585045444</v>
      </c>
      <c r="CG568" s="4">
        <f t="shared" si="12"/>
        <v>243849.93156367919</v>
      </c>
      <c r="CH568" s="4">
        <f t="shared" si="12"/>
        <v>254936.05750634061</v>
      </c>
      <c r="CI568" s="4">
        <f t="shared" si="12"/>
        <v>250675.20759807623</v>
      </c>
      <c r="CJ568" s="4">
        <f t="shared" si="12"/>
        <v>264804.45166746702</v>
      </c>
      <c r="CK568" s="4">
        <f t="shared" si="12"/>
        <v>257464.93043635137</v>
      </c>
      <c r="CL568" s="4">
        <f t="shared" si="12"/>
        <v>271300.22933541972</v>
      </c>
      <c r="CM568" s="4">
        <f t="shared" si="12"/>
        <v>262928.20949903072</v>
      </c>
      <c r="CN568" s="4">
        <f t="shared" si="12"/>
        <v>267697.56290976808</v>
      </c>
      <c r="CO568" s="4">
        <f t="shared" si="12"/>
        <v>261607.51971144156</v>
      </c>
      <c r="CP568" s="4">
        <f t="shared" si="12"/>
        <v>259999.09136443923</v>
      </c>
      <c r="CQ568" s="4">
        <f t="shared" si="12"/>
        <v>268456.16771335225</v>
      </c>
      <c r="CR568" s="4">
        <f t="shared" si="12"/>
        <v>262570.31121876527</v>
      </c>
      <c r="CS568" s="4">
        <f t="shared" si="12"/>
        <v>275938.20176080882</v>
      </c>
      <c r="CT568" s="4">
        <f t="shared" si="12"/>
        <v>289469.84263418481</v>
      </c>
      <c r="CU568" s="4">
        <f t="shared" si="12"/>
        <v>285302.40634923964</v>
      </c>
      <c r="CW568" s="5">
        <f t="shared" si="14"/>
        <v>3227538.9246002687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 t="shared" si="13"/>
        <v>413413.5381950778</v>
      </c>
      <c r="E569" s="4">
        <f t="shared" si="15"/>
        <v>428826.38279078389</v>
      </c>
      <c r="F569" s="4">
        <f t="shared" si="15"/>
        <v>458749.59901615477</v>
      </c>
      <c r="G569" s="4">
        <f t="shared" si="15"/>
        <v>431738.30878656986</v>
      </c>
      <c r="H569" s="4">
        <f t="shared" si="15"/>
        <v>456851.18539304438</v>
      </c>
      <c r="I569" s="4">
        <f t="shared" si="15"/>
        <v>400238.71497529733</v>
      </c>
      <c r="J569" s="4">
        <f t="shared" si="15"/>
        <v>410971.89218646614</v>
      </c>
      <c r="K569" s="4">
        <f t="shared" si="15"/>
        <v>426758.85374225967</v>
      </c>
      <c r="L569" s="4">
        <f t="shared" si="15"/>
        <v>383273.48456423322</v>
      </c>
      <c r="M569" s="4">
        <f t="shared" si="15"/>
        <v>478082.45205267635</v>
      </c>
      <c r="N569" s="4">
        <f t="shared" si="15"/>
        <v>479149.22375926794</v>
      </c>
      <c r="O569" s="4">
        <f t="shared" si="15"/>
        <v>472838.49673814233</v>
      </c>
      <c r="P569" s="4">
        <f t="shared" si="15"/>
        <v>460655.4332857799</v>
      </c>
      <c r="Q569" s="4">
        <f t="shared" si="15"/>
        <v>449815.42576533422</v>
      </c>
      <c r="R569" s="4">
        <f t="shared" si="15"/>
        <v>491462.68233764335</v>
      </c>
      <c r="S569" s="4">
        <f t="shared" si="15"/>
        <v>460658.37639668141</v>
      </c>
      <c r="T569" s="4">
        <f t="shared" si="15"/>
        <v>481744.91017824307</v>
      </c>
      <c r="U569" s="4">
        <f t="shared" si="15"/>
        <v>425535.29661399685</v>
      </c>
      <c r="V569" s="4">
        <f t="shared" si="15"/>
        <v>434216.3734850703</v>
      </c>
      <c r="W569" s="4">
        <f t="shared" si="15"/>
        <v>450934.59790246567</v>
      </c>
      <c r="X569" s="4">
        <f t="shared" si="15"/>
        <v>411371.69946296746</v>
      </c>
      <c r="Y569" s="4">
        <f t="shared" si="15"/>
        <v>511921.80028248834</v>
      </c>
      <c r="Z569" s="4">
        <f t="shared" si="15"/>
        <v>519386.44053420541</v>
      </c>
      <c r="AA569" s="4">
        <f t="shared" si="15"/>
        <v>518208.28834807093</v>
      </c>
      <c r="AB569" s="4">
        <f t="shared" si="15"/>
        <v>508863.88748294569</v>
      </c>
      <c r="AC569" s="4">
        <f t="shared" si="15"/>
        <v>498660.39695729455</v>
      </c>
      <c r="AD569" s="4">
        <f t="shared" si="15"/>
        <v>539567.86614969652</v>
      </c>
      <c r="AE569" s="4">
        <f t="shared" si="15"/>
        <v>507736.47279762948</v>
      </c>
      <c r="AF569" s="4">
        <f t="shared" si="15"/>
        <v>528390.72342128388</v>
      </c>
      <c r="AG569" s="4">
        <f t="shared" si="15"/>
        <v>472750.91365653486</v>
      </c>
      <c r="AH569" s="4">
        <f t="shared" si="15"/>
        <v>482948.13435590046</v>
      </c>
      <c r="AI569" s="4">
        <f t="shared" si="15"/>
        <v>501800.35855058546</v>
      </c>
      <c r="AJ569" s="4">
        <f t="shared" si="15"/>
        <v>464600.93565874494</v>
      </c>
      <c r="AK569" s="4">
        <f t="shared" si="15"/>
        <v>567446.69581757742</v>
      </c>
      <c r="AL569" s="4">
        <f t="shared" si="15"/>
        <v>576989.48935150972</v>
      </c>
      <c r="AM569" s="4">
        <f t="shared" si="15"/>
        <v>577639.04907129728</v>
      </c>
      <c r="AN569" s="4">
        <f t="shared" si="15"/>
        <v>569894.36468251899</v>
      </c>
      <c r="AO569" s="4">
        <f t="shared" si="15"/>
        <v>561096.84246901341</v>
      </c>
      <c r="AP569" s="4">
        <f t="shared" si="15"/>
        <v>603249.32145188982</v>
      </c>
      <c r="AQ569" s="4">
        <f t="shared" si="15"/>
        <v>572540.62238386017</v>
      </c>
      <c r="AR569" s="4">
        <f t="shared" si="15"/>
        <v>594249.32075800397</v>
      </c>
      <c r="AS569" s="4">
        <f t="shared" si="15"/>
        <v>539662.76374673506</v>
      </c>
      <c r="AT569" s="4">
        <f t="shared" si="15"/>
        <v>550976.36629128456</v>
      </c>
      <c r="AU569" s="4">
        <f t="shared" si="15"/>
        <v>571049.66535247234</v>
      </c>
      <c r="AV569" s="4">
        <f t="shared" si="15"/>
        <v>535181.57288065972</v>
      </c>
      <c r="AW569" s="4">
        <f t="shared" si="15"/>
        <v>639438.88950194395</v>
      </c>
      <c r="AX569" s="4">
        <f t="shared" si="15"/>
        <v>650421.31596672093</v>
      </c>
      <c r="AY569" s="4">
        <f t="shared" si="15"/>
        <v>652483.9620671568</v>
      </c>
      <c r="AZ569" s="4">
        <f t="shared" si="15"/>
        <v>646085.86743655324</v>
      </c>
      <c r="BA569" s="4">
        <f t="shared" si="15"/>
        <v>638551.79633598391</v>
      </c>
      <c r="BB569" s="4">
        <f t="shared" si="15"/>
        <v>681890.09818860539</v>
      </c>
      <c r="BC569" s="4">
        <f t="shared" si="15"/>
        <v>652309.1955482557</v>
      </c>
      <c r="BD569" s="4">
        <f t="shared" si="15"/>
        <v>675111.18458241154</v>
      </c>
      <c r="BE569" s="4">
        <f t="shared" si="15"/>
        <v>621602.79499331512</v>
      </c>
      <c r="BF569" s="4">
        <f t="shared" si="15"/>
        <v>633990.89900713437</v>
      </c>
      <c r="BG569" s="4">
        <f t="shared" si="15"/>
        <v>655138.93785763998</v>
      </c>
      <c r="BH569" s="4">
        <f t="shared" si="15"/>
        <v>620345.10262998124</v>
      </c>
      <c r="BI569" s="4">
        <f t="shared" si="15"/>
        <v>725674.33216452133</v>
      </c>
      <c r="BJ569" s="4">
        <f t="shared" si="15"/>
        <v>737725.82144770375</v>
      </c>
      <c r="BK569" s="4">
        <f t="shared" si="15"/>
        <v>740856.30219291884</v>
      </c>
      <c r="BL569" s="4">
        <f t="shared" si="15"/>
        <v>735527.61252503283</v>
      </c>
      <c r="BM569" s="4">
        <f t="shared" si="15"/>
        <v>729066.32060978806</v>
      </c>
      <c r="BN569" s="4">
        <f t="shared" si="15"/>
        <v>773478.98428689921</v>
      </c>
      <c r="BO569" s="4">
        <f t="shared" si="15"/>
        <v>744966.55265397043</v>
      </c>
      <c r="BP569" s="4">
        <f t="shared" si="15"/>
        <v>768817.3691072918</v>
      </c>
      <c r="BQ569" s="4">
        <f t="shared" si="12"/>
        <v>716319.79296216089</v>
      </c>
      <c r="BR569" s="4">
        <f t="shared" si="12"/>
        <v>729661.87383544375</v>
      </c>
      <c r="BS569" s="4">
        <f t="shared" si="12"/>
        <v>751693.83014798211</v>
      </c>
      <c r="BT569" s="4">
        <f t="shared" si="12"/>
        <v>717712.60495475377</v>
      </c>
      <c r="BU569" s="4">
        <f t="shared" si="12"/>
        <v>823798.3198821987</v>
      </c>
      <c r="BV569" s="4">
        <f t="shared" si="12"/>
        <v>836582.22455968615</v>
      </c>
      <c r="BW569" s="4">
        <f t="shared" si="12"/>
        <v>840465.1006813345</v>
      </c>
      <c r="BX569" s="4">
        <f t="shared" si="12"/>
        <v>835955.06100858166</v>
      </c>
      <c r="BY569" s="4">
        <f t="shared" si="12"/>
        <v>830414.46013773291</v>
      </c>
      <c r="BZ569" s="4">
        <f t="shared" si="12"/>
        <v>875863.05163248302</v>
      </c>
      <c r="CA569" s="4">
        <f t="shared" si="12"/>
        <v>848483.75447649311</v>
      </c>
      <c r="CB569" s="4">
        <f t="shared" si="12"/>
        <v>873513.60501482035</v>
      </c>
      <c r="CC569" s="4">
        <f t="shared" si="12"/>
        <v>822160.61357756378</v>
      </c>
      <c r="CD569" s="4">
        <f t="shared" si="12"/>
        <v>836517.01280769939</v>
      </c>
      <c r="CE569" s="4">
        <f t="shared" si="12"/>
        <v>859336.87149583432</v>
      </c>
      <c r="CF569" s="4">
        <f t="shared" si="12"/>
        <v>825850.64265931281</v>
      </c>
      <c r="CG569" s="4">
        <f t="shared" si="12"/>
        <v>932122.30410939245</v>
      </c>
      <c r="CH569" s="4">
        <f t="shared" si="12"/>
        <v>944838.63222255441</v>
      </c>
      <c r="CI569" s="4">
        <f t="shared" si="12"/>
        <v>948566.28001076588</v>
      </c>
      <c r="CJ569" s="4">
        <f t="shared" si="12"/>
        <v>944069.64986657491</v>
      </c>
      <c r="CK569" s="4">
        <f t="shared" si="12"/>
        <v>938890.59959724406</v>
      </c>
      <c r="CL569" s="4">
        <f t="shared" si="12"/>
        <v>985498.41330878041</v>
      </c>
      <c r="CM569" s="4">
        <f t="shared" si="12"/>
        <v>959880.48930296849</v>
      </c>
      <c r="CN569" s="4">
        <f t="shared" si="12"/>
        <v>987288.60097142472</v>
      </c>
      <c r="CO569" s="4">
        <f t="shared" si="12"/>
        <v>939192.72632684745</v>
      </c>
      <c r="CP569" s="4">
        <f t="shared" si="12"/>
        <v>954364.47085896437</v>
      </c>
      <c r="CQ569" s="4">
        <f t="shared" si="12"/>
        <v>978793.05204087857</v>
      </c>
      <c r="CR569" s="4">
        <f t="shared" si="12"/>
        <v>949587.42344679066</v>
      </c>
      <c r="CS569" s="4">
        <f t="shared" si="12"/>
        <v>1034555.1548404153</v>
      </c>
      <c r="CT569" s="4">
        <f t="shared" si="12"/>
        <v>1075266.7251920803</v>
      </c>
      <c r="CU569" s="4">
        <f t="shared" si="12"/>
        <v>1055736.4156552451</v>
      </c>
      <c r="CW569" s="5">
        <f t="shared" si="14"/>
        <v>11803123.721408214</v>
      </c>
    </row>
    <row r="570" spans="2:101" s="4" customFormat="1" x14ac:dyDescent="0.25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-12282.162273056631</v>
      </c>
      <c r="E572" s="4">
        <f t="shared" ref="E572:BP576" si="16">E560-E566</f>
        <v>-4362.2133692631032</v>
      </c>
      <c r="F572" s="4">
        <f t="shared" si="16"/>
        <v>1754.8592625875026</v>
      </c>
      <c r="G572" s="4">
        <f t="shared" si="16"/>
        <v>14943.108623993612</v>
      </c>
      <c r="H572" s="4">
        <f t="shared" si="16"/>
        <v>9035.8643510549155</v>
      </c>
      <c r="I572" s="4">
        <f t="shared" si="16"/>
        <v>24685.573757812119</v>
      </c>
      <c r="J572" s="4">
        <f t="shared" si="16"/>
        <v>13002.150444542669</v>
      </c>
      <c r="K572" s="4">
        <f t="shared" si="16"/>
        <v>5309.554203290405</v>
      </c>
      <c r="L572" s="4">
        <f t="shared" si="16"/>
        <v>6341.950886112958</v>
      </c>
      <c r="M572" s="4">
        <f t="shared" si="16"/>
        <v>-34338.309925297042</v>
      </c>
      <c r="N572" s="4">
        <f t="shared" si="16"/>
        <v>-35758.706575422286</v>
      </c>
      <c r="O572" s="4">
        <f t="shared" si="16"/>
        <v>-45077.431852330308</v>
      </c>
      <c r="P572" s="4">
        <f t="shared" si="16"/>
        <v>-7933.9369852628151</v>
      </c>
      <c r="Q572" s="4">
        <f t="shared" si="16"/>
        <v>15591.509391098371</v>
      </c>
      <c r="R572" s="4">
        <f t="shared" si="16"/>
        <v>25724.001136801468</v>
      </c>
      <c r="S572" s="4">
        <f t="shared" si="16"/>
        <v>33078.424412284978</v>
      </c>
      <c r="T572" s="4">
        <f t="shared" si="16"/>
        <v>19932.684397642472</v>
      </c>
      <c r="U572" s="4">
        <f t="shared" si="16"/>
        <v>29001.295029016677</v>
      </c>
      <c r="V572" s="4">
        <f t="shared" si="16"/>
        <v>13839.297230575496</v>
      </c>
      <c r="W572" s="4">
        <f t="shared" si="16"/>
        <v>5966.805099276331</v>
      </c>
      <c r="X572" s="4">
        <f t="shared" si="16"/>
        <v>9046.4782423051074</v>
      </c>
      <c r="Y572" s="4">
        <f t="shared" si="16"/>
        <v>-28691.074857605534</v>
      </c>
      <c r="Z572" s="4">
        <f t="shared" si="16"/>
        <v>-27828.402890477737</v>
      </c>
      <c r="AA572" s="4">
        <f t="shared" si="16"/>
        <v>-36126.297257791186</v>
      </c>
      <c r="AB572" s="4">
        <f t="shared" si="16"/>
        <v>981.96880106211756</v>
      </c>
      <c r="AC572" s="4">
        <f t="shared" si="16"/>
        <v>23874.211381214147</v>
      </c>
      <c r="AD572" s="4">
        <f t="shared" si="16"/>
        <v>33214.898411691102</v>
      </c>
      <c r="AE572" s="4">
        <f t="shared" si="16"/>
        <v>39865.21214009542</v>
      </c>
      <c r="AF572" s="4">
        <f t="shared" si="16"/>
        <v>26130.769868521893</v>
      </c>
      <c r="AG572" s="4">
        <f t="shared" si="16"/>
        <v>34662.017265065864</v>
      </c>
      <c r="AH572" s="4">
        <f t="shared" si="16"/>
        <v>18976.679298980016</v>
      </c>
      <c r="AI572" s="4">
        <f t="shared" si="16"/>
        <v>10628.206381774449</v>
      </c>
      <c r="AJ572" s="4">
        <f t="shared" si="16"/>
        <v>13360.291902755998</v>
      </c>
      <c r="AK572" s="4">
        <f t="shared" si="16"/>
        <v>-24528.684166431951</v>
      </c>
      <c r="AL572" s="4">
        <f t="shared" si="16"/>
        <v>-23620.29273560326</v>
      </c>
      <c r="AM572" s="4">
        <f t="shared" si="16"/>
        <v>-31750.118216367788</v>
      </c>
      <c r="AN572" s="4">
        <f t="shared" si="16"/>
        <v>5531.8332351804129</v>
      </c>
      <c r="AO572" s="4">
        <f t="shared" si="16"/>
        <v>28495.818932453636</v>
      </c>
      <c r="AP572" s="4">
        <f t="shared" si="16"/>
        <v>37748.929453854536</v>
      </c>
      <c r="AQ572" s="4">
        <f t="shared" si="16"/>
        <v>44158.616453187045</v>
      </c>
      <c r="AR572" s="4">
        <f t="shared" si="16"/>
        <v>30085.488942998199</v>
      </c>
      <c r="AS572" s="4">
        <f t="shared" si="16"/>
        <v>38253.326137367025</v>
      </c>
      <c r="AT572" s="4">
        <f t="shared" si="16"/>
        <v>22241.98132349088</v>
      </c>
      <c r="AU572" s="4">
        <f t="shared" si="16"/>
        <v>13638.51276903486</v>
      </c>
      <c r="AV572" s="4">
        <f t="shared" si="16"/>
        <v>16189.784142075019</v>
      </c>
      <c r="AW572" s="4">
        <f t="shared" si="16"/>
        <v>-21823.772220671701</v>
      </c>
      <c r="AX572" s="4">
        <f t="shared" si="16"/>
        <v>-21009.673241009441</v>
      </c>
      <c r="AY572" s="4">
        <f t="shared" si="16"/>
        <v>-29226.827346534701</v>
      </c>
      <c r="AZ572" s="4">
        <f t="shared" si="16"/>
        <v>7959.316737163841</v>
      </c>
      <c r="BA572" s="4">
        <f t="shared" si="16"/>
        <v>30811.833920103061</v>
      </c>
      <c r="BB572" s="4">
        <f t="shared" si="16"/>
        <v>39936.655698007264</v>
      </c>
      <c r="BC572" s="4">
        <f t="shared" si="16"/>
        <v>46203.497109062708</v>
      </c>
      <c r="BD572" s="4">
        <f t="shared" si="16"/>
        <v>31976.86486837588</v>
      </c>
      <c r="BE572" s="4">
        <f t="shared" si="16"/>
        <v>39985.138788849377</v>
      </c>
      <c r="BF572" s="4">
        <f t="shared" si="16"/>
        <v>23812.88503595331</v>
      </c>
      <c r="BG572" s="4">
        <f t="shared" si="16"/>
        <v>15051.313878656045</v>
      </c>
      <c r="BH572" s="4">
        <f t="shared" si="16"/>
        <v>17450.127683918719</v>
      </c>
      <c r="BI572" s="4">
        <f t="shared" si="16"/>
        <v>-20709.202426543285</v>
      </c>
      <c r="BJ572" s="4">
        <f t="shared" si="16"/>
        <v>-20034.818933620525</v>
      </c>
      <c r="BK572" s="4">
        <f t="shared" si="16"/>
        <v>-28387.098734493076</v>
      </c>
      <c r="BL572" s="4">
        <f t="shared" si="16"/>
        <v>8667.3857968981611</v>
      </c>
      <c r="BM572" s="4">
        <f t="shared" si="16"/>
        <v>31391.92935280141</v>
      </c>
      <c r="BN572" s="4">
        <f t="shared" si="16"/>
        <v>40394.317630261998</v>
      </c>
      <c r="BO572" s="4">
        <f t="shared" si="16"/>
        <v>46547.101074306353</v>
      </c>
      <c r="BP572" s="4">
        <f t="shared" si="16"/>
        <v>32217.158441646548</v>
      </c>
      <c r="BQ572" s="4">
        <f t="shared" ref="BQ572:CU576" si="17">BQ560-BQ566</f>
        <v>40133.035908383958</v>
      </c>
      <c r="BR572" s="4">
        <f t="shared" si="17"/>
        <v>23875.886312600516</v>
      </c>
      <c r="BS572" s="4">
        <f t="shared" si="17"/>
        <v>15029.561985410284</v>
      </c>
      <c r="BT572" s="4">
        <f t="shared" si="17"/>
        <v>17333.521503675787</v>
      </c>
      <c r="BU572" s="4">
        <f t="shared" si="17"/>
        <v>-20941.369211606972</v>
      </c>
      <c r="BV572" s="4">
        <f t="shared" si="17"/>
        <v>-20410.671600383939</v>
      </c>
      <c r="BW572" s="4">
        <f t="shared" si="17"/>
        <v>-28935.28410891362</v>
      </c>
      <c r="BX572" s="4">
        <f t="shared" si="17"/>
        <v>7927.2006383559783</v>
      </c>
      <c r="BY572" s="4">
        <f t="shared" si="17"/>
        <v>30458.812999960035</v>
      </c>
      <c r="BZ572" s="4">
        <f t="shared" si="17"/>
        <v>39292.809497035865</v>
      </c>
      <c r="CA572" s="4">
        <f t="shared" si="17"/>
        <v>45327.797130647232</v>
      </c>
      <c r="CB572" s="4">
        <f t="shared" si="17"/>
        <v>30949.045908791071</v>
      </c>
      <c r="CC572" s="4">
        <f t="shared" si="17"/>
        <v>38888.230603589094</v>
      </c>
      <c r="CD572" s="4">
        <f t="shared" si="17"/>
        <v>22709.112073133118</v>
      </c>
      <c r="CE572" s="4">
        <f t="shared" si="17"/>
        <v>13958.895701261295</v>
      </c>
      <c r="CF572" s="4">
        <f t="shared" si="17"/>
        <v>16325.825098408794</v>
      </c>
      <c r="CG572" s="4">
        <f t="shared" si="17"/>
        <v>-21971.101939290063</v>
      </c>
      <c r="CH572" s="4">
        <f t="shared" si="17"/>
        <v>-21585.508550903643</v>
      </c>
      <c r="CI572" s="4">
        <f t="shared" si="17"/>
        <v>-30398.615065946069</v>
      </c>
      <c r="CJ572" s="4">
        <f t="shared" si="17"/>
        <v>6050.667398870457</v>
      </c>
      <c r="CK572" s="4">
        <f t="shared" si="17"/>
        <v>28121.251742898952</v>
      </c>
      <c r="CL572" s="4">
        <f t="shared" si="17"/>
        <v>36451.470766049344</v>
      </c>
      <c r="CM572" s="4">
        <f t="shared" si="17"/>
        <v>42166.312771017954</v>
      </c>
      <c r="CN572" s="4">
        <f t="shared" si="17"/>
        <v>27685.849583047442</v>
      </c>
      <c r="CO572" s="4">
        <f t="shared" si="17"/>
        <v>35570.870755890035</v>
      </c>
      <c r="CP572" s="4">
        <f t="shared" si="17"/>
        <v>20434.656158156286</v>
      </c>
      <c r="CQ572" s="4">
        <f t="shared" si="17"/>
        <v>12009.855475736898</v>
      </c>
      <c r="CR572" s="4">
        <f t="shared" si="17"/>
        <v>14383.379664221546</v>
      </c>
      <c r="CS572" s="4">
        <f t="shared" si="17"/>
        <v>-16276.197320576524</v>
      </c>
      <c r="CT572" s="4">
        <f t="shared" si="17"/>
        <v>-26992.726186239102</v>
      </c>
      <c r="CU572" s="4">
        <f t="shared" si="17"/>
        <v>-28040.521299677261</v>
      </c>
      <c r="CW572" s="5">
        <f t="shared" si="14"/>
        <v>151564.86950939603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18">D561-D567</f>
        <v>-2611.8800067996053</v>
      </c>
      <c r="E573" s="4">
        <f t="shared" si="18"/>
        <v>-1789.4699244436815</v>
      </c>
      <c r="F573" s="4">
        <f t="shared" si="18"/>
        <v>-310.83604525042028</v>
      </c>
      <c r="G573" s="4">
        <f t="shared" si="18"/>
        <v>1508.9294803610901</v>
      </c>
      <c r="H573" s="4">
        <f t="shared" si="18"/>
        <v>348.76184658510465</v>
      </c>
      <c r="I573" s="4">
        <f t="shared" si="18"/>
        <v>2881.4314527208044</v>
      </c>
      <c r="J573" s="4">
        <f t="shared" si="18"/>
        <v>1826.0064062291021</v>
      </c>
      <c r="K573" s="4">
        <f t="shared" si="18"/>
        <v>150.20525911036384</v>
      </c>
      <c r="L573" s="4">
        <f t="shared" si="18"/>
        <v>1097.9552914712876</v>
      </c>
      <c r="M573" s="4">
        <f t="shared" si="18"/>
        <v>-4736.0681479061532</v>
      </c>
      <c r="N573" s="4">
        <f t="shared" si="18"/>
        <v>-5050.8065747235851</v>
      </c>
      <c r="O573" s="4">
        <f t="shared" si="18"/>
        <v>-5882.8025584008828</v>
      </c>
      <c r="P573" s="4">
        <f t="shared" si="18"/>
        <v>92.475822189444443</v>
      </c>
      <c r="Q573" s="4">
        <f t="shared" si="18"/>
        <v>1483.381423697032</v>
      </c>
      <c r="R573" s="4">
        <f t="shared" si="18"/>
        <v>1991.1387508879707</v>
      </c>
      <c r="S573" s="4">
        <f t="shared" si="18"/>
        <v>2874.6869506678922</v>
      </c>
      <c r="T573" s="4">
        <f t="shared" si="16"/>
        <v>2142.8269870469085</v>
      </c>
      <c r="U573" s="4">
        <f t="shared" si="16"/>
        <v>4662.6068741319032</v>
      </c>
      <c r="V573" s="4">
        <f t="shared" si="16"/>
        <v>3396.1819978128588</v>
      </c>
      <c r="W573" s="4">
        <f t="shared" si="16"/>
        <v>1539.2323164802801</v>
      </c>
      <c r="X573" s="4">
        <f t="shared" si="16"/>
        <v>2341.8387618166198</v>
      </c>
      <c r="Y573" s="4">
        <f t="shared" si="16"/>
        <v>-3466.2985291769073</v>
      </c>
      <c r="Z573" s="4">
        <f t="shared" si="16"/>
        <v>-3645.6104704423269</v>
      </c>
      <c r="AA573" s="4">
        <f t="shared" si="16"/>
        <v>-4302.6635029077079</v>
      </c>
      <c r="AB573" s="4">
        <f t="shared" si="16"/>
        <v>1816.8124458294769</v>
      </c>
      <c r="AC573" s="4">
        <f t="shared" si="16"/>
        <v>3255.0495972135468</v>
      </c>
      <c r="AD573" s="4">
        <f t="shared" si="16"/>
        <v>3699.3196059358088</v>
      </c>
      <c r="AE573" s="4">
        <f t="shared" si="16"/>
        <v>4439.0185338922383</v>
      </c>
      <c r="AF573" s="4">
        <f t="shared" si="16"/>
        <v>3533.8856551445788</v>
      </c>
      <c r="AG573" s="4">
        <f t="shared" si="16"/>
        <v>5900.0610217770736</v>
      </c>
      <c r="AH573" s="4">
        <f t="shared" si="16"/>
        <v>4528.3959701748172</v>
      </c>
      <c r="AI573" s="4">
        <f t="shared" si="16"/>
        <v>2618.010705362256</v>
      </c>
      <c r="AJ573" s="4">
        <f t="shared" si="16"/>
        <v>3404.9709830542633</v>
      </c>
      <c r="AK573" s="4">
        <f t="shared" si="16"/>
        <v>-2400.8006624254049</v>
      </c>
      <c r="AL573" s="4">
        <f t="shared" si="16"/>
        <v>-2576.5272628703096</v>
      </c>
      <c r="AM573" s="4">
        <f t="shared" si="16"/>
        <v>-3238.5897552091265</v>
      </c>
      <c r="AN573" s="4">
        <f t="shared" si="16"/>
        <v>2864.1370104925663</v>
      </c>
      <c r="AO573" s="4">
        <f t="shared" si="16"/>
        <v>4274.6969708582692</v>
      </c>
      <c r="AP573" s="4">
        <f t="shared" si="16"/>
        <v>4682.4412263621562</v>
      </c>
      <c r="AQ573" s="4">
        <f t="shared" si="16"/>
        <v>5378.7828629538271</v>
      </c>
      <c r="AR573" s="4">
        <f t="shared" si="16"/>
        <v>4425.4113696167697</v>
      </c>
      <c r="AS573" s="4">
        <f t="shared" si="16"/>
        <v>6740.8769728287443</v>
      </c>
      <c r="AT573" s="4">
        <f t="shared" si="16"/>
        <v>5319.0720250093946</v>
      </c>
      <c r="AU573" s="4">
        <f t="shared" si="16"/>
        <v>3362.2521092170937</v>
      </c>
      <c r="AV573" s="4">
        <f t="shared" si="16"/>
        <v>4108.7738224246714</v>
      </c>
      <c r="AW573" s="4">
        <f t="shared" si="16"/>
        <v>-1730.7609562010184</v>
      </c>
      <c r="AX573" s="4">
        <f t="shared" si="16"/>
        <v>-1934.6757290137757</v>
      </c>
      <c r="AY573" s="4">
        <f t="shared" si="16"/>
        <v>-2621.7248127167695</v>
      </c>
      <c r="AZ573" s="4">
        <f t="shared" si="16"/>
        <v>3456.4921489001863</v>
      </c>
      <c r="BA573" s="4">
        <f t="shared" si="16"/>
        <v>4840.8589756541405</v>
      </c>
      <c r="BB573" s="4">
        <f t="shared" si="16"/>
        <v>5219.6877136780604</v>
      </c>
      <c r="BC573" s="4">
        <f t="shared" si="16"/>
        <v>5884.5280816513405</v>
      </c>
      <c r="BD573" s="4">
        <f t="shared" si="16"/>
        <v>4898.0227470554019</v>
      </c>
      <c r="BE573" s="4">
        <f t="shared" si="16"/>
        <v>7179.9484873101756</v>
      </c>
      <c r="BF573" s="4">
        <f t="shared" si="16"/>
        <v>5725.2125299142717</v>
      </c>
      <c r="BG573" s="4">
        <f t="shared" si="16"/>
        <v>3736.601922563983</v>
      </c>
      <c r="BH573" s="4">
        <f t="shared" si="16"/>
        <v>4452.4977507510048</v>
      </c>
      <c r="BI573" s="4">
        <f t="shared" si="16"/>
        <v>-1416.816584939108</v>
      </c>
      <c r="BJ573" s="4">
        <f t="shared" si="16"/>
        <v>-1650.0782926807733</v>
      </c>
      <c r="BK573" s="4">
        <f t="shared" si="16"/>
        <v>-2366.3179709417964</v>
      </c>
      <c r="BL573" s="4">
        <f t="shared" si="16"/>
        <v>3682.8760276275934</v>
      </c>
      <c r="BM573" s="4">
        <f t="shared" si="16"/>
        <v>5038.7221145481017</v>
      </c>
      <c r="BN573" s="4">
        <f t="shared" si="16"/>
        <v>5390.1074695837233</v>
      </c>
      <c r="BO573" s="4">
        <f t="shared" si="16"/>
        <v>6029.2130784659821</v>
      </c>
      <c r="BP573" s="4">
        <f t="shared" si="16"/>
        <v>5019.1198226558845</v>
      </c>
      <c r="BQ573" s="4">
        <f t="shared" si="17"/>
        <v>7279.5960904188323</v>
      </c>
      <c r="BR573" s="4">
        <f t="shared" si="17"/>
        <v>5804.9166620375763</v>
      </c>
      <c r="BS573" s="4">
        <f t="shared" si="17"/>
        <v>3796.596608962318</v>
      </c>
      <c r="BT573" s="4">
        <f t="shared" si="17"/>
        <v>4491.3119945177459</v>
      </c>
      <c r="BU573" s="4">
        <f t="shared" si="17"/>
        <v>-1402.3620384046662</v>
      </c>
      <c r="BV573" s="4">
        <f t="shared" si="17"/>
        <v>-1664.3089378894801</v>
      </c>
      <c r="BW573" s="4">
        <f t="shared" si="17"/>
        <v>-2413.596800144107</v>
      </c>
      <c r="BX573" s="4">
        <f t="shared" si="17"/>
        <v>3599.5850266630878</v>
      </c>
      <c r="BY573" s="4">
        <f t="shared" si="17"/>
        <v>4919.2447985247127</v>
      </c>
      <c r="BZ573" s="4">
        <f t="shared" si="17"/>
        <v>5237.9457774792245</v>
      </c>
      <c r="CA573" s="4">
        <f t="shared" si="17"/>
        <v>5851.5791959155395</v>
      </c>
      <c r="CB573" s="4">
        <f t="shared" si="17"/>
        <v>4825.9143422376219</v>
      </c>
      <c r="CC573" s="4">
        <f t="shared" si="17"/>
        <v>7081.5038848311888</v>
      </c>
      <c r="CD573" s="4">
        <f t="shared" si="17"/>
        <v>5610.7889998380779</v>
      </c>
      <c r="CE573" s="4">
        <f t="shared" si="17"/>
        <v>3610.9577287541324</v>
      </c>
      <c r="CF573" s="4">
        <f t="shared" si="17"/>
        <v>4311.875996240502</v>
      </c>
      <c r="CG573" s="4">
        <f t="shared" si="17"/>
        <v>-1585.7592074213608</v>
      </c>
      <c r="CH573" s="4">
        <f t="shared" si="17"/>
        <v>-1869.0678752747481</v>
      </c>
      <c r="CI573" s="4">
        <f t="shared" si="17"/>
        <v>-2662.8424591722069</v>
      </c>
      <c r="CJ573" s="4">
        <f t="shared" si="17"/>
        <v>3280.9909225085939</v>
      </c>
      <c r="CK573" s="4">
        <f t="shared" si="17"/>
        <v>4520.0871555553313</v>
      </c>
      <c r="CL573" s="4">
        <f t="shared" si="17"/>
        <v>4745.6772158681561</v>
      </c>
      <c r="CM573" s="4">
        <f t="shared" si="17"/>
        <v>5294.6099799351359</v>
      </c>
      <c r="CN573" s="4">
        <f t="shared" si="17"/>
        <v>4250.1288728056097</v>
      </c>
      <c r="CO573" s="4">
        <f t="shared" si="17"/>
        <v>6496.3392043750791</v>
      </c>
      <c r="CP573" s="4">
        <f t="shared" si="17"/>
        <v>5201.1134018300509</v>
      </c>
      <c r="CQ573" s="4">
        <f t="shared" si="17"/>
        <v>3355.693080580706</v>
      </c>
      <c r="CR573" s="4">
        <f t="shared" si="17"/>
        <v>3832.8999905871606</v>
      </c>
      <c r="CS573" s="4">
        <f t="shared" si="17"/>
        <v>-626.48598219591076</v>
      </c>
      <c r="CT573" s="4">
        <f t="shared" si="17"/>
        <v>-2981.7157385670725</v>
      </c>
      <c r="CU573" s="4">
        <f t="shared" si="17"/>
        <v>-2603.2353611428698</v>
      </c>
      <c r="CW573" s="5">
        <f t="shared" si="14"/>
        <v>34766.10274213997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8"/>
        <v>-30516.35877403288</v>
      </c>
      <c r="E574" s="4">
        <f t="shared" si="18"/>
        <v>-13018.272953671956</v>
      </c>
      <c r="F574" s="4">
        <f t="shared" si="18"/>
        <v>-11553.767494266984</v>
      </c>
      <c r="G574" s="4">
        <f t="shared" si="18"/>
        <v>-113.56180936965393</v>
      </c>
      <c r="H574" s="4">
        <f t="shared" si="18"/>
        <v>-2767.8575170717377</v>
      </c>
      <c r="I574" s="4">
        <f t="shared" si="18"/>
        <v>5664.0894461286662</v>
      </c>
      <c r="J574" s="4">
        <f t="shared" si="18"/>
        <v>5975.3388289798459</v>
      </c>
      <c r="K574" s="4">
        <f t="shared" si="18"/>
        <v>182.99527718102036</v>
      </c>
      <c r="L574" s="4">
        <f t="shared" si="18"/>
        <v>6274.1189850707015</v>
      </c>
      <c r="M574" s="4">
        <f t="shared" si="18"/>
        <v>-9796.1674611699127</v>
      </c>
      <c r="N574" s="4">
        <f t="shared" si="18"/>
        <v>-14665.887282406416</v>
      </c>
      <c r="O574" s="4">
        <f t="shared" si="18"/>
        <v>-15527.870758665085</v>
      </c>
      <c r="P574" s="4">
        <f t="shared" si="18"/>
        <v>-13093.105609764461</v>
      </c>
      <c r="Q574" s="4">
        <f t="shared" si="18"/>
        <v>1477.0272130453086</v>
      </c>
      <c r="R574" s="4">
        <f t="shared" si="18"/>
        <v>1048.9143360320886</v>
      </c>
      <c r="S574" s="4">
        <f t="shared" si="18"/>
        <v>11873.789782338135</v>
      </c>
      <c r="T574" s="4">
        <f t="shared" si="16"/>
        <v>8268.1322065593558</v>
      </c>
      <c r="U574" s="4">
        <f t="shared" si="16"/>
        <v>15472.651473922451</v>
      </c>
      <c r="V574" s="4">
        <f t="shared" si="16"/>
        <v>14875.238657194364</v>
      </c>
      <c r="W574" s="4">
        <f t="shared" si="16"/>
        <v>8482.6298710647388</v>
      </c>
      <c r="X574" s="4">
        <f t="shared" si="16"/>
        <v>14316.432112317285</v>
      </c>
      <c r="Y574" s="4">
        <f t="shared" si="16"/>
        <v>-1574.7773520199698</v>
      </c>
      <c r="Z574" s="4">
        <f t="shared" si="16"/>
        <v>-5983.9605407897616</v>
      </c>
      <c r="AA574" s="4">
        <f t="shared" si="16"/>
        <v>-6351.5989416781958</v>
      </c>
      <c r="AB574" s="4">
        <f t="shared" si="16"/>
        <v>-3569.5191982245306</v>
      </c>
      <c r="AC574" s="4">
        <f t="shared" si="16"/>
        <v>11080.086798355245</v>
      </c>
      <c r="AD574" s="4">
        <f t="shared" si="16"/>
        <v>10439.71976692311</v>
      </c>
      <c r="AE574" s="4">
        <f t="shared" si="16"/>
        <v>20841.835608354246</v>
      </c>
      <c r="AF574" s="4">
        <f t="shared" si="16"/>
        <v>16730.870218154509</v>
      </c>
      <c r="AG574" s="4">
        <f t="shared" si="16"/>
        <v>23463.208643393795</v>
      </c>
      <c r="AH574" s="4">
        <f t="shared" si="16"/>
        <v>22498.573724099551</v>
      </c>
      <c r="AI574" s="4">
        <f t="shared" si="16"/>
        <v>15862.874921126204</v>
      </c>
      <c r="AJ574" s="4">
        <f t="shared" si="16"/>
        <v>21557.347702061525</v>
      </c>
      <c r="AK574" s="4">
        <f t="shared" si="16"/>
        <v>5592.4947137876879</v>
      </c>
      <c r="AL574" s="4">
        <f t="shared" si="16"/>
        <v>1136.528120765608</v>
      </c>
      <c r="AM574" s="4">
        <f t="shared" si="16"/>
        <v>718.85778661770746</v>
      </c>
      <c r="AN574" s="4">
        <f t="shared" si="16"/>
        <v>3429.1702551328926</v>
      </c>
      <c r="AO574" s="4">
        <f t="shared" si="16"/>
        <v>17976.511915290641</v>
      </c>
      <c r="AP574" s="4">
        <f t="shared" si="16"/>
        <v>17201.404031564947</v>
      </c>
      <c r="AQ574" s="4">
        <f t="shared" si="16"/>
        <v>27439.438257026777</v>
      </c>
      <c r="AR574" s="4">
        <f t="shared" si="16"/>
        <v>23142.574541578913</v>
      </c>
      <c r="AS574" s="4">
        <f t="shared" si="16"/>
        <v>29678.156601721101</v>
      </c>
      <c r="AT574" s="4">
        <f t="shared" si="16"/>
        <v>28518.357761363935</v>
      </c>
      <c r="AU574" s="4">
        <f t="shared" si="16"/>
        <v>21700.20623815438</v>
      </c>
      <c r="AV574" s="4">
        <f t="shared" si="16"/>
        <v>27232.004313133133</v>
      </c>
      <c r="AW574" s="4">
        <f t="shared" si="16"/>
        <v>11125.78529501165</v>
      </c>
      <c r="AX574" s="4">
        <f t="shared" si="16"/>
        <v>6546.0594985128264</v>
      </c>
      <c r="AY574" s="4">
        <f t="shared" si="16"/>
        <v>6015.1699528642639</v>
      </c>
      <c r="AZ574" s="4">
        <f t="shared" si="16"/>
        <v>8614.9910769817361</v>
      </c>
      <c r="BA574" s="4">
        <f t="shared" si="16"/>
        <v>23048.380244742875</v>
      </c>
      <c r="BB574" s="4">
        <f t="shared" si="16"/>
        <v>22152.659294781944</v>
      </c>
      <c r="BC574" s="4">
        <f t="shared" si="16"/>
        <v>32263.334793526155</v>
      </c>
      <c r="BD574" s="4">
        <f t="shared" si="16"/>
        <v>27834.530883926083</v>
      </c>
      <c r="BE574" s="4">
        <f t="shared" si="16"/>
        <v>34236.682178735005</v>
      </c>
      <c r="BF574" s="4">
        <f t="shared" si="16"/>
        <v>32944.747377925814</v>
      </c>
      <c r="BG574" s="4">
        <f t="shared" si="16"/>
        <v>25997.460227403848</v>
      </c>
      <c r="BH574" s="4">
        <f t="shared" si="16"/>
        <v>31403.55151913545</v>
      </c>
      <c r="BI574" s="4">
        <f t="shared" si="16"/>
        <v>15174.497853002569</v>
      </c>
      <c r="BJ574" s="4">
        <f t="shared" si="16"/>
        <v>10473.844609421474</v>
      </c>
      <c r="BK574" s="4">
        <f t="shared" si="16"/>
        <v>9823.1941635386902</v>
      </c>
      <c r="BL574" s="4">
        <f t="shared" si="16"/>
        <v>12304.394763010641</v>
      </c>
      <c r="BM574" s="4">
        <f t="shared" si="16"/>
        <v>26621.199509384169</v>
      </c>
      <c r="BN574" s="4">
        <f t="shared" si="16"/>
        <v>25612.598824740009</v>
      </c>
      <c r="BO574" s="4">
        <f t="shared" si="16"/>
        <v>35616.038742681674</v>
      </c>
      <c r="BP574" s="4">
        <f t="shared" si="16"/>
        <v>31087.093578504981</v>
      </c>
      <c r="BQ574" s="4">
        <f t="shared" si="17"/>
        <v>37396.335185866163</v>
      </c>
      <c r="BR574" s="4">
        <f t="shared" si="17"/>
        <v>36016.93044460754</v>
      </c>
      <c r="BS574" s="4">
        <f t="shared" si="17"/>
        <v>28983.771602799185</v>
      </c>
      <c r="BT574" s="4">
        <f t="shared" si="17"/>
        <v>34300.277288504236</v>
      </c>
      <c r="BU574" s="4">
        <f t="shared" si="17"/>
        <v>17972.435603486432</v>
      </c>
      <c r="BV574" s="4">
        <f t="shared" si="17"/>
        <v>13159.875633977907</v>
      </c>
      <c r="BW574" s="4">
        <f t="shared" si="17"/>
        <v>12383.593912014301</v>
      </c>
      <c r="BX574" s="4">
        <f t="shared" si="17"/>
        <v>14729.271683526313</v>
      </c>
      <c r="BY574" s="4">
        <f t="shared" si="17"/>
        <v>28908.951319323387</v>
      </c>
      <c r="BZ574" s="4">
        <f t="shared" si="17"/>
        <v>27772.994004261534</v>
      </c>
      <c r="CA574" s="4">
        <f t="shared" si="17"/>
        <v>37670.794054692669</v>
      </c>
      <c r="CB574" s="4">
        <f t="shared" si="17"/>
        <v>33067.183939172653</v>
      </c>
      <c r="CC574" s="4">
        <f t="shared" si="17"/>
        <v>39336.360555122257</v>
      </c>
      <c r="CD574" s="4">
        <f t="shared" si="17"/>
        <v>37947.054442172986</v>
      </c>
      <c r="CE574" s="4">
        <f t="shared" si="17"/>
        <v>30921.38052379404</v>
      </c>
      <c r="CF574" s="4">
        <f t="shared" si="17"/>
        <v>36241.821774453507</v>
      </c>
      <c r="CG574" s="4">
        <f t="shared" si="17"/>
        <v>19888.788879492553</v>
      </c>
      <c r="CH574" s="4">
        <f t="shared" si="17"/>
        <v>14997.557741527853</v>
      </c>
      <c r="CI574" s="4">
        <f t="shared" si="17"/>
        <v>14069.835716875648</v>
      </c>
      <c r="CJ574" s="4">
        <f t="shared" si="17"/>
        <v>16183.090757631988</v>
      </c>
      <c r="CK574" s="4">
        <f t="shared" si="17"/>
        <v>30090.061732304253</v>
      </c>
      <c r="CL574" s="4">
        <f t="shared" si="17"/>
        <v>28650.291268801782</v>
      </c>
      <c r="CM574" s="4">
        <f t="shared" si="17"/>
        <v>38294.422237677558</v>
      </c>
      <c r="CN574" s="4">
        <f t="shared" si="17"/>
        <v>33611.201815515989</v>
      </c>
      <c r="CO574" s="4">
        <f t="shared" si="17"/>
        <v>39835.414155782928</v>
      </c>
      <c r="CP574" s="4">
        <f t="shared" si="17"/>
        <v>38817.797989962855</v>
      </c>
      <c r="CQ574" s="4">
        <f t="shared" si="17"/>
        <v>32429.059259999311</v>
      </c>
      <c r="CR574" s="4">
        <f t="shared" si="17"/>
        <v>36817.670338074502</v>
      </c>
      <c r="CS574" s="4">
        <f t="shared" si="17"/>
        <v>24215.207730466966</v>
      </c>
      <c r="CT574" s="4">
        <f t="shared" si="17"/>
        <v>14883.856248210534</v>
      </c>
      <c r="CU574" s="4">
        <f t="shared" si="17"/>
        <v>14937.837687163672</v>
      </c>
      <c r="CW574" s="5">
        <f t="shared" si="14"/>
        <v>348765.91122159234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8"/>
        <v>-20184.942789776775</v>
      </c>
      <c r="E575" s="4">
        <f t="shared" si="16"/>
        <v>1797.8400703839725</v>
      </c>
      <c r="F575" s="4">
        <f t="shared" si="16"/>
        <v>13839.222056118073</v>
      </c>
      <c r="G575" s="4">
        <f t="shared" si="16"/>
        <v>50763.695689500135</v>
      </c>
      <c r="H575" s="4">
        <f t="shared" si="16"/>
        <v>12568.081186403637</v>
      </c>
      <c r="I575" s="4">
        <f t="shared" si="16"/>
        <v>76647.661046150432</v>
      </c>
      <c r="J575" s="4">
        <f t="shared" si="16"/>
        <v>31476.515242668975</v>
      </c>
      <c r="K575" s="4">
        <f t="shared" si="16"/>
        <v>5289.5789513483178</v>
      </c>
      <c r="L575" s="4">
        <f t="shared" si="16"/>
        <v>40522.827147424221</v>
      </c>
      <c r="M575" s="4">
        <f t="shared" si="16"/>
        <v>-102090.67613551696</v>
      </c>
      <c r="N575" s="4">
        <f t="shared" si="16"/>
        <v>-79612.771857382846</v>
      </c>
      <c r="O575" s="4">
        <f t="shared" si="16"/>
        <v>-97279.745981059619</v>
      </c>
      <c r="P575" s="4">
        <f t="shared" si="16"/>
        <v>1429.3463364391355</v>
      </c>
      <c r="Q575" s="4">
        <f t="shared" si="16"/>
        <v>43753.413593629259</v>
      </c>
      <c r="R575" s="4">
        <f t="shared" si="16"/>
        <v>44124.227278476348</v>
      </c>
      <c r="S575" s="4">
        <f t="shared" si="16"/>
        <v>78141.87502025743</v>
      </c>
      <c r="T575" s="4">
        <f t="shared" si="16"/>
        <v>37586.971139102476</v>
      </c>
      <c r="U575" s="4">
        <f t="shared" si="16"/>
        <v>94795.779323956929</v>
      </c>
      <c r="V575" s="4">
        <f t="shared" si="16"/>
        <v>47016.392239073233</v>
      </c>
      <c r="W575" s="4">
        <f t="shared" si="16"/>
        <v>18789.349112099735</v>
      </c>
      <c r="X575" s="4">
        <f t="shared" si="16"/>
        <v>53399.003750811156</v>
      </c>
      <c r="Y575" s="4">
        <f t="shared" si="16"/>
        <v>-87486.10454700049</v>
      </c>
      <c r="Z575" s="4">
        <f t="shared" si="16"/>
        <v>-62451.30366951949</v>
      </c>
      <c r="AA575" s="4">
        <f t="shared" si="16"/>
        <v>-77512.797277277918</v>
      </c>
      <c r="AB575" s="4">
        <f t="shared" si="16"/>
        <v>23158.466256554937</v>
      </c>
      <c r="AC575" s="4">
        <f t="shared" si="16"/>
        <v>66137.86000505439</v>
      </c>
      <c r="AD575" s="4">
        <f t="shared" si="16"/>
        <v>65728.058549565496</v>
      </c>
      <c r="AE575" s="4">
        <f t="shared" si="16"/>
        <v>97905.69855028874</v>
      </c>
      <c r="AF575" s="4">
        <f t="shared" si="16"/>
        <v>55043.724317462533</v>
      </c>
      <c r="AG575" s="4">
        <f t="shared" si="16"/>
        <v>110061.11703965976</v>
      </c>
      <c r="AH575" s="4">
        <f t="shared" si="16"/>
        <v>60603.304345488898</v>
      </c>
      <c r="AI575" s="4">
        <f t="shared" si="16"/>
        <v>31347.197704721824</v>
      </c>
      <c r="AJ575" s="4">
        <f t="shared" si="16"/>
        <v>65503.890547305054</v>
      </c>
      <c r="AK575" s="4">
        <f t="shared" si="16"/>
        <v>-75445.388996933936</v>
      </c>
      <c r="AL575" s="4">
        <f t="shared" si="16"/>
        <v>-50305.435264074593</v>
      </c>
      <c r="AM575" s="4">
        <f t="shared" si="16"/>
        <v>-65278.177929666359</v>
      </c>
      <c r="AN575" s="4">
        <f t="shared" si="16"/>
        <v>35345.534868326155</v>
      </c>
      <c r="AO575" s="4">
        <f t="shared" si="16"/>
        <v>78085.185029240674</v>
      </c>
      <c r="AP575" s="4">
        <f t="shared" si="16"/>
        <v>77237.358755549067</v>
      </c>
      <c r="AQ575" s="4">
        <f t="shared" si="16"/>
        <v>108808.3414123992</v>
      </c>
      <c r="AR575" s="4">
        <f t="shared" si="16"/>
        <v>65224.329846297158</v>
      </c>
      <c r="AS575" s="4">
        <f t="shared" si="16"/>
        <v>119470.29361789615</v>
      </c>
      <c r="AT575" s="4">
        <f t="shared" si="16"/>
        <v>69258.490822621854</v>
      </c>
      <c r="AU575" s="4">
        <f t="shared" si="16"/>
        <v>39320.459418955026</v>
      </c>
      <c r="AV575" s="4">
        <f t="shared" si="16"/>
        <v>72898.960557402344</v>
      </c>
      <c r="AW575" s="4">
        <f t="shared" si="16"/>
        <v>-68520.831032776623</v>
      </c>
      <c r="AX575" s="4">
        <f t="shared" si="16"/>
        <v>-43764.698059024755</v>
      </c>
      <c r="AY575" s="4">
        <f t="shared" si="16"/>
        <v>-59071.178569225944</v>
      </c>
      <c r="AZ575" s="4">
        <f t="shared" si="16"/>
        <v>41229.120919408393</v>
      </c>
      <c r="BA575" s="4">
        <f t="shared" si="16"/>
        <v>83624.043913664995</v>
      </c>
      <c r="BB575" s="4">
        <f t="shared" si="16"/>
        <v>82393.337331317947</v>
      </c>
      <c r="BC575" s="4">
        <f t="shared" si="16"/>
        <v>113542.09892683825</v>
      </c>
      <c r="BD575" s="4">
        <f t="shared" si="16"/>
        <v>69506.996697185445</v>
      </c>
      <c r="BE575" s="4">
        <f t="shared" si="16"/>
        <v>123288.6940855009</v>
      </c>
      <c r="BF575" s="4">
        <f t="shared" si="16"/>
        <v>72614.132636642549</v>
      </c>
      <c r="BG575" s="4">
        <f t="shared" si="16"/>
        <v>42224.413442322519</v>
      </c>
      <c r="BH575" s="4">
        <f t="shared" si="16"/>
        <v>75365.519513187697</v>
      </c>
      <c r="BI575" s="4">
        <f t="shared" si="16"/>
        <v>-66479.139956926461</v>
      </c>
      <c r="BJ575" s="4">
        <f t="shared" si="16"/>
        <v>-42139.186579782516</v>
      </c>
      <c r="BK575" s="4">
        <f t="shared" si="16"/>
        <v>-57855.852769772871</v>
      </c>
      <c r="BL575" s="4">
        <f t="shared" si="16"/>
        <v>42041.094515686855</v>
      </c>
      <c r="BM575" s="4">
        <f t="shared" si="16"/>
        <v>84044.646070379415</v>
      </c>
      <c r="BN575" s="4">
        <f t="shared" si="16"/>
        <v>82442.829280541744</v>
      </c>
      <c r="BO575" s="4">
        <f t="shared" si="16"/>
        <v>113249.21147352865</v>
      </c>
      <c r="BP575" s="4">
        <f t="shared" si="16"/>
        <v>68905.112482078839</v>
      </c>
      <c r="BQ575" s="4">
        <f t="shared" si="17"/>
        <v>122408.14910356735</v>
      </c>
      <c r="BR575" s="4">
        <f t="shared" si="17"/>
        <v>71472.207389325718</v>
      </c>
      <c r="BS575" s="4">
        <f t="shared" si="17"/>
        <v>40815.930196505971</v>
      </c>
      <c r="BT575" s="4">
        <f t="shared" si="17"/>
        <v>73657.671086632181</v>
      </c>
      <c r="BU575" s="4">
        <f t="shared" si="17"/>
        <v>-68544.477860621642</v>
      </c>
      <c r="BV575" s="4">
        <f t="shared" si="17"/>
        <v>-44634.163697816664</v>
      </c>
      <c r="BW575" s="4">
        <f t="shared" si="17"/>
        <v>-60847.396480156458</v>
      </c>
      <c r="BX575" s="4">
        <f t="shared" si="17"/>
        <v>38514.38980800088</v>
      </c>
      <c r="BY575" s="4">
        <f t="shared" si="17"/>
        <v>79993.326057696366</v>
      </c>
      <c r="BZ575" s="4">
        <f t="shared" si="17"/>
        <v>77938.009491532343</v>
      </c>
      <c r="CA575" s="4">
        <f t="shared" si="17"/>
        <v>108419.64436001366</v>
      </c>
      <c r="CB575" s="4">
        <f t="shared" si="17"/>
        <v>63917.143019523006</v>
      </c>
      <c r="CC575" s="4">
        <f t="shared" si="17"/>
        <v>117432.07730439841</v>
      </c>
      <c r="CD575" s="4">
        <f t="shared" si="17"/>
        <v>66637.697626435198</v>
      </c>
      <c r="CE575" s="4">
        <f t="shared" si="17"/>
        <v>36171.132948833401</v>
      </c>
      <c r="CF575" s="4">
        <f t="shared" si="17"/>
        <v>69129.059083674336</v>
      </c>
      <c r="CG575" s="4">
        <f t="shared" si="17"/>
        <v>-73162.129485921701</v>
      </c>
      <c r="CH575" s="4">
        <f t="shared" si="17"/>
        <v>-49655.845646134578</v>
      </c>
      <c r="CI575" s="4">
        <f t="shared" si="17"/>
        <v>-66674.325080395327</v>
      </c>
      <c r="CJ575" s="4">
        <f t="shared" si="17"/>
        <v>31503.645535340998</v>
      </c>
      <c r="CK575" s="4">
        <f t="shared" si="17"/>
        <v>71696.195149653126</v>
      </c>
      <c r="CL575" s="4">
        <f t="shared" si="17"/>
        <v>68165.347888699034</v>
      </c>
      <c r="CM575" s="4">
        <f t="shared" si="17"/>
        <v>97838.708817734034</v>
      </c>
      <c r="CN575" s="4">
        <f t="shared" si="17"/>
        <v>53287.209367615636</v>
      </c>
      <c r="CO575" s="4">
        <f t="shared" si="17"/>
        <v>106660.97390959796</v>
      </c>
      <c r="CP575" s="4">
        <f t="shared" si="17"/>
        <v>59776.48191775498</v>
      </c>
      <c r="CQ575" s="4">
        <f t="shared" si="17"/>
        <v>29825.581538370228</v>
      </c>
      <c r="CR575" s="4">
        <f t="shared" si="17"/>
        <v>59087.610508055077</v>
      </c>
      <c r="CS575" s="4">
        <f t="shared" si="17"/>
        <v>-53399.448490123148</v>
      </c>
      <c r="CT575" s="4">
        <f t="shared" si="17"/>
        <v>-78773.669959499734</v>
      </c>
      <c r="CU575" s="4">
        <f t="shared" si="17"/>
        <v>-60051.898144648643</v>
      </c>
      <c r="CW575" s="5">
        <f t="shared" si="14"/>
        <v>385616.73803854955</v>
      </c>
    </row>
    <row r="576" spans="2:101" s="4" customFormat="1" x14ac:dyDescent="0.25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2:101" s="4" customFormat="1" x14ac:dyDescent="0.25">
      <c r="D577" s="4">
        <f>SUM(D572:D576)</f>
        <v>-65595.343843665891</v>
      </c>
      <c r="E577" s="4">
        <f t="shared" ref="E577:BP577" si="20">SUM(E572:E576)</f>
        <v>-17372.116176994768</v>
      </c>
      <c r="F577" s="4">
        <f t="shared" si="20"/>
        <v>3729.4777791881716</v>
      </c>
      <c r="G577" s="4">
        <f t="shared" si="20"/>
        <v>67102.171984485176</v>
      </c>
      <c r="H577" s="4">
        <f t="shared" si="20"/>
        <v>19184.849866971919</v>
      </c>
      <c r="I577" s="4">
        <f t="shared" si="20"/>
        <v>109878.75570281202</v>
      </c>
      <c r="J577" s="4">
        <f t="shared" si="20"/>
        <v>52280.010922420595</v>
      </c>
      <c r="K577" s="4">
        <f t="shared" si="20"/>
        <v>10932.333690930107</v>
      </c>
      <c r="L577" s="4">
        <f t="shared" si="20"/>
        <v>54236.852310079164</v>
      </c>
      <c r="M577" s="4">
        <f t="shared" si="20"/>
        <v>-150961.22166989007</v>
      </c>
      <c r="N577" s="4">
        <f t="shared" si="20"/>
        <v>-135088.17228993512</v>
      </c>
      <c r="O577" s="4">
        <f t="shared" si="20"/>
        <v>-163767.85115045588</v>
      </c>
      <c r="P577" s="4">
        <f t="shared" si="20"/>
        <v>-19505.220436398697</v>
      </c>
      <c r="Q577" s="4">
        <f t="shared" si="20"/>
        <v>62305.331621469973</v>
      </c>
      <c r="R577" s="4">
        <f t="shared" si="20"/>
        <v>72888.281502197875</v>
      </c>
      <c r="S577" s="4">
        <f t="shared" si="20"/>
        <v>125968.77616554844</v>
      </c>
      <c r="T577" s="4">
        <f t="shared" si="20"/>
        <v>67930.614730351212</v>
      </c>
      <c r="U577" s="4">
        <f t="shared" si="20"/>
        <v>143932.33270102798</v>
      </c>
      <c r="V577" s="4">
        <f t="shared" si="20"/>
        <v>79127.110124655956</v>
      </c>
      <c r="W577" s="4">
        <f t="shared" si="20"/>
        <v>34778.016398921085</v>
      </c>
      <c r="X577" s="4">
        <f t="shared" si="20"/>
        <v>79103.752867250165</v>
      </c>
      <c r="Y577" s="4">
        <f t="shared" si="20"/>
        <v>-121218.25528580291</v>
      </c>
      <c r="Z577" s="4">
        <f t="shared" si="20"/>
        <v>-99909.277571229322</v>
      </c>
      <c r="AA577" s="4">
        <f t="shared" si="20"/>
        <v>-124293.35697965501</v>
      </c>
      <c r="AB577" s="4">
        <f t="shared" si="20"/>
        <v>22387.728305222001</v>
      </c>
      <c r="AC577" s="4">
        <f t="shared" si="20"/>
        <v>104347.20778183732</v>
      </c>
      <c r="AD577" s="4">
        <f t="shared" si="20"/>
        <v>113081.99633411551</v>
      </c>
      <c r="AE577" s="4">
        <f t="shared" si="20"/>
        <v>163051.76483263064</v>
      </c>
      <c r="AF577" s="4">
        <f t="shared" si="20"/>
        <v>101439.25005928351</v>
      </c>
      <c r="AG577" s="4">
        <f t="shared" si="20"/>
        <v>174086.40396989649</v>
      </c>
      <c r="AH577" s="4">
        <f t="shared" si="20"/>
        <v>106606.95333874327</v>
      </c>
      <c r="AI577" s="4">
        <f t="shared" si="20"/>
        <v>60456.289712984733</v>
      </c>
      <c r="AJ577" s="4">
        <f t="shared" si="20"/>
        <v>103826.50113517683</v>
      </c>
      <c r="AK577" s="4">
        <f t="shared" si="20"/>
        <v>-96782.379112003604</v>
      </c>
      <c r="AL577" s="4">
        <f t="shared" si="20"/>
        <v>-75365.727141782554</v>
      </c>
      <c r="AM577" s="4">
        <f t="shared" si="20"/>
        <v>-99548.028114625573</v>
      </c>
      <c r="AN577" s="4">
        <f t="shared" si="20"/>
        <v>47170.675369132026</v>
      </c>
      <c r="AO577" s="4">
        <f t="shared" si="20"/>
        <v>128832.21284784321</v>
      </c>
      <c r="AP577" s="4">
        <f t="shared" si="20"/>
        <v>136870.13346733071</v>
      </c>
      <c r="AQ577" s="4">
        <f t="shared" si="20"/>
        <v>185785.17898556683</v>
      </c>
      <c r="AR577" s="4">
        <f t="shared" si="20"/>
        <v>122877.80470049105</v>
      </c>
      <c r="AS577" s="4">
        <f t="shared" si="20"/>
        <v>194142.65332981304</v>
      </c>
      <c r="AT577" s="4">
        <f t="shared" si="20"/>
        <v>125337.90193248607</v>
      </c>
      <c r="AU577" s="4">
        <f t="shared" si="20"/>
        <v>78021.43053536136</v>
      </c>
      <c r="AV577" s="4">
        <f t="shared" si="20"/>
        <v>120429.52283503517</v>
      </c>
      <c r="AW577" s="4">
        <f t="shared" si="20"/>
        <v>-80949.578914637692</v>
      </c>
      <c r="AX577" s="4">
        <f t="shared" si="20"/>
        <v>-60162.987530535145</v>
      </c>
      <c r="AY577" s="4">
        <f t="shared" si="20"/>
        <v>-84904.56077561315</v>
      </c>
      <c r="AZ577" s="4">
        <f t="shared" si="20"/>
        <v>61259.920882454157</v>
      </c>
      <c r="BA577" s="4">
        <f t="shared" si="20"/>
        <v>142325.11705416508</v>
      </c>
      <c r="BB577" s="4">
        <f t="shared" si="20"/>
        <v>149702.34003778521</v>
      </c>
      <c r="BC577" s="4">
        <f t="shared" si="20"/>
        <v>197893.45891107846</v>
      </c>
      <c r="BD577" s="4">
        <f t="shared" si="20"/>
        <v>134216.4151965428</v>
      </c>
      <c r="BE577" s="4">
        <f t="shared" si="20"/>
        <v>204690.46354039546</v>
      </c>
      <c r="BF577" s="4">
        <f t="shared" si="20"/>
        <v>135096.97758043595</v>
      </c>
      <c r="BG577" s="4">
        <f t="shared" si="20"/>
        <v>87009.789470946387</v>
      </c>
      <c r="BH577" s="4">
        <f t="shared" si="20"/>
        <v>128671.69646699287</v>
      </c>
      <c r="BI577" s="4">
        <f t="shared" si="20"/>
        <v>-73430.661115406285</v>
      </c>
      <c r="BJ577" s="4">
        <f t="shared" si="20"/>
        <v>-53350.23919666234</v>
      </c>
      <c r="BK577" s="4">
        <f t="shared" si="20"/>
        <v>-78786.075311669061</v>
      </c>
      <c r="BL577" s="4">
        <f t="shared" si="20"/>
        <v>66695.751103223243</v>
      </c>
      <c r="BM577" s="4">
        <f t="shared" si="20"/>
        <v>147096.49704711308</v>
      </c>
      <c r="BN577" s="4">
        <f t="shared" si="20"/>
        <v>153839.85320512747</v>
      </c>
      <c r="BO577" s="4">
        <f t="shared" si="20"/>
        <v>201441.56436898265</v>
      </c>
      <c r="BP577" s="4">
        <f t="shared" si="20"/>
        <v>137228.48432488626</v>
      </c>
      <c r="BQ577" s="4">
        <f t="shared" ref="BQ577:CU577" si="21">SUM(BQ572:BQ576)</f>
        <v>207217.11628823631</v>
      </c>
      <c r="BR577" s="4">
        <f t="shared" si="21"/>
        <v>137169.94080857135</v>
      </c>
      <c r="BS577" s="4">
        <f t="shared" si="21"/>
        <v>88625.860393677751</v>
      </c>
      <c r="BT577" s="4">
        <f t="shared" si="21"/>
        <v>129782.78187332995</v>
      </c>
      <c r="BU577" s="4">
        <f t="shared" si="21"/>
        <v>-72915.773507146849</v>
      </c>
      <c r="BV577" s="4">
        <f t="shared" si="21"/>
        <v>-53549.268602112177</v>
      </c>
      <c r="BW577" s="4">
        <f t="shared" si="21"/>
        <v>-79812.683477199884</v>
      </c>
      <c r="BX577" s="4">
        <f t="shared" si="21"/>
        <v>64770.447156546259</v>
      </c>
      <c r="BY577" s="4">
        <f t="shared" si="21"/>
        <v>144280.3351755045</v>
      </c>
      <c r="BZ577" s="4">
        <f t="shared" si="21"/>
        <v>150241.75877030898</v>
      </c>
      <c r="CA577" s="4">
        <f t="shared" si="21"/>
        <v>197269.8147412691</v>
      </c>
      <c r="CB577" s="4">
        <f t="shared" si="21"/>
        <v>132759.28720972437</v>
      </c>
      <c r="CC577" s="4">
        <f t="shared" si="21"/>
        <v>202738.17234794094</v>
      </c>
      <c r="CD577" s="4">
        <f t="shared" si="21"/>
        <v>132904.65314157939</v>
      </c>
      <c r="CE577" s="4">
        <f t="shared" si="21"/>
        <v>84662.366902642869</v>
      </c>
      <c r="CF577" s="4">
        <f t="shared" si="21"/>
        <v>126008.58195277714</v>
      </c>
      <c r="CG577" s="4">
        <f t="shared" si="21"/>
        <v>-76830.201753140573</v>
      </c>
      <c r="CH577" s="4">
        <f t="shared" si="21"/>
        <v>-58112.864330785116</v>
      </c>
      <c r="CI577" s="4">
        <f t="shared" si="21"/>
        <v>-85665.946888637962</v>
      </c>
      <c r="CJ577" s="4">
        <f t="shared" si="21"/>
        <v>57018.394614352037</v>
      </c>
      <c r="CK577" s="4">
        <f t="shared" si="21"/>
        <v>134427.59578041168</v>
      </c>
      <c r="CL577" s="4">
        <f t="shared" si="21"/>
        <v>138012.7871394183</v>
      </c>
      <c r="CM577" s="4">
        <f t="shared" si="21"/>
        <v>183594.05380636468</v>
      </c>
      <c r="CN577" s="4">
        <f t="shared" si="21"/>
        <v>118834.38963898468</v>
      </c>
      <c r="CO577" s="4">
        <f t="shared" si="21"/>
        <v>188563.598025646</v>
      </c>
      <c r="CP577" s="4">
        <f t="shared" si="21"/>
        <v>124230.04946770417</v>
      </c>
      <c r="CQ577" s="4">
        <f t="shared" si="21"/>
        <v>77620.189354687143</v>
      </c>
      <c r="CR577" s="4">
        <f t="shared" si="21"/>
        <v>114121.56050093829</v>
      </c>
      <c r="CS577" s="4">
        <f t="shared" si="21"/>
        <v>-46086.924062428618</v>
      </c>
      <c r="CT577" s="4">
        <f t="shared" si="21"/>
        <v>-93864.255636095375</v>
      </c>
      <c r="CU577" s="4">
        <f t="shared" si="21"/>
        <v>-75757.817118305102</v>
      </c>
      <c r="CW577" s="5">
        <f t="shared" si="14"/>
        <v>920713.62151167775</v>
      </c>
    </row>
    <row r="578" spans="2:101" x14ac:dyDescent="0.25">
      <c r="B578" t="s">
        <v>268</v>
      </c>
      <c r="D578">
        <f>D557</f>
        <v>-116332.95662048043</v>
      </c>
      <c r="E578">
        <f t="shared" ref="E578:BP578" si="22">E557</f>
        <v>-33842.653268293907</v>
      </c>
      <c r="F578">
        <f t="shared" si="22"/>
        <v>-13278.894026306545</v>
      </c>
      <c r="G578">
        <f t="shared" si="22"/>
        <v>104025.33135948425</v>
      </c>
      <c r="H578">
        <f t="shared" si="22"/>
        <v>18532.172326919295</v>
      </c>
      <c r="I578">
        <f t="shared" si="22"/>
        <v>183084.2759620249</v>
      </c>
      <c r="J578">
        <f t="shared" si="22"/>
        <v>83470.801844765578</v>
      </c>
      <c r="K578">
        <f t="shared" si="22"/>
        <v>22405.969593599541</v>
      </c>
      <c r="L578">
        <f t="shared" si="22"/>
        <v>113488.025637274</v>
      </c>
      <c r="M578">
        <f t="shared" si="22"/>
        <v>-248296.33872338425</v>
      </c>
      <c r="N578">
        <f t="shared" si="22"/>
        <v>-208071.24592232902</v>
      </c>
      <c r="O578">
        <f t="shared" si="22"/>
        <v>-265585.97771478351</v>
      </c>
      <c r="P578">
        <f t="shared" si="22"/>
        <v>-26940.690755143631</v>
      </c>
      <c r="Q578">
        <f t="shared" si="22"/>
        <v>107902.70469983875</v>
      </c>
      <c r="R578">
        <f t="shared" si="22"/>
        <v>111298.35542114124</v>
      </c>
      <c r="S578">
        <f t="shared" si="22"/>
        <v>206841.94317043346</v>
      </c>
      <c r="T578">
        <f t="shared" si="22"/>
        <v>105179.43450713385</v>
      </c>
      <c r="U578">
        <f t="shared" si="22"/>
        <v>252640.03927054661</v>
      </c>
      <c r="V578">
        <f t="shared" si="22"/>
        <v>145698.16233268473</v>
      </c>
      <c r="W578">
        <f t="shared" si="22"/>
        <v>83126.366657138744</v>
      </c>
      <c r="X578">
        <f t="shared" si="22"/>
        <v>177355.68670379752</v>
      </c>
      <c r="Y578">
        <f t="shared" si="22"/>
        <v>-176979.10614564369</v>
      </c>
      <c r="Z578">
        <f t="shared" si="22"/>
        <v>-128916.48917805424</v>
      </c>
      <c r="AA578">
        <f t="shared" si="22"/>
        <v>-180585.90247552274</v>
      </c>
      <c r="AB578">
        <f t="shared" si="22"/>
        <v>60458.944782019578</v>
      </c>
      <c r="AC578">
        <f t="shared" si="22"/>
        <v>193951.83201980527</v>
      </c>
      <c r="AD578">
        <f t="shared" si="22"/>
        <v>193128.05965175343</v>
      </c>
      <c r="AE578">
        <f t="shared" si="22"/>
        <v>283004.34629344841</v>
      </c>
      <c r="AF578">
        <f t="shared" si="22"/>
        <v>175564.19413903265</v>
      </c>
      <c r="AG578">
        <f t="shared" si="22"/>
        <v>318095.51261917903</v>
      </c>
      <c r="AH578">
        <f t="shared" si="22"/>
        <v>207543.16800344692</v>
      </c>
      <c r="AI578">
        <f t="shared" si="22"/>
        <v>142728.88870969045</v>
      </c>
      <c r="AJ578">
        <f t="shared" si="22"/>
        <v>235844.03796300082</v>
      </c>
      <c r="AK578">
        <f t="shared" si="22"/>
        <v>-118862.23625442639</v>
      </c>
      <c r="AL578">
        <f t="shared" si="22"/>
        <v>-70848.694477650017</v>
      </c>
      <c r="AM578">
        <f t="shared" si="22"/>
        <v>-122620.25268413301</v>
      </c>
      <c r="AN578">
        <f t="shared" si="22"/>
        <v>117984.14314383891</v>
      </c>
      <c r="AO578">
        <f t="shared" si="22"/>
        <v>250530.05920948269</v>
      </c>
      <c r="AP578">
        <f t="shared" si="22"/>
        <v>248216.12342444598</v>
      </c>
      <c r="AQ578">
        <f t="shared" si="22"/>
        <v>336147.72993170674</v>
      </c>
      <c r="AR578">
        <f t="shared" si="22"/>
        <v>226488.64806171626</v>
      </c>
      <c r="AS578">
        <f t="shared" si="22"/>
        <v>366744.63441404223</v>
      </c>
      <c r="AT578">
        <f t="shared" si="22"/>
        <v>254057.34997008619</v>
      </c>
      <c r="AU578">
        <f t="shared" si="22"/>
        <v>187378.41013186239</v>
      </c>
      <c r="AV578">
        <f t="shared" si="22"/>
        <v>278941.19399784226</v>
      </c>
      <c r="AW578">
        <f t="shared" si="22"/>
        <v>-77044.428912450792</v>
      </c>
      <c r="AX578">
        <f t="shared" si="22"/>
        <v>-30130.230812204296</v>
      </c>
      <c r="AY578">
        <f t="shared" si="22"/>
        <v>-82931.363664456352</v>
      </c>
      <c r="AZ578">
        <f t="shared" si="22"/>
        <v>156618.56709591055</v>
      </c>
      <c r="BA578">
        <f t="shared" si="22"/>
        <v>288026.38676737953</v>
      </c>
      <c r="BB578">
        <f t="shared" si="22"/>
        <v>284473.07993769919</v>
      </c>
      <c r="BC578">
        <f t="shared" si="22"/>
        <v>371080.12992691295</v>
      </c>
      <c r="BD578">
        <f t="shared" si="22"/>
        <v>260046.76635312825</v>
      </c>
      <c r="BE578">
        <f t="shared" si="22"/>
        <v>398918.1469322918</v>
      </c>
      <c r="BF578">
        <f t="shared" si="22"/>
        <v>284867.27783021569</v>
      </c>
      <c r="BG578">
        <f t="shared" si="22"/>
        <v>216862.82397748076</v>
      </c>
      <c r="BH578">
        <f t="shared" si="22"/>
        <v>307140.68155683967</v>
      </c>
      <c r="BI578">
        <f t="shared" si="22"/>
        <v>-50096.804610500883</v>
      </c>
      <c r="BJ578">
        <f t="shared" si="22"/>
        <v>-4411.8953664063665</v>
      </c>
      <c r="BK578">
        <f t="shared" si="22"/>
        <v>-58425.970299418026</v>
      </c>
      <c r="BL578">
        <f t="shared" si="22"/>
        <v>179930.4747828074</v>
      </c>
      <c r="BM578">
        <f t="shared" si="22"/>
        <v>310177.89641466353</v>
      </c>
      <c r="BN578">
        <f t="shared" si="22"/>
        <v>305517.92909525795</v>
      </c>
      <c r="BO578">
        <f t="shared" si="22"/>
        <v>391092.02253211458</v>
      </c>
      <c r="BP578">
        <f t="shared" si="22"/>
        <v>279108.68244578963</v>
      </c>
      <c r="BQ578">
        <f t="shared" ref="BQ578:CU578" si="23">BQ557</f>
        <v>417102.44996547193</v>
      </c>
      <c r="BR578">
        <f t="shared" si="23"/>
        <v>302211.02356010943</v>
      </c>
      <c r="BS578">
        <f t="shared" si="23"/>
        <v>233345.79367494411</v>
      </c>
      <c r="BT578">
        <f t="shared" si="23"/>
        <v>322675.00797196105</v>
      </c>
      <c r="BU578">
        <f t="shared" si="23"/>
        <v>-35657.901448351942</v>
      </c>
      <c r="BV578">
        <f t="shared" si="23"/>
        <v>8756.6546754995361</v>
      </c>
      <c r="BW578">
        <f t="shared" si="23"/>
        <v>-46681.349071726698</v>
      </c>
      <c r="BX578">
        <f t="shared" si="23"/>
        <v>190176.46269636668</v>
      </c>
      <c r="BY578">
        <f t="shared" si="23"/>
        <v>318979.25116136915</v>
      </c>
      <c r="BZ578">
        <f t="shared" si="23"/>
        <v>313081.6704378897</v>
      </c>
      <c r="CA578">
        <f t="shared" si="23"/>
        <v>397764.54284847365</v>
      </c>
      <c r="CB578">
        <f t="shared" si="23"/>
        <v>285317.56460311118</v>
      </c>
      <c r="CC578">
        <f t="shared" si="23"/>
        <v>423264.02782157104</v>
      </c>
      <c r="CD578">
        <f t="shared" si="23"/>
        <v>308613.00404224172</v>
      </c>
      <c r="CE578">
        <f t="shared" si="23"/>
        <v>240045.25524822701</v>
      </c>
      <c r="CF578">
        <f t="shared" si="23"/>
        <v>329409.3044103838</v>
      </c>
      <c r="CG578">
        <f t="shared" si="23"/>
        <v>-29473.225095322166</v>
      </c>
      <c r="CH578">
        <f t="shared" si="23"/>
        <v>13571.81864529122</v>
      </c>
      <c r="CI578">
        <f t="shared" si="23"/>
        <v>-44200.033128449526</v>
      </c>
      <c r="CJ578">
        <f t="shared" si="23"/>
        <v>189498.18890413517</v>
      </c>
      <c r="CK578">
        <f t="shared" si="23"/>
        <v>315072.05615987547</v>
      </c>
      <c r="CL578">
        <f t="shared" si="23"/>
        <v>305680.73894139263</v>
      </c>
      <c r="CM578">
        <f t="shared" si="23"/>
        <v>388616.04866088257</v>
      </c>
      <c r="CN578">
        <f t="shared" si="23"/>
        <v>276382.28004335181</v>
      </c>
      <c r="CO578">
        <f t="shared" si="23"/>
        <v>414035.04623417783</v>
      </c>
      <c r="CP578">
        <f t="shared" si="23"/>
        <v>308771.12513583002</v>
      </c>
      <c r="CQ578">
        <f t="shared" si="23"/>
        <v>241822.16441929821</v>
      </c>
      <c r="CR578">
        <f t="shared" si="23"/>
        <v>321757.49688811577</v>
      </c>
      <c r="CS578">
        <f t="shared" si="23"/>
        <v>37564.170638968695</v>
      </c>
      <c r="CT578">
        <f t="shared" si="23"/>
        <v>-40213.002505582037</v>
      </c>
      <c r="CU578">
        <f t="shared" si="23"/>
        <v>-14602.729462212592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578"/>
  <sheetViews>
    <sheetView topLeftCell="A543" workbookViewId="0">
      <selection activeCell="D578" sqref="D578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2" s="3" customFormat="1" x14ac:dyDescent="0.25">
      <c r="B558" s="3" t="s">
        <v>253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127951.59991667213</v>
      </c>
      <c r="E560" s="4">
        <f t="shared" ref="E560:BP561" si="6">SUMIFS(E$6:E$553,$CX$6:$CX$553,$C560,$B$6:$B$553,"adm")</f>
        <v>139400.03246711555</v>
      </c>
      <c r="F560" s="4">
        <f t="shared" si="6"/>
        <v>161309.74811513344</v>
      </c>
      <c r="G560" s="4">
        <f t="shared" si="6"/>
        <v>167462.60224502644</v>
      </c>
      <c r="H560" s="4">
        <f t="shared" si="6"/>
        <v>172169.11102419323</v>
      </c>
      <c r="I560" s="4">
        <f t="shared" si="6"/>
        <v>177146.53557019794</v>
      </c>
      <c r="J560" s="4">
        <f t="shared" si="6"/>
        <v>171996.87629810619</v>
      </c>
      <c r="K560" s="4">
        <f t="shared" si="6"/>
        <v>170691.59951507923</v>
      </c>
      <c r="L560" s="4">
        <f t="shared" si="6"/>
        <v>161674.6031268159</v>
      </c>
      <c r="M560" s="4">
        <f t="shared" si="6"/>
        <v>145083.15421357594</v>
      </c>
      <c r="N560" s="4">
        <f t="shared" si="6"/>
        <v>137433.39068262649</v>
      </c>
      <c r="O560" s="4">
        <f t="shared" si="6"/>
        <v>117624.9366028908</v>
      </c>
      <c r="P560" s="4">
        <f t="shared" si="6"/>
        <v>146625.13243187289</v>
      </c>
      <c r="Q560" s="4">
        <f t="shared" si="6"/>
        <v>162472.20225331513</v>
      </c>
      <c r="R560" s="4">
        <f t="shared" si="6"/>
        <v>189667.28479027224</v>
      </c>
      <c r="S560" s="4">
        <f t="shared" si="6"/>
        <v>193217.05221830794</v>
      </c>
      <c r="T560" s="4">
        <f t="shared" si="6"/>
        <v>193834.18404892675</v>
      </c>
      <c r="U560" s="4">
        <f t="shared" si="6"/>
        <v>193743.75628909428</v>
      </c>
      <c r="V560" s="4">
        <f t="shared" si="6"/>
        <v>183877.61029634127</v>
      </c>
      <c r="W560" s="4">
        <f t="shared" si="6"/>
        <v>180209.49364438193</v>
      </c>
      <c r="X560" s="4">
        <f t="shared" si="6"/>
        <v>171410.88496074613</v>
      </c>
      <c r="Y560" s="4">
        <f t="shared" si="6"/>
        <v>157103.00794175922</v>
      </c>
      <c r="Z560" s="4">
        <f t="shared" si="6"/>
        <v>152455.50516710861</v>
      </c>
      <c r="AA560" s="4">
        <f t="shared" si="6"/>
        <v>135200.81502826035</v>
      </c>
      <c r="AB560" s="4">
        <f t="shared" si="6"/>
        <v>165748.72816494832</v>
      </c>
      <c r="AC560" s="4">
        <f t="shared" si="6"/>
        <v>182064.89798038968</v>
      </c>
      <c r="AD560" s="4">
        <f t="shared" si="6"/>
        <v>208945.14932904809</v>
      </c>
      <c r="AE560" s="4">
        <f t="shared" si="6"/>
        <v>211829.841874014</v>
      </c>
      <c r="AF560" s="4">
        <f t="shared" si="6"/>
        <v>211782.11026805145</v>
      </c>
      <c r="AG560" s="4">
        <f t="shared" si="6"/>
        <v>211213.83829815808</v>
      </c>
      <c r="AH560" s="4">
        <f t="shared" si="6"/>
        <v>201104.07702814075</v>
      </c>
      <c r="AI560" s="4">
        <f t="shared" si="6"/>
        <v>197401.65523407445</v>
      </c>
      <c r="AJ560" s="4">
        <f t="shared" si="6"/>
        <v>188741.00901734002</v>
      </c>
      <c r="AK560" s="4">
        <f t="shared" si="6"/>
        <v>174717.41493633951</v>
      </c>
      <c r="AL560" s="4">
        <f t="shared" si="6"/>
        <v>170475.50457788125</v>
      </c>
      <c r="AM560" s="4">
        <f t="shared" si="6"/>
        <v>153705.68626804627</v>
      </c>
      <c r="AN560" s="4">
        <f t="shared" si="6"/>
        <v>184753.55809336991</v>
      </c>
      <c r="AO560" s="4">
        <f t="shared" si="6"/>
        <v>201511.5256116357</v>
      </c>
      <c r="AP560" s="4">
        <f t="shared" si="6"/>
        <v>228717.0066484969</v>
      </c>
      <c r="AQ560" s="4">
        <f t="shared" si="6"/>
        <v>231787.48915795496</v>
      </c>
      <c r="AR560" s="4">
        <f t="shared" si="6"/>
        <v>231805.05188544025</v>
      </c>
      <c r="AS560" s="4">
        <f t="shared" si="6"/>
        <v>231232.07114984933</v>
      </c>
      <c r="AT560" s="4">
        <f t="shared" si="6"/>
        <v>221108.95018988973</v>
      </c>
      <c r="AU560" s="4">
        <f t="shared" si="6"/>
        <v>217435.42553355132</v>
      </c>
      <c r="AV560" s="4">
        <f t="shared" si="6"/>
        <v>208872.83131651988</v>
      </c>
      <c r="AW560" s="4">
        <f t="shared" si="6"/>
        <v>195016.91871947018</v>
      </c>
      <c r="AX560" s="4">
        <f t="shared" si="6"/>
        <v>190993.22520946621</v>
      </c>
      <c r="AY560" s="4">
        <f t="shared" si="6"/>
        <v>174464.66306788099</v>
      </c>
      <c r="AZ560" s="4">
        <f t="shared" si="6"/>
        <v>205751.28390070295</v>
      </c>
      <c r="BA560" s="4">
        <f t="shared" si="6"/>
        <v>222728.22116632486</v>
      </c>
      <c r="BB560" s="4">
        <f t="shared" si="6"/>
        <v>250125.53274313046</v>
      </c>
      <c r="BC560" s="4">
        <f t="shared" si="6"/>
        <v>253361.45438199071</v>
      </c>
      <c r="BD560" s="4">
        <f t="shared" si="6"/>
        <v>253523.62029433373</v>
      </c>
      <c r="BE560" s="4">
        <f t="shared" si="6"/>
        <v>253081.59991326596</v>
      </c>
      <c r="BF560" s="4">
        <f t="shared" si="6"/>
        <v>243082.42542121551</v>
      </c>
      <c r="BG560" s="4">
        <f t="shared" si="6"/>
        <v>239530.78616512375</v>
      </c>
      <c r="BH560" s="4">
        <f t="shared" si="6"/>
        <v>231091.02149006375</v>
      </c>
      <c r="BI560" s="4">
        <f t="shared" si="6"/>
        <v>217360.21004264589</v>
      </c>
      <c r="BJ560" s="4">
        <f t="shared" si="6"/>
        <v>213464.13706787711</v>
      </c>
      <c r="BK560" s="4">
        <f t="shared" si="6"/>
        <v>197065.64657748432</v>
      </c>
      <c r="BL560" s="4">
        <f t="shared" si="6"/>
        <v>228485.13339519821</v>
      </c>
      <c r="BM560" s="4">
        <f t="shared" si="6"/>
        <v>245598.90857928962</v>
      </c>
      <c r="BN560" s="4">
        <f t="shared" si="6"/>
        <v>273138.90230281377</v>
      </c>
      <c r="BO560" s="4">
        <f t="shared" si="6"/>
        <v>276525.11013235967</v>
      </c>
      <c r="BP560" s="4">
        <f t="shared" si="6"/>
        <v>276845.50473401009</v>
      </c>
      <c r="BQ560" s="4">
        <f t="shared" ref="BQ560:CU564" si="7">SUMIFS(BQ$6:BQ$553,$CX$6:$CX$553,$C560,$B$6:$B$553,"adm")</f>
        <v>276567.21154810721</v>
      </c>
      <c r="BR560" s="4">
        <f t="shared" si="7"/>
        <v>266731.23735166335</v>
      </c>
      <c r="BS560" s="4">
        <f t="shared" si="7"/>
        <v>263332.99666633835</v>
      </c>
      <c r="BT560" s="4">
        <f t="shared" si="7"/>
        <v>255026.05158583133</v>
      </c>
      <c r="BU560" s="4">
        <f t="shared" si="7"/>
        <v>241398.19324570932</v>
      </c>
      <c r="BV560" s="4">
        <f t="shared" si="7"/>
        <v>237570.9811715594</v>
      </c>
      <c r="BW560" s="4">
        <f t="shared" si="7"/>
        <v>221211.20974518219</v>
      </c>
      <c r="BX560" s="4">
        <f t="shared" si="7"/>
        <v>252652.87667359121</v>
      </c>
      <c r="BY560" s="4">
        <f t="shared" si="7"/>
        <v>269794.48559489066</v>
      </c>
      <c r="BZ560" s="4">
        <f t="shared" si="7"/>
        <v>297394.77331925515</v>
      </c>
      <c r="CA560" s="4">
        <f t="shared" si="7"/>
        <v>300898.64941012609</v>
      </c>
      <c r="CB560" s="4">
        <f t="shared" si="7"/>
        <v>301409.23493116134</v>
      </c>
      <c r="CC560" s="4">
        <f t="shared" si="7"/>
        <v>301391.85572543682</v>
      </c>
      <c r="CD560" s="4">
        <f t="shared" si="7"/>
        <v>291864.28388541896</v>
      </c>
      <c r="CE560" s="4">
        <f t="shared" si="7"/>
        <v>288777.95056670433</v>
      </c>
      <c r="CF560" s="4">
        <f t="shared" si="7"/>
        <v>280728.00542714796</v>
      </c>
      <c r="CG560" s="4">
        <f t="shared" si="7"/>
        <v>267242.50933537516</v>
      </c>
      <c r="CH560" s="4">
        <f t="shared" si="7"/>
        <v>263397.77938159235</v>
      </c>
      <c r="CI560" s="4">
        <f t="shared" si="7"/>
        <v>246847.22919960957</v>
      </c>
      <c r="CJ560" s="4">
        <f t="shared" si="7"/>
        <v>277961.96779734298</v>
      </c>
      <c r="CK560" s="4">
        <f t="shared" si="7"/>
        <v>294724.82777620363</v>
      </c>
      <c r="CL560" s="4">
        <f t="shared" si="7"/>
        <v>322005.24940121261</v>
      </c>
      <c r="CM560" s="4">
        <f t="shared" si="7"/>
        <v>325426.16420346382</v>
      </c>
      <c r="CN560" s="4">
        <f t="shared" si="7"/>
        <v>326152.6047199606</v>
      </c>
      <c r="CO560" s="4">
        <f t="shared" si="7"/>
        <v>326688.62509596243</v>
      </c>
      <c r="CP560" s="4">
        <f t="shared" si="7"/>
        <v>318199.94445715338</v>
      </c>
      <c r="CQ560" s="4">
        <f t="shared" si="7"/>
        <v>315954.18697362422</v>
      </c>
      <c r="CR560" s="4">
        <f t="shared" si="7"/>
        <v>309044.42415202654</v>
      </c>
      <c r="CS560" s="4">
        <f t="shared" si="7"/>
        <v>297275.31154249021</v>
      </c>
      <c r="CT560" s="4">
        <f t="shared" si="7"/>
        <v>290613.9253764844</v>
      </c>
      <c r="CU560" s="4">
        <f t="shared" si="7"/>
        <v>278159.9448061912</v>
      </c>
      <c r="CW560" s="5">
        <f>SUM(CJ560:CU560)</f>
        <v>3682207.1763021154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25530.529426514713</v>
      </c>
      <c r="E561" s="4">
        <f t="shared" si="8"/>
        <v>27838.742432409257</v>
      </c>
      <c r="F561" s="4">
        <f t="shared" si="8"/>
        <v>32302.262466929078</v>
      </c>
      <c r="G561" s="4">
        <f t="shared" si="8"/>
        <v>32685.990099024075</v>
      </c>
      <c r="H561" s="4">
        <f t="shared" si="8"/>
        <v>33138.438921215129</v>
      </c>
      <c r="I561" s="4">
        <f t="shared" si="8"/>
        <v>33224.146199115683</v>
      </c>
      <c r="J561" s="4">
        <f t="shared" si="8"/>
        <v>31987.440476967397</v>
      </c>
      <c r="K561" s="4">
        <f t="shared" si="8"/>
        <v>31401.881430321268</v>
      </c>
      <c r="L561" s="4">
        <f t="shared" si="8"/>
        <v>29057.511706601781</v>
      </c>
      <c r="M561" s="4">
        <f t="shared" si="8"/>
        <v>26928.691176135875</v>
      </c>
      <c r="N561" s="4">
        <f t="shared" si="8"/>
        <v>26368.695965215433</v>
      </c>
      <c r="O561" s="4">
        <f t="shared" si="8"/>
        <v>23105.080661929955</v>
      </c>
      <c r="P561" s="4">
        <f t="shared" si="8"/>
        <v>29600.296655385522</v>
      </c>
      <c r="Q561" s="4">
        <f t="shared" si="8"/>
        <v>31716.607202752435</v>
      </c>
      <c r="R561" s="4">
        <f t="shared" si="8"/>
        <v>36242.972279601483</v>
      </c>
      <c r="S561" s="4">
        <f t="shared" si="8"/>
        <v>35705.367180652844</v>
      </c>
      <c r="T561" s="4">
        <f t="shared" si="6"/>
        <v>35799.631177694071</v>
      </c>
      <c r="U561" s="4">
        <f t="shared" si="6"/>
        <v>35710.57829448476</v>
      </c>
      <c r="V561" s="4">
        <f t="shared" si="6"/>
        <v>34192.417898878746</v>
      </c>
      <c r="W561" s="4">
        <f t="shared" si="6"/>
        <v>33395.245241603079</v>
      </c>
      <c r="X561" s="4">
        <f t="shared" si="6"/>
        <v>31000.025676579451</v>
      </c>
      <c r="Y561" s="4">
        <f t="shared" si="6"/>
        <v>29079.008554086369</v>
      </c>
      <c r="Z561" s="4">
        <f t="shared" si="6"/>
        <v>28928.298657588693</v>
      </c>
      <c r="AA561" s="4">
        <f t="shared" si="6"/>
        <v>26141.990508519728</v>
      </c>
      <c r="AB561" s="4">
        <f t="shared" si="6"/>
        <v>33046.660109117925</v>
      </c>
      <c r="AC561" s="4">
        <f t="shared" si="6"/>
        <v>35402.022591865098</v>
      </c>
      <c r="AD561" s="4">
        <f t="shared" si="6"/>
        <v>39970.033622260285</v>
      </c>
      <c r="AE561" s="4">
        <f t="shared" si="6"/>
        <v>39321.432774458197</v>
      </c>
      <c r="AF561" s="4">
        <f t="shared" si="6"/>
        <v>39234.440427725742</v>
      </c>
      <c r="AG561" s="4">
        <f t="shared" si="6"/>
        <v>38976.967796120698</v>
      </c>
      <c r="AH561" s="4">
        <f t="shared" si="6"/>
        <v>37358.822034965822</v>
      </c>
      <c r="AI561" s="4">
        <f t="shared" si="6"/>
        <v>36547.996542280511</v>
      </c>
      <c r="AJ561" s="4">
        <f t="shared" si="6"/>
        <v>34212.682663444481</v>
      </c>
      <c r="AK561" s="4">
        <f t="shared" si="6"/>
        <v>32397.012725466426</v>
      </c>
      <c r="AL561" s="4">
        <f t="shared" si="6"/>
        <v>32367.985527530269</v>
      </c>
      <c r="AM561" s="4">
        <f t="shared" si="6"/>
        <v>29697.999961930014</v>
      </c>
      <c r="AN561" s="4">
        <f t="shared" si="6"/>
        <v>36701.336250710825</v>
      </c>
      <c r="AO561" s="4">
        <f t="shared" si="6"/>
        <v>39132.875713570022</v>
      </c>
      <c r="AP561" s="4">
        <f t="shared" si="6"/>
        <v>43754.392265006078</v>
      </c>
      <c r="AQ561" s="4">
        <f t="shared" si="6"/>
        <v>43139.224044309165</v>
      </c>
      <c r="AR561" s="4">
        <f t="shared" si="6"/>
        <v>43070.258486157567</v>
      </c>
      <c r="AS561" s="4">
        <f t="shared" si="6"/>
        <v>42821.848901613223</v>
      </c>
      <c r="AT561" s="4">
        <f t="shared" si="6"/>
        <v>41211.289499370803</v>
      </c>
      <c r="AU561" s="4">
        <f t="shared" si="6"/>
        <v>40413.662528132627</v>
      </c>
      <c r="AV561" s="4">
        <f t="shared" si="6"/>
        <v>38102.137253438726</v>
      </c>
      <c r="AW561" s="4">
        <f t="shared" si="6"/>
        <v>36322.498808703138</v>
      </c>
      <c r="AX561" s="4">
        <f t="shared" si="6"/>
        <v>36339.924249449359</v>
      </c>
      <c r="AY561" s="4">
        <f t="shared" si="6"/>
        <v>33722.484673783772</v>
      </c>
      <c r="AZ561" s="4">
        <f t="shared" si="6"/>
        <v>40779.269484559438</v>
      </c>
      <c r="BA561" s="4">
        <f t="shared" si="6"/>
        <v>43260.751344289107</v>
      </c>
      <c r="BB561" s="4">
        <f t="shared" si="6"/>
        <v>47926.153987411562</v>
      </c>
      <c r="BC561" s="4">
        <f t="shared" si="6"/>
        <v>47348.380083204298</v>
      </c>
      <c r="BD561" s="4">
        <f t="shared" si="6"/>
        <v>47311.535190249488</v>
      </c>
      <c r="BE561" s="4">
        <f t="shared" si="6"/>
        <v>47092.001935738517</v>
      </c>
      <c r="BF561" s="4">
        <f t="shared" si="6"/>
        <v>45509.075019380427</v>
      </c>
      <c r="BG561" s="4">
        <f t="shared" si="6"/>
        <v>44739.247198140933</v>
      </c>
      <c r="BH561" s="4">
        <f t="shared" si="6"/>
        <v>42456.326801923584</v>
      </c>
      <c r="BI561" s="4">
        <f t="shared" si="6"/>
        <v>40706.108281852488</v>
      </c>
      <c r="BJ561" s="4">
        <f t="shared" si="6"/>
        <v>40753.467660227296</v>
      </c>
      <c r="BK561" s="4">
        <f t="shared" si="6"/>
        <v>38166.201986631146</v>
      </c>
      <c r="BL561" s="4">
        <f t="shared" si="6"/>
        <v>45253.386257083373</v>
      </c>
      <c r="BM561" s="4">
        <f t="shared" si="6"/>
        <v>47765.801822357753</v>
      </c>
      <c r="BN561" s="4">
        <f t="shared" si="6"/>
        <v>52463.190938970656</v>
      </c>
      <c r="BO561" s="4">
        <f t="shared" si="6"/>
        <v>51918.934091734678</v>
      </c>
      <c r="BP561" s="4">
        <f t="shared" si="6"/>
        <v>51917.261288849586</v>
      </c>
      <c r="BQ561" s="4">
        <f t="shared" si="7"/>
        <v>51734.0504836576</v>
      </c>
      <c r="BR561" s="4">
        <f t="shared" si="7"/>
        <v>50187.329563651598</v>
      </c>
      <c r="BS561" s="4">
        <f t="shared" si="7"/>
        <v>49451.660831309637</v>
      </c>
      <c r="BT561" s="4">
        <f t="shared" si="7"/>
        <v>47198.629322082343</v>
      </c>
      <c r="BU561" s="4">
        <f t="shared" si="7"/>
        <v>45472.122446519548</v>
      </c>
      <c r="BV561" s="4">
        <f t="shared" si="7"/>
        <v>45536.149166187177</v>
      </c>
      <c r="BW561" s="4">
        <f t="shared" si="7"/>
        <v>42959.318983446799</v>
      </c>
      <c r="BX561" s="4">
        <f t="shared" si="7"/>
        <v>50053.514371703015</v>
      </c>
      <c r="BY561" s="4">
        <f t="shared" si="7"/>
        <v>52574.112012271115</v>
      </c>
      <c r="BZ561" s="4">
        <f t="shared" si="7"/>
        <v>57286.409403128513</v>
      </c>
      <c r="CA561" s="4">
        <f t="shared" si="7"/>
        <v>56768.934767358303</v>
      </c>
      <c r="CB561" s="4">
        <f t="shared" si="7"/>
        <v>56808.994853043667</v>
      </c>
      <c r="CC561" s="4">
        <f t="shared" si="7"/>
        <v>56681.982491758419</v>
      </c>
      <c r="CD561" s="4">
        <f t="shared" si="7"/>
        <v>55200.979740291383</v>
      </c>
      <c r="CE561" s="4">
        <f t="shared" si="7"/>
        <v>54531.403610422392</v>
      </c>
      <c r="CF561" s="4">
        <f t="shared" si="7"/>
        <v>52332.873729278559</v>
      </c>
      <c r="CG561" s="4">
        <f t="shared" si="7"/>
        <v>50637.283844211306</v>
      </c>
      <c r="CH561" s="4">
        <f t="shared" si="7"/>
        <v>50699.773691474882</v>
      </c>
      <c r="CI561" s="4">
        <f t="shared" si="7"/>
        <v>48086.769372547082</v>
      </c>
      <c r="CJ561" s="4">
        <f t="shared" si="7"/>
        <v>55116.897257760749</v>
      </c>
      <c r="CK561" s="4">
        <f t="shared" si="7"/>
        <v>57563.192743555948</v>
      </c>
      <c r="CL561" s="4">
        <f t="shared" si="7"/>
        <v>62211.981190290549</v>
      </c>
      <c r="CM561" s="4">
        <f t="shared" si="7"/>
        <v>61676.656464923944</v>
      </c>
      <c r="CN561" s="4">
        <f t="shared" si="7"/>
        <v>61762.770210212242</v>
      </c>
      <c r="CO561" s="4">
        <f t="shared" si="7"/>
        <v>61754.219359991366</v>
      </c>
      <c r="CP561" s="4">
        <f t="shared" si="7"/>
        <v>60480.256686245892</v>
      </c>
      <c r="CQ561" s="4">
        <f t="shared" si="7"/>
        <v>60052.70109688177</v>
      </c>
      <c r="CR561" s="4">
        <f t="shared" si="7"/>
        <v>58021.922173323946</v>
      </c>
      <c r="CS561" s="4">
        <f t="shared" si="7"/>
        <v>56720.476259167204</v>
      </c>
      <c r="CT561" s="4">
        <f t="shared" si="7"/>
        <v>56271.632959351336</v>
      </c>
      <c r="CU561" s="4">
        <f t="shared" si="7"/>
        <v>54207.177678802982</v>
      </c>
      <c r="CW561" s="5">
        <f t="shared" ref="CW561:CW564" si="9">SUM(CJ561:CU561)</f>
        <v>705839.88408050791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102028.98216085666</v>
      </c>
      <c r="E562" s="4">
        <f t="shared" ref="E562:BP564" si="10">SUMIFS(E$6:E$553,$CX$6:$CX$553,$C562,$B$6:$B$553,"adm")</f>
        <v>110976.30587813802</v>
      </c>
      <c r="F562" s="4">
        <f t="shared" si="10"/>
        <v>124023.26700397147</v>
      </c>
      <c r="G562" s="4">
        <f t="shared" si="10"/>
        <v>125194.26833107324</v>
      </c>
      <c r="H562" s="4">
        <f t="shared" si="10"/>
        <v>125339.18902614659</v>
      </c>
      <c r="I562" s="4">
        <f t="shared" si="10"/>
        <v>124616.18427551906</v>
      </c>
      <c r="J562" s="4">
        <f t="shared" si="10"/>
        <v>120476.07003057441</v>
      </c>
      <c r="K562" s="4">
        <f t="shared" si="10"/>
        <v>120060.15147531523</v>
      </c>
      <c r="L562" s="4">
        <f t="shared" si="10"/>
        <v>115629.69329082828</v>
      </c>
      <c r="M562" s="4">
        <f t="shared" si="10"/>
        <v>112482.50343103951</v>
      </c>
      <c r="N562" s="4">
        <f t="shared" si="10"/>
        <v>114741.76941744676</v>
      </c>
      <c r="O562" s="4">
        <f t="shared" si="10"/>
        <v>106652.86162433727</v>
      </c>
      <c r="P562" s="4">
        <f t="shared" si="10"/>
        <v>118881.86650910683</v>
      </c>
      <c r="Q562" s="4">
        <f t="shared" si="10"/>
        <v>123796.47450785211</v>
      </c>
      <c r="R562" s="4">
        <f t="shared" si="10"/>
        <v>135492.02053634665</v>
      </c>
      <c r="S562" s="4">
        <f t="shared" si="10"/>
        <v>135727.6883428088</v>
      </c>
      <c r="T562" s="4">
        <f t="shared" si="10"/>
        <v>134439.72425303335</v>
      </c>
      <c r="U562" s="4">
        <f t="shared" si="10"/>
        <v>132564.43903884667</v>
      </c>
      <c r="V562" s="4">
        <f t="shared" si="10"/>
        <v>127413.93365278837</v>
      </c>
      <c r="W562" s="4">
        <f t="shared" si="10"/>
        <v>126610.8291177988</v>
      </c>
      <c r="X562" s="4">
        <f t="shared" si="10"/>
        <v>122620.17652670646</v>
      </c>
      <c r="Y562" s="4">
        <f t="shared" si="10"/>
        <v>120690.70230658786</v>
      </c>
      <c r="Z562" s="4">
        <f t="shared" si="10"/>
        <v>124583.12653395098</v>
      </c>
      <c r="AA562" s="4">
        <f t="shared" si="10"/>
        <v>118045.31100071874</v>
      </c>
      <c r="AB562" s="4">
        <f t="shared" si="10"/>
        <v>131368.74458858074</v>
      </c>
      <c r="AC562" s="4">
        <f t="shared" si="10"/>
        <v>136763.33750340296</v>
      </c>
      <c r="AD562" s="4">
        <f t="shared" si="10"/>
        <v>148402.05727782811</v>
      </c>
      <c r="AE562" s="4">
        <f t="shared" si="10"/>
        <v>148284.20720343699</v>
      </c>
      <c r="AF562" s="4">
        <f t="shared" si="10"/>
        <v>146616.02915190192</v>
      </c>
      <c r="AG562" s="4">
        <f t="shared" si="10"/>
        <v>144530.99501802836</v>
      </c>
      <c r="AH562" s="4">
        <f t="shared" si="10"/>
        <v>139423.51791034394</v>
      </c>
      <c r="AI562" s="4">
        <f t="shared" si="10"/>
        <v>138896.81761886278</v>
      </c>
      <c r="AJ562" s="4">
        <f t="shared" si="10"/>
        <v>135339.27456790605</v>
      </c>
      <c r="AK562" s="4">
        <f t="shared" si="10"/>
        <v>133912.09505808883</v>
      </c>
      <c r="AL562" s="4">
        <f t="shared" si="10"/>
        <v>138306.92625764888</v>
      </c>
      <c r="AM562" s="4">
        <f t="shared" si="10"/>
        <v>132229.94683381199</v>
      </c>
      <c r="AN562" s="4">
        <f t="shared" si="10"/>
        <v>145953.57296399688</v>
      </c>
      <c r="AO562" s="4">
        <f t="shared" si="10"/>
        <v>151682.43339079988</v>
      </c>
      <c r="AP562" s="4">
        <f t="shared" si="10"/>
        <v>163592.1673449825</v>
      </c>
      <c r="AQ562" s="4">
        <f t="shared" si="10"/>
        <v>163691.29870968396</v>
      </c>
      <c r="AR562" s="4">
        <f t="shared" si="10"/>
        <v>162202.15053545433</v>
      </c>
      <c r="AS562" s="4">
        <f t="shared" si="10"/>
        <v>160279.88613278352</v>
      </c>
      <c r="AT562" s="4">
        <f t="shared" si="10"/>
        <v>155342.07818196755</v>
      </c>
      <c r="AU562" s="4">
        <f t="shared" si="10"/>
        <v>155010.71098514175</v>
      </c>
      <c r="AV562" s="4">
        <f t="shared" si="10"/>
        <v>151683.54666629783</v>
      </c>
      <c r="AW562" s="4">
        <f t="shared" si="10"/>
        <v>150519.94525123358</v>
      </c>
      <c r="AX562" s="4">
        <f t="shared" si="10"/>
        <v>155200.45785928189</v>
      </c>
      <c r="AY562" s="4">
        <f t="shared" si="10"/>
        <v>149415.64823460902</v>
      </c>
      <c r="AZ562" s="4">
        <f t="shared" si="10"/>
        <v>163423.19413830413</v>
      </c>
      <c r="BA562" s="4">
        <f t="shared" si="10"/>
        <v>169417.89900468086</v>
      </c>
      <c r="BB562" s="4">
        <f t="shared" si="10"/>
        <v>181572.05496363214</v>
      </c>
      <c r="BC562" s="4">
        <f t="shared" si="10"/>
        <v>181896.46690753309</v>
      </c>
      <c r="BD562" s="4">
        <f t="shared" si="10"/>
        <v>180619.02282058384</v>
      </c>
      <c r="BE562" s="4">
        <f t="shared" si="10"/>
        <v>178901.10186298704</v>
      </c>
      <c r="BF562" s="4">
        <f t="shared" si="10"/>
        <v>174165.17960813001</v>
      </c>
      <c r="BG562" s="4">
        <f t="shared" si="10"/>
        <v>174035.97035884624</v>
      </c>
      <c r="BH562" s="4">
        <f t="shared" si="10"/>
        <v>170911.96005504476</v>
      </c>
      <c r="BI562" s="4">
        <f t="shared" si="10"/>
        <v>169952.02587931708</v>
      </c>
      <c r="BJ562" s="4">
        <f t="shared" si="10"/>
        <v>174835.98818842307</v>
      </c>
      <c r="BK562" s="4">
        <f t="shared" si="10"/>
        <v>169254.16955920143</v>
      </c>
      <c r="BL562" s="4">
        <f t="shared" si="10"/>
        <v>183464.79923703329</v>
      </c>
      <c r="BM562" s="4">
        <f t="shared" si="10"/>
        <v>189663.84519382598</v>
      </c>
      <c r="BN562" s="4">
        <f t="shared" si="10"/>
        <v>202024.79730541274</v>
      </c>
      <c r="BO562" s="4">
        <f t="shared" si="10"/>
        <v>202558.89072512218</v>
      </c>
      <c r="BP562" s="4">
        <f t="shared" si="10"/>
        <v>201492.90382133558</v>
      </c>
      <c r="BQ562" s="4">
        <f t="shared" si="7"/>
        <v>199985.10620116364</v>
      </c>
      <c r="BR562" s="4">
        <f t="shared" si="7"/>
        <v>195452.9762696074</v>
      </c>
      <c r="BS562" s="4">
        <f t="shared" si="7"/>
        <v>195515.18624257238</v>
      </c>
      <c r="BT562" s="4">
        <f t="shared" si="7"/>
        <v>192564.67742212495</v>
      </c>
      <c r="BU562" s="4">
        <f t="shared" si="7"/>
        <v>191757.24797502538</v>
      </c>
      <c r="BV562" s="4">
        <f t="shared" si="7"/>
        <v>196773.9871014122</v>
      </c>
      <c r="BW562" s="4">
        <f t="shared" si="7"/>
        <v>191311.98098215275</v>
      </c>
      <c r="BX562" s="4">
        <f t="shared" si="7"/>
        <v>205641.48891016841</v>
      </c>
      <c r="BY562" s="4">
        <f t="shared" si="7"/>
        <v>211973.81339266885</v>
      </c>
      <c r="BZ562" s="4">
        <f t="shared" si="7"/>
        <v>224497.47992505276</v>
      </c>
      <c r="CA562" s="4">
        <f t="shared" si="7"/>
        <v>225233.88125381648</v>
      </c>
      <c r="CB562" s="4">
        <f t="shared" si="7"/>
        <v>224410.58295645367</v>
      </c>
      <c r="CC562" s="4">
        <f t="shared" si="7"/>
        <v>223174.42070850439</v>
      </c>
      <c r="CD562" s="4">
        <f t="shared" si="7"/>
        <v>218919.10219132423</v>
      </c>
      <c r="CE562" s="4">
        <f t="shared" si="7"/>
        <v>219230.82068314683</v>
      </c>
      <c r="CF562" s="4">
        <f t="shared" si="7"/>
        <v>216468.17706907674</v>
      </c>
      <c r="CG562" s="4">
        <f t="shared" si="7"/>
        <v>215760.34862658512</v>
      </c>
      <c r="CH562" s="4">
        <f t="shared" si="7"/>
        <v>220778.09322532656</v>
      </c>
      <c r="CI562" s="4">
        <f t="shared" si="7"/>
        <v>215232.95994974245</v>
      </c>
      <c r="CJ562" s="4">
        <f t="shared" si="7"/>
        <v>229436.42469890107</v>
      </c>
      <c r="CK562" s="4">
        <f t="shared" si="7"/>
        <v>235666.35179866772</v>
      </c>
      <c r="CL562" s="4">
        <f t="shared" si="7"/>
        <v>248182.18525017158</v>
      </c>
      <c r="CM562" s="4">
        <f t="shared" si="7"/>
        <v>249088.05872940307</v>
      </c>
      <c r="CN562" s="4">
        <f t="shared" si="7"/>
        <v>248653.42676961623</v>
      </c>
      <c r="CO562" s="4">
        <f t="shared" si="7"/>
        <v>248005.81467107456</v>
      </c>
      <c r="CP562" s="4">
        <f t="shared" si="7"/>
        <v>244470.48453807365</v>
      </c>
      <c r="CQ562" s="4">
        <f t="shared" si="7"/>
        <v>245574.10501039278</v>
      </c>
      <c r="CR562" s="4">
        <f t="shared" si="7"/>
        <v>243199.49895221106</v>
      </c>
      <c r="CS562" s="4">
        <f t="shared" si="7"/>
        <v>243148.68293598134</v>
      </c>
      <c r="CT562" s="4">
        <f t="shared" si="7"/>
        <v>246777.28876144209</v>
      </c>
      <c r="CU562" s="4">
        <f t="shared" si="7"/>
        <v>242194.49021173042</v>
      </c>
      <c r="CW562" s="5">
        <f t="shared" si="9"/>
        <v>2924396.8123276657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380617.51196253416</v>
      </c>
      <c r="E563" s="4">
        <f t="shared" si="10"/>
        <v>419631.35944611428</v>
      </c>
      <c r="F563" s="4">
        <f t="shared" si="10"/>
        <v>463993.48292214575</v>
      </c>
      <c r="G563" s="4">
        <f t="shared" si="10"/>
        <v>472189.82152265252</v>
      </c>
      <c r="H563" s="4">
        <f t="shared" si="10"/>
        <v>458814.23393049673</v>
      </c>
      <c r="I563" s="4">
        <f t="shared" si="10"/>
        <v>465068.31803374074</v>
      </c>
      <c r="J563" s="4">
        <f t="shared" si="10"/>
        <v>429211.24061893288</v>
      </c>
      <c r="K563" s="4">
        <f t="shared" si="10"/>
        <v>416673.31268358161</v>
      </c>
      <c r="L563" s="4">
        <f t="shared" si="10"/>
        <v>405091.41382546665</v>
      </c>
      <c r="M563" s="4">
        <f t="shared" si="10"/>
        <v>359404.36498180201</v>
      </c>
      <c r="N563" s="4">
        <f t="shared" si="10"/>
        <v>376674.14014639787</v>
      </c>
      <c r="O563" s="4">
        <f t="shared" si="10"/>
        <v>350816.37128045299</v>
      </c>
      <c r="P563" s="4">
        <f t="shared" si="10"/>
        <v>432557.03188115079</v>
      </c>
      <c r="Q563" s="4">
        <f t="shared" si="10"/>
        <v>465469.54585397395</v>
      </c>
      <c r="R563" s="4">
        <f t="shared" si="10"/>
        <v>510678.41250985651</v>
      </c>
      <c r="S563" s="4">
        <f t="shared" si="10"/>
        <v>514110.56743029493</v>
      </c>
      <c r="T563" s="4">
        <f t="shared" si="10"/>
        <v>494892.08752474759</v>
      </c>
      <c r="U563" s="4">
        <f t="shared" si="10"/>
        <v>494436.41562468564</v>
      </c>
      <c r="V563" s="4">
        <f t="shared" si="10"/>
        <v>453198.63655715203</v>
      </c>
      <c r="W563" s="4">
        <f t="shared" si="10"/>
        <v>438313.94755833573</v>
      </c>
      <c r="X563" s="4">
        <f t="shared" si="10"/>
        <v>428644.92025781568</v>
      </c>
      <c r="Y563" s="4">
        <f t="shared" si="10"/>
        <v>389187.46051147423</v>
      </c>
      <c r="Z563" s="4">
        <f t="shared" si="10"/>
        <v>414579.74189772835</v>
      </c>
      <c r="AA563" s="4">
        <f t="shared" si="10"/>
        <v>396108.57236764056</v>
      </c>
      <c r="AB563" s="4">
        <f t="shared" si="10"/>
        <v>482702.35089195066</v>
      </c>
      <c r="AC563" s="4">
        <f t="shared" si="10"/>
        <v>517211.7561280739</v>
      </c>
      <c r="AD563" s="4">
        <f t="shared" si="10"/>
        <v>561269.98143784073</v>
      </c>
      <c r="AE563" s="4">
        <f t="shared" si="10"/>
        <v>562107.10324760107</v>
      </c>
      <c r="AF563" s="4">
        <f t="shared" si="10"/>
        <v>540233.16346048308</v>
      </c>
      <c r="AG563" s="4">
        <f t="shared" si="10"/>
        <v>538034.50309923559</v>
      </c>
      <c r="AH563" s="4">
        <f t="shared" si="10"/>
        <v>496345.40120438114</v>
      </c>
      <c r="AI563" s="4">
        <f t="shared" si="10"/>
        <v>482174.96872566571</v>
      </c>
      <c r="AJ563" s="4">
        <f t="shared" si="10"/>
        <v>473993.93206343206</v>
      </c>
      <c r="AK563" s="4">
        <f t="shared" si="10"/>
        <v>436370.71873508405</v>
      </c>
      <c r="AL563" s="4">
        <f t="shared" si="10"/>
        <v>463611.42192166718</v>
      </c>
      <c r="AM563" s="4">
        <f t="shared" si="10"/>
        <v>446800.17072951316</v>
      </c>
      <c r="AN563" s="4">
        <f t="shared" si="10"/>
        <v>534765.63449406449</v>
      </c>
      <c r="AO563" s="4">
        <f t="shared" si="10"/>
        <v>570321.00655674818</v>
      </c>
      <c r="AP563" s="4">
        <f t="shared" si="10"/>
        <v>615102.17004054529</v>
      </c>
      <c r="AQ563" s="4">
        <f t="shared" si="10"/>
        <v>616381.04504108126</v>
      </c>
      <c r="AR563" s="4">
        <f t="shared" si="10"/>
        <v>594751.68684757245</v>
      </c>
      <c r="AS563" s="4">
        <f t="shared" si="10"/>
        <v>592717.74807599222</v>
      </c>
      <c r="AT563" s="4">
        <f t="shared" si="10"/>
        <v>551238.84862175561</v>
      </c>
      <c r="AU563" s="4">
        <f t="shared" si="10"/>
        <v>537424.1203235772</v>
      </c>
      <c r="AV563" s="4">
        <f t="shared" si="10"/>
        <v>529792.36835474195</v>
      </c>
      <c r="AW563" s="4">
        <f t="shared" si="10"/>
        <v>492899.8066850421</v>
      </c>
      <c r="AX563" s="4">
        <f t="shared" si="10"/>
        <v>520992.24178785936</v>
      </c>
      <c r="AY563" s="4">
        <f t="shared" si="10"/>
        <v>505071.47560909705</v>
      </c>
      <c r="AZ563" s="4">
        <f t="shared" si="10"/>
        <v>593890.21294443752</v>
      </c>
      <c r="BA563" s="4">
        <f t="shared" si="10"/>
        <v>630212.40148453705</v>
      </c>
      <c r="BB563" s="4">
        <f t="shared" si="10"/>
        <v>675658.4782477736</v>
      </c>
      <c r="BC563" s="4">
        <f t="shared" si="10"/>
        <v>677513.41336370388</v>
      </c>
      <c r="BD563" s="4">
        <f t="shared" si="10"/>
        <v>656400.24488498503</v>
      </c>
      <c r="BE563" s="4">
        <f t="shared" si="10"/>
        <v>654853.9892278309</v>
      </c>
      <c r="BF563" s="4">
        <f t="shared" si="10"/>
        <v>613858.23633617046</v>
      </c>
      <c r="BG563" s="4">
        <f t="shared" si="10"/>
        <v>600534.69904551911</v>
      </c>
      <c r="BH563" s="4">
        <f t="shared" si="10"/>
        <v>593404.59750813839</v>
      </c>
      <c r="BI563" s="4">
        <f t="shared" si="10"/>
        <v>557020.76487882121</v>
      </c>
      <c r="BJ563" s="4">
        <f t="shared" si="10"/>
        <v>585624.94353048468</v>
      </c>
      <c r="BK563" s="4">
        <f t="shared" si="10"/>
        <v>570218.11834153428</v>
      </c>
      <c r="BL563" s="4">
        <f t="shared" si="10"/>
        <v>659557.05534373969</v>
      </c>
      <c r="BM563" s="4">
        <f t="shared" si="10"/>
        <v>696413.65129747847</v>
      </c>
      <c r="BN563" s="4">
        <f t="shared" si="10"/>
        <v>742416.90746617573</v>
      </c>
      <c r="BO563" s="4">
        <f t="shared" si="10"/>
        <v>744856.31127917871</v>
      </c>
      <c r="BP563" s="4">
        <f t="shared" si="10"/>
        <v>724350.67189686582</v>
      </c>
      <c r="BQ563" s="4">
        <f t="shared" si="7"/>
        <v>723418.93119184277</v>
      </c>
      <c r="BR563" s="4">
        <f t="shared" si="7"/>
        <v>683016.83972340752</v>
      </c>
      <c r="BS563" s="4">
        <f t="shared" si="7"/>
        <v>670230.82187313947</v>
      </c>
      <c r="BT563" s="4">
        <f t="shared" si="7"/>
        <v>663547.91015510843</v>
      </c>
      <c r="BU563" s="4">
        <f t="shared" si="7"/>
        <v>627499.22097971104</v>
      </c>
      <c r="BV563" s="4">
        <f t="shared" si="7"/>
        <v>656328.60726842401</v>
      </c>
      <c r="BW563" s="4">
        <f t="shared" si="7"/>
        <v>641070.59726770828</v>
      </c>
      <c r="BX563" s="4">
        <f t="shared" si="7"/>
        <v>730546.97631250927</v>
      </c>
      <c r="BY563" s="4">
        <f t="shared" si="7"/>
        <v>767616.31302471133</v>
      </c>
      <c r="BZ563" s="4">
        <f t="shared" si="7"/>
        <v>813996.40974501148</v>
      </c>
      <c r="CA563" s="4">
        <f t="shared" si="7"/>
        <v>817041.74184468808</v>
      </c>
      <c r="CB563" s="4">
        <f t="shared" si="7"/>
        <v>797385.86081195914</v>
      </c>
      <c r="CC563" s="4">
        <f t="shared" si="7"/>
        <v>797493.82945093524</v>
      </c>
      <c r="CD563" s="4">
        <f t="shared" si="7"/>
        <v>758195.26410895039</v>
      </c>
      <c r="CE563" s="4">
        <f t="shared" si="7"/>
        <v>746395.93747133599</v>
      </c>
      <c r="CF563" s="4">
        <f t="shared" si="7"/>
        <v>740383.08590990677</v>
      </c>
      <c r="CG563" s="4">
        <f t="shared" si="7"/>
        <v>704522.65716090542</v>
      </c>
      <c r="CH563" s="4">
        <f t="shared" si="7"/>
        <v>732979.36830339546</v>
      </c>
      <c r="CI563" s="4">
        <f t="shared" si="7"/>
        <v>716836.3382245095</v>
      </c>
      <c r="CJ563" s="4">
        <f t="shared" si="7"/>
        <v>805136.0440155759</v>
      </c>
      <c r="CK563" s="4">
        <f t="shared" si="7"/>
        <v>841094.67534439242</v>
      </c>
      <c r="CL563" s="4">
        <f t="shared" si="7"/>
        <v>886798.15522356785</v>
      </c>
      <c r="CM563" s="4">
        <f t="shared" si="7"/>
        <v>890205.47563817748</v>
      </c>
      <c r="CN563" s="4">
        <f t="shared" si="7"/>
        <v>872048.65602122305</v>
      </c>
      <c r="CO563" s="4">
        <f t="shared" si="7"/>
        <v>874701.02747569303</v>
      </c>
      <c r="CP563" s="4">
        <f t="shared" si="7"/>
        <v>839562.34862437623</v>
      </c>
      <c r="CQ563" s="4">
        <f t="shared" si="7"/>
        <v>830562.91245709476</v>
      </c>
      <c r="CR563" s="4">
        <f t="shared" si="7"/>
        <v>827554.28113909578</v>
      </c>
      <c r="CS563" s="4">
        <f t="shared" si="7"/>
        <v>796781.98864817969</v>
      </c>
      <c r="CT563" s="4">
        <f t="shared" si="7"/>
        <v>810828.32809754834</v>
      </c>
      <c r="CU563" s="4">
        <f t="shared" si="7"/>
        <v>809590.64721154515</v>
      </c>
      <c r="CW563" s="5">
        <f t="shared" si="9"/>
        <v>10084864.53989647</v>
      </c>
    </row>
    <row r="564" spans="2:101" s="4" customFormat="1" x14ac:dyDescent="0.25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143927.06587471531</v>
      </c>
      <c r="E566" s="4">
        <f t="shared" ref="E566:BP567" si="11">SUMIFS(E$6:E$553,$CX$6:$CX$553,$C566,$B$6:$B$553,"desl")</f>
        <v>145577.4787260202</v>
      </c>
      <c r="F566" s="4">
        <f t="shared" si="11"/>
        <v>159758.30949926237</v>
      </c>
      <c r="G566" s="4">
        <f t="shared" si="11"/>
        <v>153463.12518172126</v>
      </c>
      <c r="H566" s="4">
        <f t="shared" si="11"/>
        <v>163551.91464565473</v>
      </c>
      <c r="I566" s="4">
        <f t="shared" si="11"/>
        <v>152944.86188556784</v>
      </c>
      <c r="J566" s="4">
        <f t="shared" si="11"/>
        <v>159497.34648712041</v>
      </c>
      <c r="K566" s="4">
        <f t="shared" si="11"/>
        <v>166024.01865745225</v>
      </c>
      <c r="L566" s="4">
        <f t="shared" si="11"/>
        <v>156890.66661817231</v>
      </c>
      <c r="M566" s="4">
        <f t="shared" si="11"/>
        <v>178264.16902843601</v>
      </c>
      <c r="N566" s="4">
        <f t="shared" si="11"/>
        <v>175136.21955169603</v>
      </c>
      <c r="O566" s="4">
        <f t="shared" si="11"/>
        <v>167415.35254656911</v>
      </c>
      <c r="P566" s="4">
        <f t="shared" si="11"/>
        <v>160240.12014244279</v>
      </c>
      <c r="Q566" s="4">
        <f t="shared" si="11"/>
        <v>151590.69733376324</v>
      </c>
      <c r="R566" s="4">
        <f t="shared" si="11"/>
        <v>166263.21654366469</v>
      </c>
      <c r="S566" s="4">
        <f t="shared" si="11"/>
        <v>161899.82517917885</v>
      </c>
      <c r="T566" s="4">
        <f t="shared" si="11"/>
        <v>174683.04614012298</v>
      </c>
      <c r="U566" s="4">
        <f t="shared" si="11"/>
        <v>165433.5349730794</v>
      </c>
      <c r="V566" s="4">
        <f t="shared" si="11"/>
        <v>170833.51750851551</v>
      </c>
      <c r="W566" s="4">
        <f t="shared" si="11"/>
        <v>175475.42285838063</v>
      </c>
      <c r="X566" s="4">
        <f t="shared" si="11"/>
        <v>164832.36281820436</v>
      </c>
      <c r="Y566" s="4">
        <f t="shared" si="11"/>
        <v>185794.59565740614</v>
      </c>
      <c r="Z566" s="4">
        <f t="shared" si="11"/>
        <v>183497.37773898267</v>
      </c>
      <c r="AA566" s="4">
        <f t="shared" si="11"/>
        <v>177296.66184276354</v>
      </c>
      <c r="AB566" s="4">
        <f t="shared" si="11"/>
        <v>171611.9632136953</v>
      </c>
      <c r="AC566" s="4">
        <f t="shared" si="11"/>
        <v>163929.28564232306</v>
      </c>
      <c r="AD566" s="4">
        <f t="shared" si="11"/>
        <v>178930.11036941328</v>
      </c>
      <c r="AE566" s="4">
        <f t="shared" si="11"/>
        <v>174465.26262590292</v>
      </c>
      <c r="AF566" s="4">
        <f t="shared" si="11"/>
        <v>187052.44379135311</v>
      </c>
      <c r="AG566" s="4">
        <f t="shared" si="11"/>
        <v>177771.87119665416</v>
      </c>
      <c r="AH566" s="4">
        <f t="shared" si="11"/>
        <v>183395.4189340127</v>
      </c>
      <c r="AI566" s="4">
        <f t="shared" si="11"/>
        <v>188456.75761134594</v>
      </c>
      <c r="AJ566" s="4">
        <f t="shared" si="11"/>
        <v>178303.72333648198</v>
      </c>
      <c r="AK566" s="4">
        <f t="shared" si="11"/>
        <v>199719.96947689989</v>
      </c>
      <c r="AL566" s="4">
        <f t="shared" si="11"/>
        <v>197799.47343980192</v>
      </c>
      <c r="AM566" s="4">
        <f t="shared" si="11"/>
        <v>191917.85010687151</v>
      </c>
      <c r="AN566" s="4">
        <f t="shared" si="11"/>
        <v>186539.96345484018</v>
      </c>
      <c r="AO566" s="4">
        <f t="shared" si="11"/>
        <v>179186.17709367504</v>
      </c>
      <c r="AP566" s="4">
        <f t="shared" si="11"/>
        <v>194543.00283295865</v>
      </c>
      <c r="AQ566" s="4">
        <f t="shared" si="11"/>
        <v>190441.24547032875</v>
      </c>
      <c r="AR566" s="4">
        <f t="shared" si="11"/>
        <v>203371.42393020701</v>
      </c>
      <c r="AS566" s="4">
        <f t="shared" si="11"/>
        <v>194397.08058912269</v>
      </c>
      <c r="AT566" s="4">
        <f t="shared" si="11"/>
        <v>200291.79428510531</v>
      </c>
      <c r="AU566" s="4">
        <f t="shared" si="11"/>
        <v>205605.70437727249</v>
      </c>
      <c r="AV566" s="4">
        <f t="shared" si="11"/>
        <v>195707.43582153055</v>
      </c>
      <c r="AW566" s="4">
        <f t="shared" si="11"/>
        <v>217395.4123669746</v>
      </c>
      <c r="AX566" s="4">
        <f t="shared" si="11"/>
        <v>215767.20340913773</v>
      </c>
      <c r="AY566" s="4">
        <f t="shared" si="11"/>
        <v>210191.99799002431</v>
      </c>
      <c r="AZ566" s="4">
        <f t="shared" si="11"/>
        <v>205123.46362786283</v>
      </c>
      <c r="BA566" s="4">
        <f t="shared" si="11"/>
        <v>198071.78758428898</v>
      </c>
      <c r="BB566" s="4">
        <f t="shared" si="11"/>
        <v>213717.89446223446</v>
      </c>
      <c r="BC566" s="4">
        <f t="shared" si="11"/>
        <v>209892.04845778755</v>
      </c>
      <c r="BD566" s="4">
        <f t="shared" si="11"/>
        <v>223087.45928860066</v>
      </c>
      <c r="BE566" s="4">
        <f t="shared" si="11"/>
        <v>214371.1266257861</v>
      </c>
      <c r="BF566" s="4">
        <f t="shared" si="11"/>
        <v>220519.11988618868</v>
      </c>
      <c r="BG566" s="4">
        <f t="shared" si="11"/>
        <v>226082.65625353451</v>
      </c>
      <c r="BH566" s="4">
        <f t="shared" si="11"/>
        <v>216430.59657576092</v>
      </c>
      <c r="BI566" s="4">
        <f t="shared" si="11"/>
        <v>238361.65195033216</v>
      </c>
      <c r="BJ566" s="4">
        <f t="shared" si="11"/>
        <v>236974.30819866838</v>
      </c>
      <c r="BK566" s="4">
        <f t="shared" si="11"/>
        <v>231639.27698136069</v>
      </c>
      <c r="BL566" s="4">
        <f t="shared" si="11"/>
        <v>226811.83001524743</v>
      </c>
      <c r="BM566" s="4">
        <f t="shared" si="11"/>
        <v>220003.13247703167</v>
      </c>
      <c r="BN566" s="4">
        <f t="shared" si="11"/>
        <v>235893.8964166001</v>
      </c>
      <c r="BO566" s="4">
        <f t="shared" si="11"/>
        <v>232312.75935370781</v>
      </c>
      <c r="BP566" s="4">
        <f t="shared" si="11"/>
        <v>245750.0501506321</v>
      </c>
      <c r="BQ566" s="4">
        <f t="shared" ref="BQ566:CU570" si="12">SUMIFS(BQ$6:BQ$553,$CX$6:$CX$553,$C566,$B$6:$B$553,"desl")</f>
        <v>237269.12111618798</v>
      </c>
      <c r="BR566" s="4">
        <f t="shared" si="12"/>
        <v>243642.35981800922</v>
      </c>
      <c r="BS566" s="4">
        <f t="shared" si="12"/>
        <v>249418.15760125499</v>
      </c>
      <c r="BT566" s="4">
        <f t="shared" si="12"/>
        <v>239964.34373850227</v>
      </c>
      <c r="BU566" s="4">
        <f t="shared" si="12"/>
        <v>262081.19176973763</v>
      </c>
      <c r="BV566" s="4">
        <f t="shared" si="12"/>
        <v>260871.74121438636</v>
      </c>
      <c r="BW566" s="4">
        <f t="shared" si="12"/>
        <v>255713.9251635141</v>
      </c>
      <c r="BX566" s="4">
        <f t="shared" si="12"/>
        <v>251071.67051340241</v>
      </c>
      <c r="BY566" s="4">
        <f t="shared" si="12"/>
        <v>244464.11503936985</v>
      </c>
      <c r="BZ566" s="4">
        <f t="shared" si="12"/>
        <v>260576.68783085793</v>
      </c>
      <c r="CA566" s="4">
        <f t="shared" si="12"/>
        <v>257237.09317595899</v>
      </c>
      <c r="CB566" s="4">
        <f t="shared" si="12"/>
        <v>270927.83839794807</v>
      </c>
      <c r="CC566" s="4">
        <f t="shared" si="12"/>
        <v>262698.0222114129</v>
      </c>
      <c r="CD566" s="4">
        <f t="shared" si="12"/>
        <v>269302.134775966</v>
      </c>
      <c r="CE566" s="4">
        <f t="shared" si="12"/>
        <v>275270.75538098474</v>
      </c>
      <c r="CF566" s="4">
        <f t="shared" si="12"/>
        <v>265959.86040846439</v>
      </c>
      <c r="CG566" s="4">
        <f t="shared" si="12"/>
        <v>288166.92669427337</v>
      </c>
      <c r="CH566" s="4">
        <f t="shared" si="12"/>
        <v>287004.15814864007</v>
      </c>
      <c r="CI566" s="4">
        <f t="shared" si="12"/>
        <v>281874.32073177246</v>
      </c>
      <c r="CJ566" s="4">
        <f t="shared" si="12"/>
        <v>277273.68758291367</v>
      </c>
      <c r="CK566" s="4">
        <f t="shared" si="12"/>
        <v>270750.57964154595</v>
      </c>
      <c r="CL566" s="4">
        <f t="shared" si="12"/>
        <v>287060.06456453336</v>
      </c>
      <c r="CM566" s="4">
        <f t="shared" si="12"/>
        <v>283995.51017663989</v>
      </c>
      <c r="CN566" s="4">
        <f t="shared" si="12"/>
        <v>298093.14247621142</v>
      </c>
      <c r="CO566" s="4">
        <f t="shared" si="12"/>
        <v>290425.33050971426</v>
      </c>
      <c r="CP566" s="4">
        <f t="shared" si="12"/>
        <v>297277.3330367069</v>
      </c>
      <c r="CQ566" s="4">
        <f t="shared" si="12"/>
        <v>303882.29161647893</v>
      </c>
      <c r="CR566" s="4">
        <f t="shared" si="12"/>
        <v>294939.22627398575</v>
      </c>
      <c r="CS566" s="4">
        <f t="shared" si="12"/>
        <v>314533.53183088888</v>
      </c>
      <c r="CT566" s="4">
        <f t="shared" si="12"/>
        <v>318304.86512482713</v>
      </c>
      <c r="CU566" s="4">
        <f t="shared" si="12"/>
        <v>305936.71036929323</v>
      </c>
      <c r="CW566" s="5">
        <f>SUM(CJ566:CU566)</f>
        <v>3542472.273203739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28757.464201432791</v>
      </c>
      <c r="E567" s="4">
        <f t="shared" si="13"/>
        <v>29806.729568218918</v>
      </c>
      <c r="F567" s="4">
        <f t="shared" si="13"/>
        <v>32744.178718921776</v>
      </c>
      <c r="G567" s="4">
        <f t="shared" si="13"/>
        <v>31554.760517412695</v>
      </c>
      <c r="H567" s="4">
        <f t="shared" si="13"/>
        <v>33016.070787682809</v>
      </c>
      <c r="I567" s="4">
        <f t="shared" si="13"/>
        <v>30569.249104483271</v>
      </c>
      <c r="J567" s="4">
        <f t="shared" si="13"/>
        <v>30382.286357510362</v>
      </c>
      <c r="K567" s="4">
        <f t="shared" si="13"/>
        <v>31398.870187164812</v>
      </c>
      <c r="L567" s="4">
        <f t="shared" si="13"/>
        <v>28308.367388477443</v>
      </c>
      <c r="M567" s="4">
        <f t="shared" si="13"/>
        <v>31577.044491233755</v>
      </c>
      <c r="N567" s="4">
        <f t="shared" si="13"/>
        <v>31808.207932591409</v>
      </c>
      <c r="O567" s="4">
        <f t="shared" si="13"/>
        <v>29904.224049005017</v>
      </c>
      <c r="P567" s="4">
        <f t="shared" si="13"/>
        <v>30494.837193315157</v>
      </c>
      <c r="Q567" s="4">
        <f t="shared" si="13"/>
        <v>30858.654862675412</v>
      </c>
      <c r="R567" s="4">
        <f t="shared" si="13"/>
        <v>34720.149676292727</v>
      </c>
      <c r="S567" s="4">
        <f t="shared" si="13"/>
        <v>33399.966275314604</v>
      </c>
      <c r="T567" s="4">
        <f t="shared" si="11"/>
        <v>34113.947898504885</v>
      </c>
      <c r="U567" s="4">
        <f t="shared" si="11"/>
        <v>31477.721034662703</v>
      </c>
      <c r="V567" s="4">
        <f t="shared" si="11"/>
        <v>31194.935630337226</v>
      </c>
      <c r="W567" s="4">
        <f t="shared" si="11"/>
        <v>32197.202303592796</v>
      </c>
      <c r="X567" s="4">
        <f t="shared" si="11"/>
        <v>29218.904313134226</v>
      </c>
      <c r="Y567" s="4">
        <f t="shared" si="11"/>
        <v>32692.442461569586</v>
      </c>
      <c r="Z567" s="4">
        <f t="shared" si="11"/>
        <v>33214.329024945415</v>
      </c>
      <c r="AA567" s="4">
        <f t="shared" si="11"/>
        <v>31616.599752270002</v>
      </c>
      <c r="AB567" s="4">
        <f t="shared" si="11"/>
        <v>32463.24199941703</v>
      </c>
      <c r="AC567" s="4">
        <f t="shared" si="11"/>
        <v>32998.265630694419</v>
      </c>
      <c r="AD567" s="4">
        <f t="shared" si="11"/>
        <v>36938.735951987808</v>
      </c>
      <c r="AE567" s="4">
        <f t="shared" si="11"/>
        <v>35625.716130588531</v>
      </c>
      <c r="AF567" s="4">
        <f t="shared" si="11"/>
        <v>36310.774913627596</v>
      </c>
      <c r="AG567" s="4">
        <f t="shared" si="11"/>
        <v>33645.555294405123</v>
      </c>
      <c r="AH567" s="4">
        <f t="shared" si="11"/>
        <v>33360.236043092817</v>
      </c>
      <c r="AI567" s="4">
        <f t="shared" si="11"/>
        <v>34398.944290423504</v>
      </c>
      <c r="AJ567" s="4">
        <f t="shared" si="11"/>
        <v>31494.90637067219</v>
      </c>
      <c r="AK567" s="4">
        <f t="shared" si="11"/>
        <v>35070.112248258971</v>
      </c>
      <c r="AL567" s="4">
        <f t="shared" si="11"/>
        <v>35707.371694583686</v>
      </c>
      <c r="AM567" s="4">
        <f t="shared" si="11"/>
        <v>34226.18492661685</v>
      </c>
      <c r="AN567" s="4">
        <f t="shared" si="11"/>
        <v>35181.33872215575</v>
      </c>
      <c r="AO567" s="4">
        <f t="shared" si="11"/>
        <v>35811.557759009331</v>
      </c>
      <c r="AP567" s="4">
        <f t="shared" si="11"/>
        <v>39832.242923901242</v>
      </c>
      <c r="AQ567" s="4">
        <f t="shared" si="11"/>
        <v>38585.735240580645</v>
      </c>
      <c r="AR567" s="4">
        <f t="shared" si="11"/>
        <v>39326.996482700197</v>
      </c>
      <c r="AS567" s="4">
        <f t="shared" si="11"/>
        <v>36712.24642784593</v>
      </c>
      <c r="AT567" s="4">
        <f t="shared" si="11"/>
        <v>36476.431525569729</v>
      </c>
      <c r="AU567" s="4">
        <f t="shared" si="11"/>
        <v>37567.684703015868</v>
      </c>
      <c r="AV567" s="4">
        <f t="shared" si="11"/>
        <v>34721.723709488841</v>
      </c>
      <c r="AW567" s="4">
        <f t="shared" si="11"/>
        <v>38361.15323790985</v>
      </c>
      <c r="AX567" s="4">
        <f t="shared" si="11"/>
        <v>39067.65915038922</v>
      </c>
      <c r="AY567" s="4">
        <f t="shared" si="11"/>
        <v>37658.453810968553</v>
      </c>
      <c r="AZ567" s="4">
        <f t="shared" si="11"/>
        <v>38685.666232346528</v>
      </c>
      <c r="BA567" s="4">
        <f t="shared" si="11"/>
        <v>39385.738425609197</v>
      </c>
      <c r="BB567" s="4">
        <f t="shared" si="11"/>
        <v>43472.649310696106</v>
      </c>
      <c r="BC567" s="4">
        <f t="shared" si="11"/>
        <v>42288.318267812218</v>
      </c>
      <c r="BD567" s="4">
        <f t="shared" si="11"/>
        <v>43088.121471530008</v>
      </c>
      <c r="BE567" s="4">
        <f t="shared" si="11"/>
        <v>40529.188288323086</v>
      </c>
      <c r="BF567" s="4">
        <f t="shared" si="11"/>
        <v>40347.502288455129</v>
      </c>
      <c r="BG567" s="4">
        <f t="shared" si="11"/>
        <v>41492.083431888866</v>
      </c>
      <c r="BH567" s="4">
        <f t="shared" si="11"/>
        <v>38699.252649964124</v>
      </c>
      <c r="BI567" s="4">
        <f t="shared" si="11"/>
        <v>42391.935000856094</v>
      </c>
      <c r="BJ567" s="4">
        <f t="shared" si="11"/>
        <v>43151.939339488359</v>
      </c>
      <c r="BK567" s="4">
        <f t="shared" si="11"/>
        <v>41796.510036339096</v>
      </c>
      <c r="BL567" s="4">
        <f t="shared" si="11"/>
        <v>42877.791320047669</v>
      </c>
      <c r="BM567" s="4">
        <f t="shared" si="11"/>
        <v>43632.236368143131</v>
      </c>
      <c r="BN567" s="4">
        <f t="shared" si="11"/>
        <v>47773.781233147529</v>
      </c>
      <c r="BO567" s="4">
        <f t="shared" si="11"/>
        <v>46644.15960663194</v>
      </c>
      <c r="BP567" s="4">
        <f t="shared" si="11"/>
        <v>47498.33323555383</v>
      </c>
      <c r="BQ567" s="4">
        <f t="shared" si="12"/>
        <v>44992.753253373885</v>
      </c>
      <c r="BR567" s="4">
        <f t="shared" si="12"/>
        <v>44862.518162535547</v>
      </c>
      <c r="BS567" s="4">
        <f t="shared" si="12"/>
        <v>46055.724212451722</v>
      </c>
      <c r="BT567" s="4">
        <f t="shared" si="12"/>
        <v>43307.994019778744</v>
      </c>
      <c r="BU567" s="4">
        <f t="shared" si="12"/>
        <v>47042.082507586012</v>
      </c>
      <c r="BV567" s="4">
        <f t="shared" si="12"/>
        <v>47840.408603183256</v>
      </c>
      <c r="BW567" s="4">
        <f t="shared" si="12"/>
        <v>46521.699609847805</v>
      </c>
      <c r="BX567" s="4">
        <f t="shared" si="12"/>
        <v>47640.305841242065</v>
      </c>
      <c r="BY567" s="4">
        <f t="shared" si="12"/>
        <v>48435.185193095269</v>
      </c>
      <c r="BZ567" s="4">
        <f t="shared" si="12"/>
        <v>52622.435828383015</v>
      </c>
      <c r="CA567" s="4">
        <f t="shared" si="12"/>
        <v>51544.868190963731</v>
      </c>
      <c r="CB567" s="4">
        <f t="shared" si="12"/>
        <v>52456.820343217427</v>
      </c>
      <c r="CC567" s="4">
        <f t="shared" si="12"/>
        <v>50012.115344659025</v>
      </c>
      <c r="CD567" s="4">
        <f t="shared" si="12"/>
        <v>49941.476474718511</v>
      </c>
      <c r="CE567" s="4">
        <f t="shared" si="12"/>
        <v>51187.528899813231</v>
      </c>
      <c r="CF567" s="4">
        <f t="shared" si="12"/>
        <v>48480.766753709577</v>
      </c>
      <c r="CG567" s="4">
        <f t="shared" si="12"/>
        <v>52240.384929368767</v>
      </c>
      <c r="CH567" s="4">
        <f t="shared" si="12"/>
        <v>53048.211532649497</v>
      </c>
      <c r="CI567" s="4">
        <f t="shared" si="12"/>
        <v>51727.126435486556</v>
      </c>
      <c r="CJ567" s="4">
        <f t="shared" si="12"/>
        <v>52839.540228019505</v>
      </c>
      <c r="CK567" s="4">
        <f t="shared" si="12"/>
        <v>53633.155219643064</v>
      </c>
      <c r="CL567" s="4">
        <f t="shared" si="12"/>
        <v>57843.890437470371</v>
      </c>
      <c r="CM567" s="4">
        <f t="shared" si="12"/>
        <v>56813.932770814536</v>
      </c>
      <c r="CN567" s="4">
        <f t="shared" si="12"/>
        <v>57810.57001261189</v>
      </c>
      <c r="CO567" s="4">
        <f t="shared" si="12"/>
        <v>55500.403577286321</v>
      </c>
      <c r="CP567" s="4">
        <f t="shared" si="12"/>
        <v>55515.6765409543</v>
      </c>
      <c r="CQ567" s="4">
        <f t="shared" si="12"/>
        <v>56926.243157766177</v>
      </c>
      <c r="CR567" s="4">
        <f t="shared" si="12"/>
        <v>54388.543676847759</v>
      </c>
      <c r="CS567" s="4">
        <f t="shared" si="12"/>
        <v>57600.422650356755</v>
      </c>
      <c r="CT567" s="4">
        <f t="shared" si="12"/>
        <v>59434.798945290488</v>
      </c>
      <c r="CU567" s="4">
        <f t="shared" si="12"/>
        <v>56818.664153540602</v>
      </c>
      <c r="CW567" s="5">
        <f t="shared" ref="CW567:CW577" si="14">SUM(CJ567:CU567)</f>
        <v>675125.84137060179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 t="shared" si="13"/>
        <v>133626.73480982406</v>
      </c>
      <c r="E568" s="4">
        <f t="shared" ref="E568:BP570" si="15">SUMIFS(E$6:E$553,$CX$6:$CX$553,$C568,$B$6:$B$553,"desl")</f>
        <v>126186.62397107783</v>
      </c>
      <c r="F568" s="4">
        <f t="shared" si="15"/>
        <v>137113.93005956919</v>
      </c>
      <c r="G568" s="4">
        <f t="shared" si="15"/>
        <v>127021.01069333289</v>
      </c>
      <c r="H568" s="4">
        <f t="shared" si="15"/>
        <v>129756.33590360061</v>
      </c>
      <c r="I568" s="4">
        <f t="shared" si="15"/>
        <v>120585.38439370935</v>
      </c>
      <c r="J568" s="4">
        <f t="shared" si="15"/>
        <v>116091.04965740224</v>
      </c>
      <c r="K568" s="4">
        <f t="shared" si="15"/>
        <v>121268.90146157557</v>
      </c>
      <c r="L568" s="4">
        <f t="shared" si="15"/>
        <v>111363.07398944018</v>
      </c>
      <c r="M568" s="4">
        <f t="shared" si="15"/>
        <v>123324.92407223501</v>
      </c>
      <c r="N568" s="4">
        <f t="shared" si="15"/>
        <v>131141.64508929089</v>
      </c>
      <c r="O568" s="4">
        <f t="shared" si="15"/>
        <v>125780.56703810509</v>
      </c>
      <c r="P568" s="4">
        <f t="shared" si="15"/>
        <v>135500.62061262873</v>
      </c>
      <c r="Q568" s="4">
        <f t="shared" si="15"/>
        <v>126482.00105825336</v>
      </c>
      <c r="R568" s="4">
        <f t="shared" si="15"/>
        <v>138012.67262801825</v>
      </c>
      <c r="S568" s="4">
        <f t="shared" si="15"/>
        <v>127372.67106164136</v>
      </c>
      <c r="T568" s="4">
        <f t="shared" si="15"/>
        <v>129430.83754966965</v>
      </c>
      <c r="U568" s="4">
        <f t="shared" si="15"/>
        <v>120221.15299295619</v>
      </c>
      <c r="V568" s="4">
        <f t="shared" si="15"/>
        <v>115603.81770331526</v>
      </c>
      <c r="W568" s="4">
        <f t="shared" si="15"/>
        <v>121019.37691557428</v>
      </c>
      <c r="X568" s="4">
        <f t="shared" si="15"/>
        <v>111865.21242191689</v>
      </c>
      <c r="Y568" s="4">
        <f t="shared" si="15"/>
        <v>124929.97152697606</v>
      </c>
      <c r="Z568" s="4">
        <f t="shared" si="15"/>
        <v>133963.63499264381</v>
      </c>
      <c r="AA568" s="4">
        <f t="shared" si="15"/>
        <v>129664.87510721192</v>
      </c>
      <c r="AB568" s="4">
        <f t="shared" si="15"/>
        <v>140098.31103710437</v>
      </c>
      <c r="AC568" s="4">
        <f t="shared" si="15"/>
        <v>131414.66088888212</v>
      </c>
      <c r="AD568" s="4">
        <f t="shared" si="15"/>
        <v>143017.33274241906</v>
      </c>
      <c r="AE568" s="4">
        <f t="shared" si="15"/>
        <v>132361.56480551441</v>
      </c>
      <c r="AF568" s="4">
        <f t="shared" si="15"/>
        <v>134470.93543011547</v>
      </c>
      <c r="AG568" s="4">
        <f t="shared" si="15"/>
        <v>125467.32266434054</v>
      </c>
      <c r="AH568" s="4">
        <f t="shared" si="15"/>
        <v>121221.95084593748</v>
      </c>
      <c r="AI568" s="4">
        <f t="shared" si="15"/>
        <v>127133.03666264119</v>
      </c>
      <c r="AJ568" s="4">
        <f t="shared" si="15"/>
        <v>118535.83122225269</v>
      </c>
      <c r="AK568" s="4">
        <f t="shared" si="15"/>
        <v>132163.60828580911</v>
      </c>
      <c r="AL568" s="4">
        <f t="shared" si="15"/>
        <v>141731.31776306135</v>
      </c>
      <c r="AM568" s="4">
        <f t="shared" si="15"/>
        <v>137923.02909071941</v>
      </c>
      <c r="AN568" s="4">
        <f t="shared" si="15"/>
        <v>148801.61602831868</v>
      </c>
      <c r="AO568" s="4">
        <f t="shared" si="15"/>
        <v>140521.72117136221</v>
      </c>
      <c r="AP568" s="4">
        <f t="shared" si="15"/>
        <v>152493.0096562471</v>
      </c>
      <c r="AQ568" s="4">
        <f t="shared" si="15"/>
        <v>142179.05670077016</v>
      </c>
      <c r="AR568" s="4">
        <f t="shared" si="15"/>
        <v>144614.34774852995</v>
      </c>
      <c r="AS568" s="4">
        <f t="shared" si="15"/>
        <v>135933.43957076085</v>
      </c>
      <c r="AT568" s="4">
        <f t="shared" si="15"/>
        <v>132019.45020973193</v>
      </c>
      <c r="AU568" s="4">
        <f t="shared" si="15"/>
        <v>138278.52343535301</v>
      </c>
      <c r="AV568" s="4">
        <f t="shared" si="15"/>
        <v>130047.69819353202</v>
      </c>
      <c r="AW568" s="4">
        <f t="shared" si="15"/>
        <v>144055.81924694567</v>
      </c>
      <c r="AX568" s="4">
        <f t="shared" si="15"/>
        <v>154009.23281871909</v>
      </c>
      <c r="AY568" s="4">
        <f t="shared" si="15"/>
        <v>150582.42859330811</v>
      </c>
      <c r="AZ568" s="4">
        <f t="shared" si="15"/>
        <v>161830.71438599165</v>
      </c>
      <c r="BA568" s="4">
        <f t="shared" si="15"/>
        <v>153904.90522049912</v>
      </c>
      <c r="BB568" s="4">
        <f t="shared" si="15"/>
        <v>166214.69384532142</v>
      </c>
      <c r="BC568" s="4">
        <f t="shared" si="15"/>
        <v>156226.40263639041</v>
      </c>
      <c r="BD568" s="4">
        <f t="shared" si="15"/>
        <v>158978.33517059294</v>
      </c>
      <c r="BE568" s="4">
        <f t="shared" si="15"/>
        <v>150608.50413963443</v>
      </c>
      <c r="BF568" s="4">
        <f t="shared" si="15"/>
        <v>147002.33885566721</v>
      </c>
      <c r="BG568" s="4">
        <f t="shared" si="15"/>
        <v>153567.07941163951</v>
      </c>
      <c r="BH568" s="4">
        <f t="shared" si="15"/>
        <v>145640.0647810004</v>
      </c>
      <c r="BI568" s="4">
        <f t="shared" si="15"/>
        <v>159950.2132237122</v>
      </c>
      <c r="BJ568" s="4">
        <f t="shared" si="15"/>
        <v>170204.14409278694</v>
      </c>
      <c r="BK568" s="4">
        <f t="shared" si="15"/>
        <v>167076.93979898782</v>
      </c>
      <c r="BL568" s="4">
        <f t="shared" si="15"/>
        <v>178624.61773644196</v>
      </c>
      <c r="BM568" s="4">
        <f t="shared" si="15"/>
        <v>170998.38975417719</v>
      </c>
      <c r="BN568" s="4">
        <f t="shared" si="15"/>
        <v>183607.53670306326</v>
      </c>
      <c r="BO568" s="4">
        <f t="shared" si="15"/>
        <v>173916.78123840186</v>
      </c>
      <c r="BP568" s="4">
        <f t="shared" si="15"/>
        <v>176961.54871005996</v>
      </c>
      <c r="BQ568" s="4">
        <f t="shared" si="12"/>
        <v>168876.01690234643</v>
      </c>
      <c r="BR568" s="4">
        <f t="shared" si="12"/>
        <v>165541.59716422888</v>
      </c>
      <c r="BS568" s="4">
        <f t="shared" si="12"/>
        <v>172362.47013585956</v>
      </c>
      <c r="BT568" s="4">
        <f t="shared" si="12"/>
        <v>164675.15398981291</v>
      </c>
      <c r="BU568" s="4">
        <f t="shared" si="12"/>
        <v>179211.04151504583</v>
      </c>
      <c r="BV568" s="4">
        <f t="shared" si="12"/>
        <v>189682.93706586008</v>
      </c>
      <c r="BW568" s="4">
        <f t="shared" si="12"/>
        <v>186775.21762934944</v>
      </c>
      <c r="BX568" s="4">
        <f t="shared" si="12"/>
        <v>198554.53478644253</v>
      </c>
      <c r="BY568" s="4">
        <f t="shared" si="12"/>
        <v>191181.31979528308</v>
      </c>
      <c r="BZ568" s="4">
        <f t="shared" si="12"/>
        <v>204069.49581938598</v>
      </c>
      <c r="CA568" s="4">
        <f t="shared" si="12"/>
        <v>194681.09540298078</v>
      </c>
      <c r="CB568" s="4">
        <f t="shared" si="12"/>
        <v>198040.227161285</v>
      </c>
      <c r="CC568" s="4">
        <f t="shared" si="12"/>
        <v>190262.02451455567</v>
      </c>
      <c r="CD568" s="4">
        <f t="shared" si="12"/>
        <v>187204.71821001929</v>
      </c>
      <c r="CE568" s="4">
        <f t="shared" si="12"/>
        <v>194250.48567373992</v>
      </c>
      <c r="CF568" s="4">
        <f t="shared" si="12"/>
        <v>186722.01001229411</v>
      </c>
      <c r="CG568" s="4">
        <f t="shared" si="12"/>
        <v>201350.60586707832</v>
      </c>
      <c r="CH568" s="4">
        <f t="shared" si="12"/>
        <v>211865.49330529844</v>
      </c>
      <c r="CI568" s="4">
        <f t="shared" si="12"/>
        <v>208986.88510792353</v>
      </c>
      <c r="CJ568" s="4">
        <f t="shared" si="12"/>
        <v>220830.21634370415</v>
      </c>
      <c r="CK568" s="4">
        <f t="shared" si="12"/>
        <v>213596.93024365045</v>
      </c>
      <c r="CL568" s="4">
        <f t="shared" si="12"/>
        <v>226762.96568363701</v>
      </c>
      <c r="CM568" s="4">
        <f t="shared" si="12"/>
        <v>217789.11851257406</v>
      </c>
      <c r="CN568" s="4">
        <f t="shared" si="12"/>
        <v>221668.74752923864</v>
      </c>
      <c r="CO568" s="4">
        <f t="shared" si="12"/>
        <v>214565.57902553675</v>
      </c>
      <c r="CP568" s="4">
        <f t="shared" si="12"/>
        <v>211963.57899253949</v>
      </c>
      <c r="CQ568" s="4">
        <f t="shared" si="12"/>
        <v>219434.13468491845</v>
      </c>
      <c r="CR568" s="4">
        <f t="shared" si="12"/>
        <v>212544.06988021353</v>
      </c>
      <c r="CS568" s="4">
        <f t="shared" si="12"/>
        <v>225150.59972842276</v>
      </c>
      <c r="CT568" s="4">
        <f t="shared" si="12"/>
        <v>237943.63416177497</v>
      </c>
      <c r="CU568" s="4">
        <f t="shared" si="12"/>
        <v>232735.91186198193</v>
      </c>
      <c r="CW568" s="5">
        <f t="shared" si="14"/>
        <v>2654985.4866481922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 t="shared" si="13"/>
        <v>412375.19526416797</v>
      </c>
      <c r="E569" s="4">
        <f t="shared" si="15"/>
        <v>422773.55048250151</v>
      </c>
      <c r="F569" s="4">
        <f t="shared" si="15"/>
        <v>452191.42650301079</v>
      </c>
      <c r="G569" s="4">
        <f t="shared" si="15"/>
        <v>425599.3440158749</v>
      </c>
      <c r="H569" s="4">
        <f t="shared" si="15"/>
        <v>447975.12585559365</v>
      </c>
      <c r="I569" s="4">
        <f t="shared" si="15"/>
        <v>390961.87833481812</v>
      </c>
      <c r="J569" s="4">
        <f t="shared" si="15"/>
        <v>399465.82818116329</v>
      </c>
      <c r="K569" s="4">
        <f t="shared" si="15"/>
        <v>412870.88744027563</v>
      </c>
      <c r="L569" s="4">
        <f t="shared" si="15"/>
        <v>370407.50559584633</v>
      </c>
      <c r="M569" s="4">
        <f t="shared" si="15"/>
        <v>456462.95851979341</v>
      </c>
      <c r="N569" s="4">
        <f t="shared" si="15"/>
        <v>463379.66546368133</v>
      </c>
      <c r="O569" s="4">
        <f t="shared" si="15"/>
        <v>464055.42348281201</v>
      </c>
      <c r="P569" s="4">
        <f t="shared" si="15"/>
        <v>444649.31132246181</v>
      </c>
      <c r="Q569" s="4">
        <f t="shared" si="15"/>
        <v>432654.25718070072</v>
      </c>
      <c r="R569" s="4">
        <f t="shared" si="15"/>
        <v>472913.13464940904</v>
      </c>
      <c r="S569" s="4">
        <f t="shared" si="15"/>
        <v>442805.31885856675</v>
      </c>
      <c r="T569" s="4">
        <f t="shared" si="15"/>
        <v>461355.67976649513</v>
      </c>
      <c r="U569" s="4">
        <f t="shared" si="15"/>
        <v>403833.91414384276</v>
      </c>
      <c r="V569" s="4">
        <f t="shared" si="15"/>
        <v>409584.97350049438</v>
      </c>
      <c r="W569" s="4">
        <f t="shared" si="15"/>
        <v>422939.7139165462</v>
      </c>
      <c r="X569" s="4">
        <f t="shared" si="15"/>
        <v>383356.3782366183</v>
      </c>
      <c r="Y569" s="4">
        <f t="shared" si="15"/>
        <v>474342.49107728619</v>
      </c>
      <c r="Z569" s="4">
        <f t="shared" si="15"/>
        <v>487100.14854811662</v>
      </c>
      <c r="AA569" s="4">
        <f t="shared" si="15"/>
        <v>492639.11222396675</v>
      </c>
      <c r="AB569" s="4">
        <f t="shared" si="15"/>
        <v>476013.9679237252</v>
      </c>
      <c r="AC569" s="4">
        <f t="shared" si="15"/>
        <v>464680.57649257977</v>
      </c>
      <c r="AD569" s="4">
        <f t="shared" si="15"/>
        <v>504194.59705632919</v>
      </c>
      <c r="AE569" s="4">
        <f t="shared" si="15"/>
        <v>472948.27899157</v>
      </c>
      <c r="AF569" s="4">
        <f t="shared" si="15"/>
        <v>490823.5999029224</v>
      </c>
      <c r="AG569" s="4">
        <f t="shared" si="15"/>
        <v>433516.32795838348</v>
      </c>
      <c r="AH569" s="4">
        <f t="shared" si="15"/>
        <v>440357.95605905307</v>
      </c>
      <c r="AI569" s="4">
        <f t="shared" si="15"/>
        <v>455397.52630312403</v>
      </c>
      <c r="AJ569" s="4">
        <f t="shared" si="15"/>
        <v>417742.96609839506</v>
      </c>
      <c r="AK569" s="4">
        <f t="shared" si="15"/>
        <v>510628.35754560272</v>
      </c>
      <c r="AL569" s="4">
        <f t="shared" si="15"/>
        <v>525115.81075953704</v>
      </c>
      <c r="AM569" s="4">
        <f t="shared" si="15"/>
        <v>532181.08789685625</v>
      </c>
      <c r="AN569" s="4">
        <f t="shared" si="15"/>
        <v>516893.04458840861</v>
      </c>
      <c r="AO569" s="4">
        <f t="shared" si="15"/>
        <v>506729.35646591091</v>
      </c>
      <c r="AP569" s="4">
        <f t="shared" si="15"/>
        <v>547264.28359045729</v>
      </c>
      <c r="AQ569" s="4">
        <f t="shared" si="15"/>
        <v>516915.24106574117</v>
      </c>
      <c r="AR569" s="4">
        <f t="shared" si="15"/>
        <v>535607.86142812436</v>
      </c>
      <c r="AS569" s="4">
        <f t="shared" si="15"/>
        <v>479099.43135775498</v>
      </c>
      <c r="AT569" s="4">
        <f t="shared" si="15"/>
        <v>486785.79806059127</v>
      </c>
      <c r="AU569" s="4">
        <f t="shared" si="15"/>
        <v>502762.41030415305</v>
      </c>
      <c r="AV569" s="4">
        <f t="shared" si="15"/>
        <v>466150.48036260565</v>
      </c>
      <c r="AW569" s="4">
        <f t="shared" si="15"/>
        <v>560162.21844971552</v>
      </c>
      <c r="AX569" s="4">
        <f t="shared" si="15"/>
        <v>575814.02597416169</v>
      </c>
      <c r="AY569" s="4">
        <f t="shared" si="15"/>
        <v>584030.51834422199</v>
      </c>
      <c r="AZ569" s="4">
        <f t="shared" si="15"/>
        <v>569840.96533699962</v>
      </c>
      <c r="BA569" s="4">
        <f t="shared" si="15"/>
        <v>560704.38522760128</v>
      </c>
      <c r="BB569" s="4">
        <f t="shared" si="15"/>
        <v>602197.30618323479</v>
      </c>
      <c r="BC569" s="4">
        <f t="shared" si="15"/>
        <v>572753.37761431374</v>
      </c>
      <c r="BD569" s="4">
        <f t="shared" si="15"/>
        <v>592319.00338029279</v>
      </c>
      <c r="BE569" s="4">
        <f t="shared" si="15"/>
        <v>536669.02417179244</v>
      </c>
      <c r="BF569" s="4">
        <f t="shared" si="15"/>
        <v>545209.79444228788</v>
      </c>
      <c r="BG569" s="4">
        <f t="shared" si="15"/>
        <v>562040.37879003561</v>
      </c>
      <c r="BH569" s="4">
        <f t="shared" si="15"/>
        <v>526281.40103679383</v>
      </c>
      <c r="BI569" s="4">
        <f t="shared" si="15"/>
        <v>621143.58360935573</v>
      </c>
      <c r="BJ569" s="4">
        <f t="shared" si="15"/>
        <v>637643.34820497758</v>
      </c>
      <c r="BK569" s="4">
        <f t="shared" si="15"/>
        <v>646707.61545798182</v>
      </c>
      <c r="BL569" s="4">
        <f t="shared" si="15"/>
        <v>633369.39441396482</v>
      </c>
      <c r="BM569" s="4">
        <f t="shared" si="15"/>
        <v>625090.87863784062</v>
      </c>
      <c r="BN569" s="4">
        <f t="shared" si="15"/>
        <v>667448.76781897806</v>
      </c>
      <c r="BO569" s="4">
        <f t="shared" si="15"/>
        <v>638871.77296310384</v>
      </c>
      <c r="BP569" s="4">
        <f t="shared" si="15"/>
        <v>659295.24077741615</v>
      </c>
      <c r="BQ569" s="4">
        <f t="shared" si="12"/>
        <v>604477.57246173033</v>
      </c>
      <c r="BR569" s="4">
        <f t="shared" si="12"/>
        <v>613806.15811990225</v>
      </c>
      <c r="BS569" s="4">
        <f t="shared" si="12"/>
        <v>631363.41979589022</v>
      </c>
      <c r="BT569" s="4">
        <f t="shared" si="12"/>
        <v>596261.68017508357</v>
      </c>
      <c r="BU569" s="4">
        <f t="shared" si="12"/>
        <v>691717.34359571128</v>
      </c>
      <c r="BV569" s="4">
        <f t="shared" si="12"/>
        <v>708769.78466639668</v>
      </c>
      <c r="BW569" s="4">
        <f t="shared" si="12"/>
        <v>718385.06639129482</v>
      </c>
      <c r="BX569" s="4">
        <f t="shared" si="12"/>
        <v>705645.00727695925</v>
      </c>
      <c r="BY569" s="4">
        <f t="shared" si="12"/>
        <v>698058.56217846111</v>
      </c>
      <c r="BZ569" s="4">
        <f t="shared" si="12"/>
        <v>741232.54624399333</v>
      </c>
      <c r="CA569" s="4">
        <f t="shared" si="12"/>
        <v>713595.02006267314</v>
      </c>
      <c r="CB569" s="4">
        <f t="shared" si="12"/>
        <v>735041.4972774121</v>
      </c>
      <c r="CC569" s="4">
        <f t="shared" si="12"/>
        <v>681251.87528902839</v>
      </c>
      <c r="CD569" s="4">
        <f t="shared" si="12"/>
        <v>691509.89264034387</v>
      </c>
      <c r="CE569" s="4">
        <f t="shared" si="12"/>
        <v>709789.81335448916</v>
      </c>
      <c r="CF569" s="4">
        <f t="shared" si="12"/>
        <v>675125.02783458843</v>
      </c>
      <c r="CG569" s="4">
        <f t="shared" si="12"/>
        <v>770705.27233554097</v>
      </c>
      <c r="CH569" s="4">
        <f t="shared" si="12"/>
        <v>787618.63633886387</v>
      </c>
      <c r="CI569" s="4">
        <f t="shared" si="12"/>
        <v>796973.37928766431</v>
      </c>
      <c r="CJ569" s="4">
        <f t="shared" si="12"/>
        <v>784054.36888169753</v>
      </c>
      <c r="CK569" s="4">
        <f t="shared" si="12"/>
        <v>776559.47805047478</v>
      </c>
      <c r="CL569" s="4">
        <f t="shared" si="12"/>
        <v>820463.59099383641</v>
      </c>
      <c r="CM569" s="4">
        <f t="shared" si="12"/>
        <v>794070.26828121836</v>
      </c>
      <c r="CN569" s="4">
        <f t="shared" si="12"/>
        <v>817482.75994569808</v>
      </c>
      <c r="CO569" s="4">
        <f t="shared" si="12"/>
        <v>766382.55102736061</v>
      </c>
      <c r="CP569" s="4">
        <f t="shared" si="12"/>
        <v>778085.81809234072</v>
      </c>
      <c r="CQ569" s="4">
        <f t="shared" si="12"/>
        <v>799114.75251413882</v>
      </c>
      <c r="CR569" s="4">
        <f t="shared" si="12"/>
        <v>766431.12626402429</v>
      </c>
      <c r="CS569" s="4">
        <f t="shared" si="12"/>
        <v>849756.58482462633</v>
      </c>
      <c r="CT569" s="4">
        <f t="shared" si="12"/>
        <v>887796.00599698455</v>
      </c>
      <c r="CU569" s="4">
        <f t="shared" si="12"/>
        <v>864833.77111876174</v>
      </c>
      <c r="CW569" s="5">
        <f t="shared" si="14"/>
        <v>9705031.075991163</v>
      </c>
    </row>
    <row r="570" spans="2:101" s="4" customFormat="1" x14ac:dyDescent="0.25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-15975.465958043176</v>
      </c>
      <c r="E572" s="4">
        <f t="shared" ref="E572:BP576" si="16">E560-E566</f>
        <v>-6177.4462589046452</v>
      </c>
      <c r="F572" s="4">
        <f t="shared" si="16"/>
        <v>1551.4386158710695</v>
      </c>
      <c r="G572" s="4">
        <f t="shared" si="16"/>
        <v>13999.477063305181</v>
      </c>
      <c r="H572" s="4">
        <f t="shared" si="16"/>
        <v>8617.1963785385014</v>
      </c>
      <c r="I572" s="4">
        <f t="shared" si="16"/>
        <v>24201.673684630106</v>
      </c>
      <c r="J572" s="4">
        <f t="shared" si="16"/>
        <v>12499.529810985783</v>
      </c>
      <c r="K572" s="4">
        <f t="shared" si="16"/>
        <v>4667.5808576269774</v>
      </c>
      <c r="L572" s="4">
        <f t="shared" si="16"/>
        <v>4783.9365086435864</v>
      </c>
      <c r="M572" s="4">
        <f t="shared" si="16"/>
        <v>-33181.014814860071</v>
      </c>
      <c r="N572" s="4">
        <f t="shared" si="16"/>
        <v>-37702.828869069548</v>
      </c>
      <c r="O572" s="4">
        <f t="shared" si="16"/>
        <v>-49790.415943678308</v>
      </c>
      <c r="P572" s="4">
        <f t="shared" si="16"/>
        <v>-13614.987710569898</v>
      </c>
      <c r="Q572" s="4">
        <f t="shared" si="16"/>
        <v>10881.504919551895</v>
      </c>
      <c r="R572" s="4">
        <f t="shared" si="16"/>
        <v>23404.068246607552</v>
      </c>
      <c r="S572" s="4">
        <f t="shared" si="16"/>
        <v>31317.227039129095</v>
      </c>
      <c r="T572" s="4">
        <f t="shared" si="16"/>
        <v>19151.137908803765</v>
      </c>
      <c r="U572" s="4">
        <f t="shared" si="16"/>
        <v>28310.221316014882</v>
      </c>
      <c r="V572" s="4">
        <f t="shared" si="16"/>
        <v>13044.092787825764</v>
      </c>
      <c r="W572" s="4">
        <f t="shared" si="16"/>
        <v>4734.0707860013063</v>
      </c>
      <c r="X572" s="4">
        <f t="shared" si="16"/>
        <v>6578.5221425417694</v>
      </c>
      <c r="Y572" s="4">
        <f t="shared" si="16"/>
        <v>-28691.587715646921</v>
      </c>
      <c r="Z572" s="4">
        <f t="shared" si="16"/>
        <v>-31041.872571874061</v>
      </c>
      <c r="AA572" s="4">
        <f t="shared" si="16"/>
        <v>-42095.846814503195</v>
      </c>
      <c r="AB572" s="4">
        <f t="shared" si="16"/>
        <v>-5863.2350487469812</v>
      </c>
      <c r="AC572" s="4">
        <f t="shared" si="16"/>
        <v>18135.612338066625</v>
      </c>
      <c r="AD572" s="4">
        <f t="shared" si="16"/>
        <v>30015.03895963481</v>
      </c>
      <c r="AE572" s="4">
        <f t="shared" si="16"/>
        <v>37364.579248111084</v>
      </c>
      <c r="AF572" s="4">
        <f t="shared" si="16"/>
        <v>24729.66647669833</v>
      </c>
      <c r="AG572" s="4">
        <f t="shared" si="16"/>
        <v>33441.96710150392</v>
      </c>
      <c r="AH572" s="4">
        <f t="shared" si="16"/>
        <v>17708.658094128041</v>
      </c>
      <c r="AI572" s="4">
        <f t="shared" si="16"/>
        <v>8944.8976227285166</v>
      </c>
      <c r="AJ572" s="4">
        <f t="shared" si="16"/>
        <v>10437.28568085804</v>
      </c>
      <c r="AK572" s="4">
        <f t="shared" si="16"/>
        <v>-25002.554540560377</v>
      </c>
      <c r="AL572" s="4">
        <f t="shared" si="16"/>
        <v>-27323.968861920672</v>
      </c>
      <c r="AM572" s="4">
        <f t="shared" si="16"/>
        <v>-38212.163838825247</v>
      </c>
      <c r="AN572" s="4">
        <f t="shared" si="16"/>
        <v>-1786.4053614702716</v>
      </c>
      <c r="AO572" s="4">
        <f t="shared" si="16"/>
        <v>22325.348517960665</v>
      </c>
      <c r="AP572" s="4">
        <f t="shared" si="16"/>
        <v>34174.00381553825</v>
      </c>
      <c r="AQ572" s="4">
        <f t="shared" si="16"/>
        <v>41346.243687626207</v>
      </c>
      <c r="AR572" s="4">
        <f t="shared" si="16"/>
        <v>28433.627955233242</v>
      </c>
      <c r="AS572" s="4">
        <f t="shared" si="16"/>
        <v>36834.990560726641</v>
      </c>
      <c r="AT572" s="4">
        <f t="shared" si="16"/>
        <v>20817.15590478442</v>
      </c>
      <c r="AU572" s="4">
        <f t="shared" si="16"/>
        <v>11829.721156278829</v>
      </c>
      <c r="AV572" s="4">
        <f t="shared" si="16"/>
        <v>13165.395494989323</v>
      </c>
      <c r="AW572" s="4">
        <f t="shared" si="16"/>
        <v>-22378.493647504423</v>
      </c>
      <c r="AX572" s="4">
        <f t="shared" si="16"/>
        <v>-24773.978199671517</v>
      </c>
      <c r="AY572" s="4">
        <f t="shared" si="16"/>
        <v>-35727.334922143316</v>
      </c>
      <c r="AZ572" s="4">
        <f t="shared" si="16"/>
        <v>627.82027284012293</v>
      </c>
      <c r="BA572" s="4">
        <f t="shared" si="16"/>
        <v>24656.433582035883</v>
      </c>
      <c r="BB572" s="4">
        <f t="shared" si="16"/>
        <v>36407.638280896004</v>
      </c>
      <c r="BC572" s="4">
        <f t="shared" si="16"/>
        <v>43469.405924203165</v>
      </c>
      <c r="BD572" s="4">
        <f t="shared" si="16"/>
        <v>30436.161005733069</v>
      </c>
      <c r="BE572" s="4">
        <f t="shared" si="16"/>
        <v>38710.473287479865</v>
      </c>
      <c r="BF572" s="4">
        <f t="shared" si="16"/>
        <v>22563.305535026826</v>
      </c>
      <c r="BG572" s="4">
        <f t="shared" si="16"/>
        <v>13448.129911589233</v>
      </c>
      <c r="BH572" s="4">
        <f t="shared" si="16"/>
        <v>14660.424914302828</v>
      </c>
      <c r="BI572" s="4">
        <f t="shared" si="16"/>
        <v>-21001.441907686269</v>
      </c>
      <c r="BJ572" s="4">
        <f t="shared" si="16"/>
        <v>-23510.171130791277</v>
      </c>
      <c r="BK572" s="4">
        <f t="shared" si="16"/>
        <v>-34573.630403876363</v>
      </c>
      <c r="BL572" s="4">
        <f t="shared" si="16"/>
        <v>1673.303379950783</v>
      </c>
      <c r="BM572" s="4">
        <f t="shared" si="16"/>
        <v>25595.776102257951</v>
      </c>
      <c r="BN572" s="4">
        <f t="shared" si="16"/>
        <v>37245.005886213679</v>
      </c>
      <c r="BO572" s="4">
        <f t="shared" si="16"/>
        <v>44212.35077865186</v>
      </c>
      <c r="BP572" s="4">
        <f t="shared" si="16"/>
        <v>31095.454583377985</v>
      </c>
      <c r="BQ572" s="4">
        <f t="shared" ref="BQ572:CU576" si="17">BQ560-BQ566</f>
        <v>39298.090431919234</v>
      </c>
      <c r="BR572" s="4">
        <f t="shared" si="17"/>
        <v>23088.877533654129</v>
      </c>
      <c r="BS572" s="4">
        <f t="shared" si="17"/>
        <v>13914.839065083361</v>
      </c>
      <c r="BT572" s="4">
        <f t="shared" si="17"/>
        <v>15061.70784732906</v>
      </c>
      <c r="BU572" s="4">
        <f t="shared" si="17"/>
        <v>-20682.998524028313</v>
      </c>
      <c r="BV572" s="4">
        <f t="shared" si="17"/>
        <v>-23300.760042826965</v>
      </c>
      <c r="BW572" s="4">
        <f t="shared" si="17"/>
        <v>-34502.715418331907</v>
      </c>
      <c r="BX572" s="4">
        <f t="shared" si="17"/>
        <v>1581.2061601887981</v>
      </c>
      <c r="BY572" s="4">
        <f t="shared" si="17"/>
        <v>25330.370555520814</v>
      </c>
      <c r="BZ572" s="4">
        <f t="shared" si="17"/>
        <v>36818.085488397221</v>
      </c>
      <c r="CA572" s="4">
        <f t="shared" si="17"/>
        <v>43661.556234167103</v>
      </c>
      <c r="CB572" s="4">
        <f t="shared" si="17"/>
        <v>30481.396533213265</v>
      </c>
      <c r="CC572" s="4">
        <f t="shared" si="17"/>
        <v>38693.833514023921</v>
      </c>
      <c r="CD572" s="4">
        <f t="shared" si="17"/>
        <v>22562.149109452963</v>
      </c>
      <c r="CE572" s="4">
        <f t="shared" si="17"/>
        <v>13507.195185719582</v>
      </c>
      <c r="CF572" s="4">
        <f t="shared" si="17"/>
        <v>14768.145018683572</v>
      </c>
      <c r="CG572" s="4">
        <f t="shared" si="17"/>
        <v>-20924.417358898208</v>
      </c>
      <c r="CH572" s="4">
        <f t="shared" si="17"/>
        <v>-23606.378767047718</v>
      </c>
      <c r="CI572" s="4">
        <f t="shared" si="17"/>
        <v>-35027.091532162885</v>
      </c>
      <c r="CJ572" s="4">
        <f t="shared" si="17"/>
        <v>688.28021442930913</v>
      </c>
      <c r="CK572" s="4">
        <f t="shared" si="17"/>
        <v>23974.248134657682</v>
      </c>
      <c r="CL572" s="4">
        <f t="shared" si="17"/>
        <v>34945.184836679255</v>
      </c>
      <c r="CM572" s="4">
        <f t="shared" si="17"/>
        <v>41430.654026823933</v>
      </c>
      <c r="CN572" s="4">
        <f t="shared" si="17"/>
        <v>28059.462243749178</v>
      </c>
      <c r="CO572" s="4">
        <f t="shared" si="17"/>
        <v>36263.294586248172</v>
      </c>
      <c r="CP572" s="4">
        <f t="shared" si="17"/>
        <v>20922.611420446483</v>
      </c>
      <c r="CQ572" s="4">
        <f t="shared" si="17"/>
        <v>12071.895357145288</v>
      </c>
      <c r="CR572" s="4">
        <f t="shared" si="17"/>
        <v>14105.197878040781</v>
      </c>
      <c r="CS572" s="4">
        <f t="shared" si="17"/>
        <v>-17258.220288398676</v>
      </c>
      <c r="CT572" s="4">
        <f t="shared" si="17"/>
        <v>-27690.939748342731</v>
      </c>
      <c r="CU572" s="4">
        <f t="shared" si="17"/>
        <v>-27776.765563102032</v>
      </c>
      <c r="CW572" s="5">
        <f t="shared" si="14"/>
        <v>139734.90309837664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18">D561-D567</f>
        <v>-3226.9347749180779</v>
      </c>
      <c r="E573" s="4">
        <f t="shared" si="18"/>
        <v>-1967.9871358096607</v>
      </c>
      <c r="F573" s="4">
        <f t="shared" si="18"/>
        <v>-441.91625199269765</v>
      </c>
      <c r="G573" s="4">
        <f t="shared" si="18"/>
        <v>1131.2295816113801</v>
      </c>
      <c r="H573" s="4">
        <f t="shared" si="18"/>
        <v>122.36813353231992</v>
      </c>
      <c r="I573" s="4">
        <f t="shared" si="18"/>
        <v>2654.8970946324116</v>
      </c>
      <c r="J573" s="4">
        <f t="shared" si="18"/>
        <v>1605.1541194570345</v>
      </c>
      <c r="K573" s="4">
        <f t="shared" si="18"/>
        <v>3.0112431564557482</v>
      </c>
      <c r="L573" s="4">
        <f t="shared" si="18"/>
        <v>749.14431812433759</v>
      </c>
      <c r="M573" s="4">
        <f t="shared" si="18"/>
        <v>-4648.3533150978801</v>
      </c>
      <c r="N573" s="4">
        <f t="shared" si="18"/>
        <v>-5439.5119673759764</v>
      </c>
      <c r="O573" s="4">
        <f t="shared" si="18"/>
        <v>-6799.1433870750625</v>
      </c>
      <c r="P573" s="4">
        <f t="shared" si="18"/>
        <v>-894.54053792963532</v>
      </c>
      <c r="Q573" s="4">
        <f t="shared" si="18"/>
        <v>857.95234007702311</v>
      </c>
      <c r="R573" s="4">
        <f t="shared" si="18"/>
        <v>1522.8226033087558</v>
      </c>
      <c r="S573" s="4">
        <f t="shared" si="18"/>
        <v>2305.4009053382397</v>
      </c>
      <c r="T573" s="4">
        <f t="shared" si="16"/>
        <v>1685.6832791891866</v>
      </c>
      <c r="U573" s="4">
        <f t="shared" si="16"/>
        <v>4232.8572598220562</v>
      </c>
      <c r="V573" s="4">
        <f t="shared" si="16"/>
        <v>2997.4822685415202</v>
      </c>
      <c r="W573" s="4">
        <f t="shared" si="16"/>
        <v>1198.0429380102833</v>
      </c>
      <c r="X573" s="4">
        <f t="shared" si="16"/>
        <v>1781.1213634452251</v>
      </c>
      <c r="Y573" s="4">
        <f t="shared" si="16"/>
        <v>-3613.4339074832169</v>
      </c>
      <c r="Z573" s="4">
        <f t="shared" si="16"/>
        <v>-4286.0303673567214</v>
      </c>
      <c r="AA573" s="4">
        <f t="shared" si="16"/>
        <v>-5474.6092437502739</v>
      </c>
      <c r="AB573" s="4">
        <f t="shared" si="16"/>
        <v>583.418109700895</v>
      </c>
      <c r="AC573" s="4">
        <f t="shared" si="16"/>
        <v>2403.7569611706786</v>
      </c>
      <c r="AD573" s="4">
        <f t="shared" si="16"/>
        <v>3031.2976702724773</v>
      </c>
      <c r="AE573" s="4">
        <f t="shared" si="16"/>
        <v>3695.7166438696659</v>
      </c>
      <c r="AF573" s="4">
        <f t="shared" si="16"/>
        <v>2923.6655140981456</v>
      </c>
      <c r="AG573" s="4">
        <f t="shared" si="16"/>
        <v>5331.4125017155748</v>
      </c>
      <c r="AH573" s="4">
        <f t="shared" si="16"/>
        <v>3998.5859918730057</v>
      </c>
      <c r="AI573" s="4">
        <f t="shared" si="16"/>
        <v>2149.0522518570069</v>
      </c>
      <c r="AJ573" s="4">
        <f t="shared" si="16"/>
        <v>2717.7762927722906</v>
      </c>
      <c r="AK573" s="4">
        <f t="shared" si="16"/>
        <v>-2673.099522792545</v>
      </c>
      <c r="AL573" s="4">
        <f t="shared" si="16"/>
        <v>-3339.386167053417</v>
      </c>
      <c r="AM573" s="4">
        <f t="shared" si="16"/>
        <v>-4528.1849646868359</v>
      </c>
      <c r="AN573" s="4">
        <f t="shared" si="16"/>
        <v>1519.9975285550754</v>
      </c>
      <c r="AO573" s="4">
        <f t="shared" si="16"/>
        <v>3321.3179545606909</v>
      </c>
      <c r="AP573" s="4">
        <f t="shared" si="16"/>
        <v>3922.1493411048359</v>
      </c>
      <c r="AQ573" s="4">
        <f t="shared" si="16"/>
        <v>4553.48880372852</v>
      </c>
      <c r="AR573" s="4">
        <f t="shared" si="16"/>
        <v>3743.2620034573702</v>
      </c>
      <c r="AS573" s="4">
        <f t="shared" si="16"/>
        <v>6109.6024737672924</v>
      </c>
      <c r="AT573" s="4">
        <f t="shared" si="16"/>
        <v>4734.857973801074</v>
      </c>
      <c r="AU573" s="4">
        <f t="shared" si="16"/>
        <v>2845.977825116759</v>
      </c>
      <c r="AV573" s="4">
        <f t="shared" si="16"/>
        <v>3380.4135439498859</v>
      </c>
      <c r="AW573" s="4">
        <f t="shared" si="16"/>
        <v>-2038.6544292067119</v>
      </c>
      <c r="AX573" s="4">
        <f t="shared" si="16"/>
        <v>-2727.7349009398604</v>
      </c>
      <c r="AY573" s="4">
        <f t="shared" si="16"/>
        <v>-3935.9691371847803</v>
      </c>
      <c r="AZ573" s="4">
        <f t="shared" si="16"/>
        <v>2093.6032522129099</v>
      </c>
      <c r="BA573" s="4">
        <f t="shared" si="16"/>
        <v>3875.0129186799095</v>
      </c>
      <c r="BB573" s="4">
        <f t="shared" si="16"/>
        <v>4453.5046767154563</v>
      </c>
      <c r="BC573" s="4">
        <f t="shared" si="16"/>
        <v>5060.0618153920805</v>
      </c>
      <c r="BD573" s="4">
        <f t="shared" si="16"/>
        <v>4223.4137187194792</v>
      </c>
      <c r="BE573" s="4">
        <f t="shared" si="16"/>
        <v>6562.8136474154308</v>
      </c>
      <c r="BF573" s="4">
        <f t="shared" si="16"/>
        <v>5161.5727309252979</v>
      </c>
      <c r="BG573" s="4">
        <f t="shared" si="16"/>
        <v>3247.1637662520661</v>
      </c>
      <c r="BH573" s="4">
        <f t="shared" si="16"/>
        <v>3757.0741519594594</v>
      </c>
      <c r="BI573" s="4">
        <f t="shared" si="16"/>
        <v>-1685.8267190036058</v>
      </c>
      <c r="BJ573" s="4">
        <f t="shared" si="16"/>
        <v>-2398.4716792610634</v>
      </c>
      <c r="BK573" s="4">
        <f t="shared" si="16"/>
        <v>-3630.30804970795</v>
      </c>
      <c r="BL573" s="4">
        <f t="shared" si="16"/>
        <v>2375.5949370357048</v>
      </c>
      <c r="BM573" s="4">
        <f t="shared" si="16"/>
        <v>4133.5654542146222</v>
      </c>
      <c r="BN573" s="4">
        <f t="shared" si="16"/>
        <v>4689.4097058231273</v>
      </c>
      <c r="BO573" s="4">
        <f t="shared" si="16"/>
        <v>5274.7744851027383</v>
      </c>
      <c r="BP573" s="4">
        <f t="shared" si="16"/>
        <v>4418.9280532957564</v>
      </c>
      <c r="BQ573" s="4">
        <f t="shared" si="17"/>
        <v>6741.2972302837152</v>
      </c>
      <c r="BR573" s="4">
        <f t="shared" si="17"/>
        <v>5324.8114011160505</v>
      </c>
      <c r="BS573" s="4">
        <f t="shared" si="17"/>
        <v>3395.9366188579152</v>
      </c>
      <c r="BT573" s="4">
        <f t="shared" si="17"/>
        <v>3890.635302303599</v>
      </c>
      <c r="BU573" s="4">
        <f t="shared" si="17"/>
        <v>-1569.9600610664638</v>
      </c>
      <c r="BV573" s="4">
        <f t="shared" si="17"/>
        <v>-2304.2594369960789</v>
      </c>
      <c r="BW573" s="4">
        <f t="shared" si="17"/>
        <v>-3562.3806264010054</v>
      </c>
      <c r="BX573" s="4">
        <f t="shared" si="17"/>
        <v>2413.20853046095</v>
      </c>
      <c r="BY573" s="4">
        <f t="shared" si="17"/>
        <v>4138.9268191758456</v>
      </c>
      <c r="BZ573" s="4">
        <f t="shared" si="17"/>
        <v>4663.9735747454979</v>
      </c>
      <c r="CA573" s="4">
        <f t="shared" si="17"/>
        <v>5224.0665763945726</v>
      </c>
      <c r="CB573" s="4">
        <f t="shared" si="17"/>
        <v>4352.17450982624</v>
      </c>
      <c r="CC573" s="4">
        <f t="shared" si="17"/>
        <v>6669.8671470993941</v>
      </c>
      <c r="CD573" s="4">
        <f t="shared" si="17"/>
        <v>5259.5032655728719</v>
      </c>
      <c r="CE573" s="4">
        <f t="shared" si="17"/>
        <v>3343.8747106091614</v>
      </c>
      <c r="CF573" s="4">
        <f t="shared" si="17"/>
        <v>3852.1069755689823</v>
      </c>
      <c r="CG573" s="4">
        <f t="shared" si="17"/>
        <v>-1603.1010851574611</v>
      </c>
      <c r="CH573" s="4">
        <f t="shared" si="17"/>
        <v>-2348.4378411746147</v>
      </c>
      <c r="CI573" s="4">
        <f t="shared" si="17"/>
        <v>-3640.3570629394744</v>
      </c>
      <c r="CJ573" s="4">
        <f t="shared" si="17"/>
        <v>2277.3570297412443</v>
      </c>
      <c r="CK573" s="4">
        <f t="shared" si="17"/>
        <v>3930.0375239128844</v>
      </c>
      <c r="CL573" s="4">
        <f t="shared" si="17"/>
        <v>4368.0907528201787</v>
      </c>
      <c r="CM573" s="4">
        <f t="shared" si="17"/>
        <v>4862.7236941094088</v>
      </c>
      <c r="CN573" s="4">
        <f t="shared" si="17"/>
        <v>3952.2001976003521</v>
      </c>
      <c r="CO573" s="4">
        <f t="shared" si="17"/>
        <v>6253.8157827050454</v>
      </c>
      <c r="CP573" s="4">
        <f t="shared" si="17"/>
        <v>4964.5801452915912</v>
      </c>
      <c r="CQ573" s="4">
        <f t="shared" si="17"/>
        <v>3126.457939115593</v>
      </c>
      <c r="CR573" s="4">
        <f t="shared" si="17"/>
        <v>3633.3784964761871</v>
      </c>
      <c r="CS573" s="4">
        <f t="shared" si="17"/>
        <v>-879.94639118955092</v>
      </c>
      <c r="CT573" s="4">
        <f t="shared" si="17"/>
        <v>-3163.1659859391511</v>
      </c>
      <c r="CU573" s="4">
        <f t="shared" si="17"/>
        <v>-2611.4864747376196</v>
      </c>
      <c r="CW573" s="5">
        <f t="shared" si="14"/>
        <v>30714.042709906164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8"/>
        <v>-31597.752648967406</v>
      </c>
      <c r="E574" s="4">
        <f t="shared" si="18"/>
        <v>-15210.318092939808</v>
      </c>
      <c r="F574" s="4">
        <f t="shared" si="18"/>
        <v>-13090.663055597717</v>
      </c>
      <c r="G574" s="4">
        <f t="shared" si="18"/>
        <v>-1826.7423622596543</v>
      </c>
      <c r="H574" s="4">
        <f t="shared" si="18"/>
        <v>-4417.1468774540263</v>
      </c>
      <c r="I574" s="4">
        <f t="shared" si="18"/>
        <v>4030.7998818097112</v>
      </c>
      <c r="J574" s="4">
        <f t="shared" si="18"/>
        <v>4385.0203731721704</v>
      </c>
      <c r="K574" s="4">
        <f t="shared" si="18"/>
        <v>-1208.7499862603436</v>
      </c>
      <c r="L574" s="4">
        <f t="shared" si="18"/>
        <v>4266.6193013880984</v>
      </c>
      <c r="M574" s="4">
        <f t="shared" si="18"/>
        <v>-10842.420641195495</v>
      </c>
      <c r="N574" s="4">
        <f t="shared" si="18"/>
        <v>-16399.875671844129</v>
      </c>
      <c r="O574" s="4">
        <f t="shared" si="18"/>
        <v>-19127.705413767821</v>
      </c>
      <c r="P574" s="4">
        <f t="shared" si="18"/>
        <v>-16618.754103521904</v>
      </c>
      <c r="Q574" s="4">
        <f t="shared" si="18"/>
        <v>-2685.5265504012496</v>
      </c>
      <c r="R574" s="4">
        <f t="shared" si="18"/>
        <v>-2520.6520916715963</v>
      </c>
      <c r="S574" s="4">
        <f t="shared" si="18"/>
        <v>8355.017281167442</v>
      </c>
      <c r="T574" s="4">
        <f t="shared" si="16"/>
        <v>5008.8867033636925</v>
      </c>
      <c r="U574" s="4">
        <f t="shared" si="16"/>
        <v>12343.286045890476</v>
      </c>
      <c r="V574" s="4">
        <f t="shared" si="16"/>
        <v>11810.115949473111</v>
      </c>
      <c r="W574" s="4">
        <f t="shared" si="16"/>
        <v>5591.4522022245219</v>
      </c>
      <c r="X574" s="4">
        <f t="shared" si="16"/>
        <v>10754.964104789571</v>
      </c>
      <c r="Y574" s="4">
        <f t="shared" si="16"/>
        <v>-4239.2692203882034</v>
      </c>
      <c r="Z574" s="4">
        <f t="shared" si="16"/>
        <v>-9380.5084586928278</v>
      </c>
      <c r="AA574" s="4">
        <f t="shared" si="16"/>
        <v>-11619.564106493184</v>
      </c>
      <c r="AB574" s="4">
        <f t="shared" si="16"/>
        <v>-8729.5664485236339</v>
      </c>
      <c r="AC574" s="4">
        <f t="shared" si="16"/>
        <v>5348.6766145208385</v>
      </c>
      <c r="AD574" s="4">
        <f t="shared" si="16"/>
        <v>5384.724535409041</v>
      </c>
      <c r="AE574" s="4">
        <f t="shared" si="16"/>
        <v>15922.64239792258</v>
      </c>
      <c r="AF574" s="4">
        <f t="shared" si="16"/>
        <v>12145.093721786456</v>
      </c>
      <c r="AG574" s="4">
        <f t="shared" si="16"/>
        <v>19063.672353687827</v>
      </c>
      <c r="AH574" s="4">
        <f t="shared" si="16"/>
        <v>18201.567064406467</v>
      </c>
      <c r="AI574" s="4">
        <f t="shared" si="16"/>
        <v>11763.780956221599</v>
      </c>
      <c r="AJ574" s="4">
        <f t="shared" si="16"/>
        <v>16803.443345653359</v>
      </c>
      <c r="AK574" s="4">
        <f t="shared" si="16"/>
        <v>1748.4867722797208</v>
      </c>
      <c r="AL574" s="4">
        <f t="shared" si="16"/>
        <v>-3424.3915054124664</v>
      </c>
      <c r="AM574" s="4">
        <f t="shared" si="16"/>
        <v>-5693.0822569074226</v>
      </c>
      <c r="AN574" s="4">
        <f t="shared" si="16"/>
        <v>-2848.0430643217987</v>
      </c>
      <c r="AO574" s="4">
        <f t="shared" si="16"/>
        <v>11160.712219437672</v>
      </c>
      <c r="AP574" s="4">
        <f t="shared" si="16"/>
        <v>11099.157688735402</v>
      </c>
      <c r="AQ574" s="4">
        <f t="shared" si="16"/>
        <v>21512.242008913803</v>
      </c>
      <c r="AR574" s="4">
        <f t="shared" si="16"/>
        <v>17587.802786924382</v>
      </c>
      <c r="AS574" s="4">
        <f t="shared" si="16"/>
        <v>24346.446562022669</v>
      </c>
      <c r="AT574" s="4">
        <f t="shared" si="16"/>
        <v>23322.627972235612</v>
      </c>
      <c r="AU574" s="4">
        <f t="shared" si="16"/>
        <v>16732.187549788738</v>
      </c>
      <c r="AV574" s="4">
        <f t="shared" si="16"/>
        <v>21635.848472765807</v>
      </c>
      <c r="AW574" s="4">
        <f t="shared" si="16"/>
        <v>6464.1260042879148</v>
      </c>
      <c r="AX574" s="4">
        <f t="shared" si="16"/>
        <v>1191.2250405628001</v>
      </c>
      <c r="AY574" s="4">
        <f t="shared" si="16"/>
        <v>-1166.7803586990922</v>
      </c>
      <c r="AZ574" s="4">
        <f t="shared" si="16"/>
        <v>1592.4797523124726</v>
      </c>
      <c r="BA574" s="4">
        <f t="shared" si="16"/>
        <v>15512.993784181745</v>
      </c>
      <c r="BB574" s="4">
        <f t="shared" si="16"/>
        <v>15357.361118310713</v>
      </c>
      <c r="BC574" s="4">
        <f t="shared" si="16"/>
        <v>25670.064271142677</v>
      </c>
      <c r="BD574" s="4">
        <f t="shared" si="16"/>
        <v>21640.687649990898</v>
      </c>
      <c r="BE574" s="4">
        <f t="shared" si="16"/>
        <v>28292.597723352606</v>
      </c>
      <c r="BF574" s="4">
        <f t="shared" si="16"/>
        <v>27162.840752462798</v>
      </c>
      <c r="BG574" s="4">
        <f t="shared" si="16"/>
        <v>20468.890947206732</v>
      </c>
      <c r="BH574" s="4">
        <f t="shared" si="16"/>
        <v>25271.895274044364</v>
      </c>
      <c r="BI574" s="4">
        <f t="shared" si="16"/>
        <v>10001.812655604881</v>
      </c>
      <c r="BJ574" s="4">
        <f t="shared" si="16"/>
        <v>4631.8440956361301</v>
      </c>
      <c r="BK574" s="4">
        <f t="shared" si="16"/>
        <v>2177.2297602136096</v>
      </c>
      <c r="BL574" s="4">
        <f t="shared" si="16"/>
        <v>4840.1815005913377</v>
      </c>
      <c r="BM574" s="4">
        <f t="shared" si="16"/>
        <v>18665.455439648795</v>
      </c>
      <c r="BN574" s="4">
        <f t="shared" si="16"/>
        <v>18417.260602349474</v>
      </c>
      <c r="BO574" s="4">
        <f t="shared" si="16"/>
        <v>28642.109486720321</v>
      </c>
      <c r="BP574" s="4">
        <f t="shared" si="16"/>
        <v>24531.355111275625</v>
      </c>
      <c r="BQ574" s="4">
        <f t="shared" si="17"/>
        <v>31109.089298817213</v>
      </c>
      <c r="BR574" s="4">
        <f t="shared" si="17"/>
        <v>29911.379105378524</v>
      </c>
      <c r="BS574" s="4">
        <f t="shared" si="17"/>
        <v>23152.716106712818</v>
      </c>
      <c r="BT574" s="4">
        <f t="shared" si="17"/>
        <v>27889.523432312038</v>
      </c>
      <c r="BU574" s="4">
        <f t="shared" si="17"/>
        <v>12546.206459979556</v>
      </c>
      <c r="BV574" s="4">
        <f t="shared" si="17"/>
        <v>7091.0500355521217</v>
      </c>
      <c r="BW574" s="4">
        <f t="shared" si="17"/>
        <v>4536.7633528033039</v>
      </c>
      <c r="BX574" s="4">
        <f t="shared" si="17"/>
        <v>7086.9541237258818</v>
      </c>
      <c r="BY574" s="4">
        <f t="shared" si="17"/>
        <v>20792.493597385765</v>
      </c>
      <c r="BZ574" s="4">
        <f t="shared" si="17"/>
        <v>20427.984105666779</v>
      </c>
      <c r="CA574" s="4">
        <f t="shared" si="17"/>
        <v>30552.785850835702</v>
      </c>
      <c r="CB574" s="4">
        <f t="shared" si="17"/>
        <v>26370.355795168667</v>
      </c>
      <c r="CC574" s="4">
        <f t="shared" si="17"/>
        <v>32912.39619394872</v>
      </c>
      <c r="CD574" s="4">
        <f t="shared" si="17"/>
        <v>31714.383981304942</v>
      </c>
      <c r="CE574" s="4">
        <f t="shared" si="17"/>
        <v>24980.335009406903</v>
      </c>
      <c r="CF574" s="4">
        <f t="shared" si="17"/>
        <v>29746.167056782637</v>
      </c>
      <c r="CG574" s="4">
        <f t="shared" si="17"/>
        <v>14409.7427595068</v>
      </c>
      <c r="CH574" s="4">
        <f t="shared" si="17"/>
        <v>8912.5999200281221</v>
      </c>
      <c r="CI574" s="4">
        <f t="shared" si="17"/>
        <v>6246.0748418189178</v>
      </c>
      <c r="CJ574" s="4">
        <f t="shared" si="17"/>
        <v>8606.2083551969263</v>
      </c>
      <c r="CK574" s="4">
        <f t="shared" si="17"/>
        <v>22069.421555017267</v>
      </c>
      <c r="CL574" s="4">
        <f t="shared" si="17"/>
        <v>21419.219566534564</v>
      </c>
      <c r="CM574" s="4">
        <f t="shared" si="17"/>
        <v>31298.940216829011</v>
      </c>
      <c r="CN574" s="4">
        <f t="shared" si="17"/>
        <v>26984.679240377591</v>
      </c>
      <c r="CO574" s="4">
        <f t="shared" si="17"/>
        <v>33440.235645537818</v>
      </c>
      <c r="CP574" s="4">
        <f t="shared" si="17"/>
        <v>32506.905545534159</v>
      </c>
      <c r="CQ574" s="4">
        <f t="shared" si="17"/>
        <v>26139.970325474336</v>
      </c>
      <c r="CR574" s="4">
        <f t="shared" si="17"/>
        <v>30655.429071997525</v>
      </c>
      <c r="CS574" s="4">
        <f t="shared" si="17"/>
        <v>17998.083207558579</v>
      </c>
      <c r="CT574" s="4">
        <f t="shared" si="17"/>
        <v>8833.6545996671193</v>
      </c>
      <c r="CU574" s="4">
        <f t="shared" si="17"/>
        <v>9458.5783497484808</v>
      </c>
      <c r="CW574" s="5">
        <f t="shared" si="14"/>
        <v>269411.32567947335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8"/>
        <v>-31757.683301633806</v>
      </c>
      <c r="E575" s="4">
        <f t="shared" si="16"/>
        <v>-3142.1910363872303</v>
      </c>
      <c r="F575" s="4">
        <f t="shared" si="16"/>
        <v>11802.056419134955</v>
      </c>
      <c r="G575" s="4">
        <f t="shared" si="16"/>
        <v>46590.477506777621</v>
      </c>
      <c r="H575" s="4">
        <f t="shared" si="16"/>
        <v>10839.108074903081</v>
      </c>
      <c r="I575" s="4">
        <f t="shared" si="16"/>
        <v>74106.439698922622</v>
      </c>
      <c r="J575" s="4">
        <f t="shared" si="16"/>
        <v>29745.412437769584</v>
      </c>
      <c r="K575" s="4">
        <f t="shared" si="16"/>
        <v>3802.4252433059737</v>
      </c>
      <c r="L575" s="4">
        <f t="shared" si="16"/>
        <v>34683.908229620312</v>
      </c>
      <c r="M575" s="4">
        <f t="shared" si="16"/>
        <v>-97058.593537991401</v>
      </c>
      <c r="N575" s="4">
        <f t="shared" si="16"/>
        <v>-86705.525317283464</v>
      </c>
      <c r="O575" s="4">
        <f t="shared" si="16"/>
        <v>-113239.05220235902</v>
      </c>
      <c r="P575" s="4">
        <f t="shared" si="16"/>
        <v>-12092.279441311024</v>
      </c>
      <c r="Q575" s="4">
        <f t="shared" si="16"/>
        <v>32815.28867327323</v>
      </c>
      <c r="R575" s="4">
        <f t="shared" si="16"/>
        <v>37765.277860447473</v>
      </c>
      <c r="S575" s="4">
        <f t="shared" si="16"/>
        <v>71305.248571728182</v>
      </c>
      <c r="T575" s="4">
        <f t="shared" si="16"/>
        <v>33536.407758252462</v>
      </c>
      <c r="U575" s="4">
        <f t="shared" si="16"/>
        <v>90602.501480842882</v>
      </c>
      <c r="V575" s="4">
        <f t="shared" si="16"/>
        <v>43613.66305665765</v>
      </c>
      <c r="W575" s="4">
        <f t="shared" si="16"/>
        <v>15374.233641789528</v>
      </c>
      <c r="X575" s="4">
        <f t="shared" si="16"/>
        <v>45288.542021197383</v>
      </c>
      <c r="Y575" s="4">
        <f t="shared" si="16"/>
        <v>-85155.030565811961</v>
      </c>
      <c r="Z575" s="4">
        <f t="shared" si="16"/>
        <v>-72520.406650388264</v>
      </c>
      <c r="AA575" s="4">
        <f t="shared" si="16"/>
        <v>-96530.539856326184</v>
      </c>
      <c r="AB575" s="4">
        <f t="shared" si="16"/>
        <v>6688.3829682254582</v>
      </c>
      <c r="AC575" s="4">
        <f t="shared" si="16"/>
        <v>52531.179635494133</v>
      </c>
      <c r="AD575" s="4">
        <f t="shared" si="16"/>
        <v>57075.38438151154</v>
      </c>
      <c r="AE575" s="4">
        <f t="shared" si="16"/>
        <v>89158.824256031075</v>
      </c>
      <c r="AF575" s="4">
        <f t="shared" si="16"/>
        <v>49409.563557560672</v>
      </c>
      <c r="AG575" s="4">
        <f t="shared" si="16"/>
        <v>104518.17514085211</v>
      </c>
      <c r="AH575" s="4">
        <f t="shared" si="16"/>
        <v>55987.445145328064</v>
      </c>
      <c r="AI575" s="4">
        <f t="shared" si="16"/>
        <v>26777.442422541673</v>
      </c>
      <c r="AJ575" s="4">
        <f t="shared" si="16"/>
        <v>56250.965965037001</v>
      </c>
      <c r="AK575" s="4">
        <f t="shared" si="16"/>
        <v>-74257.638810518663</v>
      </c>
      <c r="AL575" s="4">
        <f t="shared" si="16"/>
        <v>-61504.388837869861</v>
      </c>
      <c r="AM575" s="4">
        <f t="shared" si="16"/>
        <v>-85380.917167343083</v>
      </c>
      <c r="AN575" s="4">
        <f t="shared" si="16"/>
        <v>17872.589905655885</v>
      </c>
      <c r="AO575" s="4">
        <f t="shared" si="16"/>
        <v>63591.650090837269</v>
      </c>
      <c r="AP575" s="4">
        <f t="shared" si="16"/>
        <v>67837.886450088001</v>
      </c>
      <c r="AQ575" s="4">
        <f t="shared" si="16"/>
        <v>99465.803975340095</v>
      </c>
      <c r="AR575" s="4">
        <f t="shared" si="16"/>
        <v>59143.825419448083</v>
      </c>
      <c r="AS575" s="4">
        <f t="shared" si="16"/>
        <v>113618.31671823724</v>
      </c>
      <c r="AT575" s="4">
        <f t="shared" si="16"/>
        <v>64453.050561164331</v>
      </c>
      <c r="AU575" s="4">
        <f t="shared" si="16"/>
        <v>34661.71001942415</v>
      </c>
      <c r="AV575" s="4">
        <f t="shared" si="16"/>
        <v>63641.887992136297</v>
      </c>
      <c r="AW575" s="4">
        <f t="shared" si="16"/>
        <v>-67262.411764673423</v>
      </c>
      <c r="AX575" s="4">
        <f t="shared" si="16"/>
        <v>-54821.784186302335</v>
      </c>
      <c r="AY575" s="4">
        <f t="shared" si="16"/>
        <v>-78959.042735124938</v>
      </c>
      <c r="AZ575" s="4">
        <f t="shared" si="16"/>
        <v>24049.247607437894</v>
      </c>
      <c r="BA575" s="4">
        <f t="shared" si="16"/>
        <v>69508.016256935778</v>
      </c>
      <c r="BB575" s="4">
        <f t="shared" si="16"/>
        <v>73461.172064538812</v>
      </c>
      <c r="BC575" s="4">
        <f t="shared" si="16"/>
        <v>104760.03574939014</v>
      </c>
      <c r="BD575" s="4">
        <f t="shared" si="16"/>
        <v>64081.24150469224</v>
      </c>
      <c r="BE575" s="4">
        <f t="shared" si="16"/>
        <v>118184.96505603846</v>
      </c>
      <c r="BF575" s="4">
        <f t="shared" si="16"/>
        <v>68648.441893882584</v>
      </c>
      <c r="BG575" s="4">
        <f t="shared" si="16"/>
        <v>38494.320255483501</v>
      </c>
      <c r="BH575" s="4">
        <f t="shared" si="16"/>
        <v>67123.196471344563</v>
      </c>
      <c r="BI575" s="4">
        <f t="shared" si="16"/>
        <v>-64122.81873053452</v>
      </c>
      <c r="BJ575" s="4">
        <f t="shared" si="16"/>
        <v>-52018.404674492893</v>
      </c>
      <c r="BK575" s="4">
        <f t="shared" si="16"/>
        <v>-76489.497116447543</v>
      </c>
      <c r="BL575" s="4">
        <f t="shared" si="16"/>
        <v>26187.660929774866</v>
      </c>
      <c r="BM575" s="4">
        <f t="shared" si="16"/>
        <v>71322.772659637849</v>
      </c>
      <c r="BN575" s="4">
        <f t="shared" si="16"/>
        <v>74968.139647197677</v>
      </c>
      <c r="BO575" s="4">
        <f t="shared" si="16"/>
        <v>105984.53831607488</v>
      </c>
      <c r="BP575" s="4">
        <f t="shared" si="16"/>
        <v>65055.431119449669</v>
      </c>
      <c r="BQ575" s="4">
        <f t="shared" si="17"/>
        <v>118941.35873011244</v>
      </c>
      <c r="BR575" s="4">
        <f t="shared" si="17"/>
        <v>69210.681603505276</v>
      </c>
      <c r="BS575" s="4">
        <f t="shared" si="17"/>
        <v>38867.402077249251</v>
      </c>
      <c r="BT575" s="4">
        <f t="shared" si="17"/>
        <v>67286.229980024858</v>
      </c>
      <c r="BU575" s="4">
        <f t="shared" si="17"/>
        <v>-64218.122616000241</v>
      </c>
      <c r="BV575" s="4">
        <f t="shared" si="17"/>
        <v>-52441.177397972671</v>
      </c>
      <c r="BW575" s="4">
        <f t="shared" si="17"/>
        <v>-77314.469123586547</v>
      </c>
      <c r="BX575" s="4">
        <f t="shared" si="17"/>
        <v>24901.969035550021</v>
      </c>
      <c r="BY575" s="4">
        <f t="shared" si="17"/>
        <v>69557.750846250216</v>
      </c>
      <c r="BZ575" s="4">
        <f t="shared" si="17"/>
        <v>72763.863501018146</v>
      </c>
      <c r="CA575" s="4">
        <f t="shared" si="17"/>
        <v>103446.72178201494</v>
      </c>
      <c r="CB575" s="4">
        <f t="shared" si="17"/>
        <v>62344.363534547039</v>
      </c>
      <c r="CC575" s="4">
        <f t="shared" si="17"/>
        <v>116241.95416190685</v>
      </c>
      <c r="CD575" s="4">
        <f t="shared" si="17"/>
        <v>66685.371468606521</v>
      </c>
      <c r="CE575" s="4">
        <f t="shared" si="17"/>
        <v>36606.124116846826</v>
      </c>
      <c r="CF575" s="4">
        <f t="shared" si="17"/>
        <v>65258.058075318346</v>
      </c>
      <c r="CG575" s="4">
        <f t="shared" si="17"/>
        <v>-66182.615174635546</v>
      </c>
      <c r="CH575" s="4">
        <f t="shared" si="17"/>
        <v>-54639.268035468413</v>
      </c>
      <c r="CI575" s="4">
        <f t="shared" si="17"/>
        <v>-80137.041063154815</v>
      </c>
      <c r="CJ575" s="4">
        <f t="shared" si="17"/>
        <v>21081.675133878365</v>
      </c>
      <c r="CK575" s="4">
        <f t="shared" si="17"/>
        <v>64535.197293917648</v>
      </c>
      <c r="CL575" s="4">
        <f t="shared" si="17"/>
        <v>66334.564229731448</v>
      </c>
      <c r="CM575" s="4">
        <f t="shared" si="17"/>
        <v>96135.207356959116</v>
      </c>
      <c r="CN575" s="4">
        <f t="shared" si="17"/>
        <v>54565.896075524972</v>
      </c>
      <c r="CO575" s="4">
        <f t="shared" si="17"/>
        <v>108318.47644833243</v>
      </c>
      <c r="CP575" s="4">
        <f t="shared" si="17"/>
        <v>61476.530532035511</v>
      </c>
      <c r="CQ575" s="4">
        <f t="shared" si="17"/>
        <v>31448.159942955943</v>
      </c>
      <c r="CR575" s="4">
        <f t="shared" si="17"/>
        <v>61123.154875071486</v>
      </c>
      <c r="CS575" s="4">
        <f t="shared" si="17"/>
        <v>-52974.596176446648</v>
      </c>
      <c r="CT575" s="4">
        <f t="shared" si="17"/>
        <v>-76967.67789943621</v>
      </c>
      <c r="CU575" s="4">
        <f t="shared" si="17"/>
        <v>-55243.123907216592</v>
      </c>
      <c r="CW575" s="5">
        <f t="shared" si="14"/>
        <v>379833.46390530746</v>
      </c>
    </row>
    <row r="576" spans="2:101" s="4" customFormat="1" x14ac:dyDescent="0.25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2:101" s="4" customFormat="1" x14ac:dyDescent="0.25">
      <c r="D577" s="4">
        <f>SUM(D572:D576)</f>
        <v>-82557.836683562462</v>
      </c>
      <c r="E577" s="4">
        <f t="shared" ref="E577:BP577" si="20">SUM(E572:E576)</f>
        <v>-26497.942524041344</v>
      </c>
      <c r="F577" s="4">
        <f t="shared" si="20"/>
        <v>-179.08427258439042</v>
      </c>
      <c r="G577" s="4">
        <f t="shared" si="20"/>
        <v>59894.441789434524</v>
      </c>
      <c r="H577" s="4">
        <f t="shared" si="20"/>
        <v>15161.525709519876</v>
      </c>
      <c r="I577" s="4">
        <f t="shared" si="20"/>
        <v>104993.81035999485</v>
      </c>
      <c r="J577" s="4">
        <f t="shared" si="20"/>
        <v>48235.116741384569</v>
      </c>
      <c r="K577" s="4">
        <f t="shared" si="20"/>
        <v>7264.2673578290633</v>
      </c>
      <c r="L577" s="4">
        <f t="shared" si="20"/>
        <v>44483.608357776335</v>
      </c>
      <c r="M577" s="4">
        <f t="shared" si="20"/>
        <v>-145730.38230914483</v>
      </c>
      <c r="N577" s="4">
        <f t="shared" si="20"/>
        <v>-146247.74182557312</v>
      </c>
      <c r="O577" s="4">
        <f t="shared" si="20"/>
        <v>-188956.31694688019</v>
      </c>
      <c r="P577" s="4">
        <f t="shared" si="20"/>
        <v>-43220.561793332461</v>
      </c>
      <c r="Q577" s="4">
        <f t="shared" si="20"/>
        <v>41869.219382500902</v>
      </c>
      <c r="R577" s="4">
        <f t="shared" si="20"/>
        <v>60171.516618692185</v>
      </c>
      <c r="S577" s="4">
        <f t="shared" si="20"/>
        <v>113282.89379736295</v>
      </c>
      <c r="T577" s="4">
        <f t="shared" si="20"/>
        <v>59382.115649609106</v>
      </c>
      <c r="U577" s="4">
        <f t="shared" si="20"/>
        <v>135488.86610257029</v>
      </c>
      <c r="V577" s="4">
        <f t="shared" si="20"/>
        <v>71465.354062498052</v>
      </c>
      <c r="W577" s="4">
        <f t="shared" si="20"/>
        <v>26897.799568025639</v>
      </c>
      <c r="X577" s="4">
        <f t="shared" si="20"/>
        <v>64403.149631973953</v>
      </c>
      <c r="Y577" s="4">
        <f t="shared" si="20"/>
        <v>-121699.3214093303</v>
      </c>
      <c r="Z577" s="4">
        <f t="shared" si="20"/>
        <v>-117228.81804831188</v>
      </c>
      <c r="AA577" s="4">
        <f t="shared" si="20"/>
        <v>-155720.56002107283</v>
      </c>
      <c r="AB577" s="4">
        <f t="shared" si="20"/>
        <v>-7321.0004193442619</v>
      </c>
      <c r="AC577" s="4">
        <f t="shared" si="20"/>
        <v>78419.225549252267</v>
      </c>
      <c r="AD577" s="4">
        <f t="shared" si="20"/>
        <v>95506.445546827861</v>
      </c>
      <c r="AE577" s="4">
        <f t="shared" si="20"/>
        <v>146141.76254593441</v>
      </c>
      <c r="AF577" s="4">
        <f t="shared" si="20"/>
        <v>89207.989270143604</v>
      </c>
      <c r="AG577" s="4">
        <f t="shared" si="20"/>
        <v>162355.22709775943</v>
      </c>
      <c r="AH577" s="4">
        <f t="shared" si="20"/>
        <v>95896.256295735569</v>
      </c>
      <c r="AI577" s="4">
        <f t="shared" si="20"/>
        <v>49635.173253348796</v>
      </c>
      <c r="AJ577" s="4">
        <f t="shared" si="20"/>
        <v>86209.471284320694</v>
      </c>
      <c r="AK577" s="4">
        <f t="shared" si="20"/>
        <v>-100184.80610159186</v>
      </c>
      <c r="AL577" s="4">
        <f t="shared" si="20"/>
        <v>-95592.135372256424</v>
      </c>
      <c r="AM577" s="4">
        <f t="shared" si="20"/>
        <v>-133814.34822776259</v>
      </c>
      <c r="AN577" s="4">
        <f t="shared" si="20"/>
        <v>14758.13900841889</v>
      </c>
      <c r="AO577" s="4">
        <f t="shared" si="20"/>
        <v>100399.02878279629</v>
      </c>
      <c r="AP577" s="4">
        <f t="shared" si="20"/>
        <v>117033.1972954665</v>
      </c>
      <c r="AQ577" s="4">
        <f t="shared" si="20"/>
        <v>166877.77847560862</v>
      </c>
      <c r="AR577" s="4">
        <f t="shared" si="20"/>
        <v>108908.51816506308</v>
      </c>
      <c r="AS577" s="4">
        <f t="shared" si="20"/>
        <v>180909.35631475385</v>
      </c>
      <c r="AT577" s="4">
        <f t="shared" si="20"/>
        <v>113327.69241198544</v>
      </c>
      <c r="AU577" s="4">
        <f t="shared" si="20"/>
        <v>66069.596550608476</v>
      </c>
      <c r="AV577" s="4">
        <f t="shared" si="20"/>
        <v>101823.54550384131</v>
      </c>
      <c r="AW577" s="4">
        <f t="shared" si="20"/>
        <v>-85215.433837096643</v>
      </c>
      <c r="AX577" s="4">
        <f t="shared" si="20"/>
        <v>-81132.272246350913</v>
      </c>
      <c r="AY577" s="4">
        <f t="shared" si="20"/>
        <v>-119789.12715315213</v>
      </c>
      <c r="AZ577" s="4">
        <f t="shared" si="20"/>
        <v>28363.150884803399</v>
      </c>
      <c r="BA577" s="4">
        <f t="shared" si="20"/>
        <v>113552.45654183332</v>
      </c>
      <c r="BB577" s="4">
        <f t="shared" si="20"/>
        <v>129679.67614046099</v>
      </c>
      <c r="BC577" s="4">
        <f t="shared" si="20"/>
        <v>178959.56776012806</v>
      </c>
      <c r="BD577" s="4">
        <f t="shared" si="20"/>
        <v>120381.50387913568</v>
      </c>
      <c r="BE577" s="4">
        <f t="shared" si="20"/>
        <v>191750.84971428636</v>
      </c>
      <c r="BF577" s="4">
        <f t="shared" si="20"/>
        <v>123536.16091229751</v>
      </c>
      <c r="BG577" s="4">
        <f t="shared" si="20"/>
        <v>75658.504880531531</v>
      </c>
      <c r="BH577" s="4">
        <f t="shared" si="20"/>
        <v>110812.59081165121</v>
      </c>
      <c r="BI577" s="4">
        <f t="shared" si="20"/>
        <v>-76808.274701619521</v>
      </c>
      <c r="BJ577" s="4">
        <f t="shared" si="20"/>
        <v>-73295.203388909111</v>
      </c>
      <c r="BK577" s="4">
        <f t="shared" si="20"/>
        <v>-112516.20580981825</v>
      </c>
      <c r="BL577" s="4">
        <f t="shared" si="20"/>
        <v>35076.740747352691</v>
      </c>
      <c r="BM577" s="4">
        <f t="shared" si="20"/>
        <v>119717.56965575922</v>
      </c>
      <c r="BN577" s="4">
        <f t="shared" si="20"/>
        <v>135319.81584158394</v>
      </c>
      <c r="BO577" s="4">
        <f t="shared" si="20"/>
        <v>184113.77306654979</v>
      </c>
      <c r="BP577" s="4">
        <f t="shared" si="20"/>
        <v>125101.16886739904</v>
      </c>
      <c r="BQ577" s="4">
        <f t="shared" ref="BQ577:CU577" si="21">SUM(BQ572:BQ576)</f>
        <v>196089.83569113258</v>
      </c>
      <c r="BR577" s="4">
        <f t="shared" si="21"/>
        <v>127535.74964365398</v>
      </c>
      <c r="BS577" s="4">
        <f t="shared" si="21"/>
        <v>79330.893867903345</v>
      </c>
      <c r="BT577" s="4">
        <f t="shared" si="21"/>
        <v>114128.09656196955</v>
      </c>
      <c r="BU577" s="4">
        <f t="shared" si="21"/>
        <v>-73924.874741115462</v>
      </c>
      <c r="BV577" s="4">
        <f t="shared" si="21"/>
        <v>-70955.146842243586</v>
      </c>
      <c r="BW577" s="4">
        <f t="shared" si="21"/>
        <v>-110842.80181551616</v>
      </c>
      <c r="BX577" s="4">
        <f t="shared" si="21"/>
        <v>35983.337849925651</v>
      </c>
      <c r="BY577" s="4">
        <f t="shared" si="21"/>
        <v>119819.54181833264</v>
      </c>
      <c r="BZ577" s="4">
        <f t="shared" si="21"/>
        <v>134673.90666982764</v>
      </c>
      <c r="CA577" s="4">
        <f t="shared" si="21"/>
        <v>182885.13044341232</v>
      </c>
      <c r="CB577" s="4">
        <f t="shared" si="21"/>
        <v>123548.2903727552</v>
      </c>
      <c r="CC577" s="4">
        <f t="shared" si="21"/>
        <v>194518.05101697889</v>
      </c>
      <c r="CD577" s="4">
        <f t="shared" si="21"/>
        <v>126221.4078249373</v>
      </c>
      <c r="CE577" s="4">
        <f t="shared" si="21"/>
        <v>78437.529022582472</v>
      </c>
      <c r="CF577" s="4">
        <f t="shared" si="21"/>
        <v>113624.47712635354</v>
      </c>
      <c r="CG577" s="4">
        <f t="shared" si="21"/>
        <v>-74300.390859184408</v>
      </c>
      <c r="CH577" s="4">
        <f t="shared" si="21"/>
        <v>-71681.484723662623</v>
      </c>
      <c r="CI577" s="4">
        <f t="shared" si="21"/>
        <v>-112558.41481643825</v>
      </c>
      <c r="CJ577" s="4">
        <f t="shared" si="21"/>
        <v>32653.520733245845</v>
      </c>
      <c r="CK577" s="4">
        <f t="shared" si="21"/>
        <v>114508.90450750547</v>
      </c>
      <c r="CL577" s="4">
        <f t="shared" si="21"/>
        <v>127067.05938576545</v>
      </c>
      <c r="CM577" s="4">
        <f t="shared" si="21"/>
        <v>173727.52529472148</v>
      </c>
      <c r="CN577" s="4">
        <f t="shared" si="21"/>
        <v>113562.23775725209</v>
      </c>
      <c r="CO577" s="4">
        <f t="shared" si="21"/>
        <v>184275.82246282347</v>
      </c>
      <c r="CP577" s="4">
        <f t="shared" si="21"/>
        <v>119870.62764330774</v>
      </c>
      <c r="CQ577" s="4">
        <f t="shared" si="21"/>
        <v>72786.483564691152</v>
      </c>
      <c r="CR577" s="4">
        <f t="shared" si="21"/>
        <v>109517.16032158598</v>
      </c>
      <c r="CS577" s="4">
        <f t="shared" si="21"/>
        <v>-53114.679648476296</v>
      </c>
      <c r="CT577" s="4">
        <f t="shared" si="21"/>
        <v>-98988.129034050973</v>
      </c>
      <c r="CU577" s="4">
        <f t="shared" si="21"/>
        <v>-76172.797595307755</v>
      </c>
      <c r="CW577" s="5">
        <f t="shared" si="14"/>
        <v>819693.73539306363</v>
      </c>
    </row>
    <row r="578" spans="2:101" x14ac:dyDescent="0.25">
      <c r="B578" t="s">
        <v>268</v>
      </c>
      <c r="D578">
        <f>D557</f>
        <v>-147315.08211281113</v>
      </c>
      <c r="E578">
        <f t="shared" ref="E578:BP578" si="22">E557</f>
        <v>-53870.884243039764</v>
      </c>
      <c r="F578">
        <f t="shared" si="22"/>
        <v>-24397.928834851326</v>
      </c>
      <c r="G578">
        <f t="shared" si="22"/>
        <v>86541.108495098946</v>
      </c>
      <c r="H578">
        <f t="shared" si="22"/>
        <v>6149.7006402667903</v>
      </c>
      <c r="I578">
        <f t="shared" si="22"/>
        <v>169718.88563207426</v>
      </c>
      <c r="J578">
        <f t="shared" si="22"/>
        <v>71817.006885449213</v>
      </c>
      <c r="K578">
        <f t="shared" si="22"/>
        <v>11392.238382470918</v>
      </c>
      <c r="L578">
        <f t="shared" si="22"/>
        <v>92157.555112229311</v>
      </c>
      <c r="M578">
        <f t="shared" si="22"/>
        <v>-242287.05445925202</v>
      </c>
      <c r="N578">
        <f t="shared" si="22"/>
        <v>-231658.87145500717</v>
      </c>
      <c r="O578">
        <f t="shared" si="22"/>
        <v>-313267.29713902611</v>
      </c>
      <c r="P578">
        <f t="shared" si="22"/>
        <v>-71433.918252091622</v>
      </c>
      <c r="Q578">
        <f t="shared" si="22"/>
        <v>66990.897465302143</v>
      </c>
      <c r="R578">
        <f t="shared" si="22"/>
        <v>83085.413935206423</v>
      </c>
      <c r="S578">
        <f t="shared" si="22"/>
        <v>177136.14859230097</v>
      </c>
      <c r="T578">
        <f t="shared" si="22"/>
        <v>81488.309794894318</v>
      </c>
      <c r="U578">
        <f t="shared" si="22"/>
        <v>228750.24288012309</v>
      </c>
      <c r="V578">
        <f t="shared" si="22"/>
        <v>123228.48623989115</v>
      </c>
      <c r="W578">
        <f t="shared" si="22"/>
        <v>60314.060644912497</v>
      </c>
      <c r="X578">
        <f t="shared" si="22"/>
        <v>143189.98160241326</v>
      </c>
      <c r="Y578">
        <f t="shared" si="22"/>
        <v>-184746.65556083564</v>
      </c>
      <c r="Z578">
        <f t="shared" si="22"/>
        <v>-166706.94633332395</v>
      </c>
      <c r="AA578">
        <f t="shared" si="22"/>
        <v>-242335.78864373817</v>
      </c>
      <c r="AB578">
        <f t="shared" si="22"/>
        <v>2507.0155107624196</v>
      </c>
      <c r="AC578">
        <f t="shared" si="22"/>
        <v>140513.11914038821</v>
      </c>
      <c r="AD578">
        <f t="shared" si="22"/>
        <v>153430.73902752111</v>
      </c>
      <c r="AE578">
        <f t="shared" si="22"/>
        <v>242780.93729720026</v>
      </c>
      <c r="AF578">
        <f t="shared" si="22"/>
        <v>142130.352061221</v>
      </c>
      <c r="AG578">
        <f t="shared" si="22"/>
        <v>284999.97065927327</v>
      </c>
      <c r="AH578">
        <f t="shared" si="22"/>
        <v>176182.78306570326</v>
      </c>
      <c r="AI578">
        <f t="shared" si="22"/>
        <v>111176.65540165844</v>
      </c>
      <c r="AJ578">
        <f t="shared" si="22"/>
        <v>193002.77593849794</v>
      </c>
      <c r="AK578">
        <f t="shared" si="22"/>
        <v>-135250.15431559595</v>
      </c>
      <c r="AL578">
        <f t="shared" si="22"/>
        <v>-117152.34083973146</v>
      </c>
      <c r="AM578">
        <f t="shared" si="22"/>
        <v>-192688.00527265141</v>
      </c>
      <c r="AN578">
        <f t="shared" si="22"/>
        <v>52006.912191628202</v>
      </c>
      <c r="AO578">
        <f t="shared" si="22"/>
        <v>189441.31880495889</v>
      </c>
      <c r="AP578">
        <f t="shared" si="22"/>
        <v>201296.06660821976</v>
      </c>
      <c r="AQ578">
        <f t="shared" si="22"/>
        <v>289143.77375369781</v>
      </c>
      <c r="AR578">
        <f t="shared" si="22"/>
        <v>186697.46658090319</v>
      </c>
      <c r="AS578">
        <f t="shared" si="22"/>
        <v>327672.55219454714</v>
      </c>
      <c r="AT578">
        <f t="shared" si="22"/>
        <v>217049.21903548608</v>
      </c>
      <c r="AU578">
        <f t="shared" si="22"/>
        <v>150458.82012904857</v>
      </c>
      <c r="AV578">
        <f t="shared" si="22"/>
        <v>230977.6078268617</v>
      </c>
      <c r="AW578">
        <f t="shared" si="22"/>
        <v>-98327.780613460534</v>
      </c>
      <c r="AX578">
        <f t="shared" si="22"/>
        <v>-81104.299749431084</v>
      </c>
      <c r="AY578">
        <f t="shared" si="22"/>
        <v>-157434.75040945571</v>
      </c>
      <c r="AZ578">
        <f t="shared" si="22"/>
        <v>86455.753187156341</v>
      </c>
      <c r="BA578">
        <f t="shared" si="22"/>
        <v>223017.11429352069</v>
      </c>
      <c r="BB578">
        <f t="shared" si="22"/>
        <v>233908.30936580099</v>
      </c>
      <c r="BC578">
        <f t="shared" si="22"/>
        <v>320712.1281514439</v>
      </c>
      <c r="BD578">
        <f t="shared" si="22"/>
        <v>217171.46830067234</v>
      </c>
      <c r="BE578">
        <f t="shared" si="22"/>
        <v>357037.12344748795</v>
      </c>
      <c r="BF578">
        <f t="shared" si="22"/>
        <v>245318.51839703287</v>
      </c>
      <c r="BG578">
        <f t="shared" si="22"/>
        <v>177663.43527038521</v>
      </c>
      <c r="BH578">
        <f t="shared" si="22"/>
        <v>257150.70258805715</v>
      </c>
      <c r="BI578">
        <f t="shared" si="22"/>
        <v>-73160.630144576804</v>
      </c>
      <c r="BJ578">
        <f t="shared" si="22"/>
        <v>-56928.673896370565</v>
      </c>
      <c r="BK578">
        <f t="shared" si="22"/>
        <v>-134243.73764698565</v>
      </c>
      <c r="BL578">
        <f t="shared" si="22"/>
        <v>108670.74443833786</v>
      </c>
      <c r="BM578">
        <f t="shared" si="22"/>
        <v>244277.53790515478</v>
      </c>
      <c r="BN578">
        <f t="shared" si="22"/>
        <v>254257.10944016359</v>
      </c>
      <c r="BO578">
        <f t="shared" si="22"/>
        <v>340215.49145081977</v>
      </c>
      <c r="BP578">
        <f t="shared" si="22"/>
        <v>235910.96790550416</v>
      </c>
      <c r="BQ578">
        <f t="shared" ref="BQ578:CU578" si="23">BQ557</f>
        <v>375092.26512905367</v>
      </c>
      <c r="BR578">
        <f t="shared" si="23"/>
        <v>262742.96306810877</v>
      </c>
      <c r="BS578">
        <f t="shared" si="23"/>
        <v>194461.16588181324</v>
      </c>
      <c r="BT578">
        <f t="shared" si="23"/>
        <v>273260.13596404111</v>
      </c>
      <c r="BU578">
        <f t="shared" si="23"/>
        <v>-57866.832805486665</v>
      </c>
      <c r="BV578">
        <f t="shared" si="23"/>
        <v>-42623.160684877417</v>
      </c>
      <c r="BW578">
        <f t="shared" si="23"/>
        <v>-121103.21151734682</v>
      </c>
      <c r="BX578">
        <f t="shared" si="23"/>
        <v>120520.86759664568</v>
      </c>
      <c r="BY578">
        <f t="shared" si="23"/>
        <v>254819.96643629915</v>
      </c>
      <c r="BZ578">
        <f t="shared" si="23"/>
        <v>263623.95581494167</v>
      </c>
      <c r="CA578">
        <f t="shared" si="23"/>
        <v>348697.71972821013</v>
      </c>
      <c r="CB578">
        <f t="shared" si="23"/>
        <v>243922.20579781104</v>
      </c>
      <c r="CC578">
        <f t="shared" si="23"/>
        <v>383087.12352546252</v>
      </c>
      <c r="CD578">
        <f t="shared" si="23"/>
        <v>271096.27689412783</v>
      </c>
      <c r="CE578">
        <f t="shared" si="23"/>
        <v>203345.24448622664</v>
      </c>
      <c r="CF578">
        <f t="shared" si="23"/>
        <v>282532.67631129234</v>
      </c>
      <c r="CG578">
        <f t="shared" si="23"/>
        <v>-48692.741364801892</v>
      </c>
      <c r="CH578">
        <f t="shared" si="23"/>
        <v>-34333.206322586506</v>
      </c>
      <c r="CI578">
        <f t="shared" si="23"/>
        <v>-114673.82466413346</v>
      </c>
      <c r="CJ578">
        <f t="shared" si="23"/>
        <v>124216.38406404651</v>
      </c>
      <c r="CK578">
        <f t="shared" si="23"/>
        <v>255397.2342793484</v>
      </c>
      <c r="CL578">
        <f t="shared" si="23"/>
        <v>260751.72239426186</v>
      </c>
      <c r="CM578">
        <f t="shared" si="23"/>
        <v>343838.71696658974</v>
      </c>
      <c r="CN578">
        <f t="shared" si="23"/>
        <v>238287.32966915023</v>
      </c>
      <c r="CO578">
        <f t="shared" si="23"/>
        <v>377369.9831123699</v>
      </c>
      <c r="CP578">
        <f t="shared" si="23"/>
        <v>272239.55515551503</v>
      </c>
      <c r="CQ578">
        <f t="shared" si="23"/>
        <v>204878.95419425124</v>
      </c>
      <c r="CR578">
        <f t="shared" si="23"/>
        <v>285925.41177012376</v>
      </c>
      <c r="CS578">
        <f t="shared" si="23"/>
        <v>-1967.1316004156542</v>
      </c>
      <c r="CT578">
        <f t="shared" si="23"/>
        <v>-75665.590528482688</v>
      </c>
      <c r="CU578">
        <f t="shared" si="23"/>
        <v>-41322.582033536724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578"/>
  <sheetViews>
    <sheetView topLeftCell="A549" workbookViewId="0">
      <selection activeCell="E578" sqref="E578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2" s="3" customFormat="1" x14ac:dyDescent="0.25">
      <c r="B558" s="3" t="s">
        <v>253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122909.48097531596</v>
      </c>
      <c r="E560" s="4">
        <f t="shared" ref="E560:BP561" si="6">SUMIFS(E$6:E$553,$CX$6:$CX$553,$C560,$B$6:$B$553,"adm")</f>
        <v>134896.57967528043</v>
      </c>
      <c r="F560" s="4">
        <f t="shared" si="6"/>
        <v>157851.70732735289</v>
      </c>
      <c r="G560" s="4">
        <f t="shared" si="6"/>
        <v>163439.3969238564</v>
      </c>
      <c r="H560" s="4">
        <f t="shared" si="6"/>
        <v>168092.02268332517</v>
      </c>
      <c r="I560" s="4">
        <f t="shared" si="6"/>
        <v>172895.84793313907</v>
      </c>
      <c r="J560" s="4">
        <f t="shared" si="6"/>
        <v>167223.47746231753</v>
      </c>
      <c r="K560" s="4">
        <f t="shared" si="6"/>
        <v>165229.73016707826</v>
      </c>
      <c r="L560" s="4">
        <f t="shared" si="6"/>
        <v>155405.04321028199</v>
      </c>
      <c r="M560" s="4">
        <f t="shared" si="6"/>
        <v>139465.06372268606</v>
      </c>
      <c r="N560" s="4">
        <f t="shared" si="6"/>
        <v>130111.65251071507</v>
      </c>
      <c r="O560" s="4">
        <f t="shared" si="6"/>
        <v>109021.93505565113</v>
      </c>
      <c r="P560" s="4">
        <f t="shared" si="6"/>
        <v>134380.66959045507</v>
      </c>
      <c r="Q560" s="4">
        <f t="shared" si="6"/>
        <v>150765.71578169052</v>
      </c>
      <c r="R560" s="4">
        <f t="shared" si="6"/>
        <v>179201.11004828656</v>
      </c>
      <c r="S560" s="4">
        <f t="shared" si="6"/>
        <v>183217.19965873237</v>
      </c>
      <c r="T560" s="4">
        <f t="shared" si="6"/>
        <v>184288.52335059337</v>
      </c>
      <c r="U560" s="4">
        <f t="shared" si="6"/>
        <v>184174.23153242527</v>
      </c>
      <c r="V560" s="4">
        <f t="shared" si="6"/>
        <v>173744.05780116213</v>
      </c>
      <c r="W560" s="4">
        <f t="shared" si="6"/>
        <v>169022.8923415874</v>
      </c>
      <c r="X560" s="4">
        <f t="shared" si="6"/>
        <v>158931.88089426924</v>
      </c>
      <c r="Y560" s="4">
        <f t="shared" si="6"/>
        <v>144812.81547123395</v>
      </c>
      <c r="Z560" s="4">
        <f t="shared" si="6"/>
        <v>138124.42087127804</v>
      </c>
      <c r="AA560" s="4">
        <f t="shared" si="6"/>
        <v>119417.33769529875</v>
      </c>
      <c r="AB560" s="4">
        <f t="shared" si="6"/>
        <v>146295.6112180005</v>
      </c>
      <c r="AC560" s="4">
        <f t="shared" si="6"/>
        <v>163218.16498300908</v>
      </c>
      <c r="AD560" s="4">
        <f t="shared" si="6"/>
        <v>191447.83393098533</v>
      </c>
      <c r="AE560" s="4">
        <f t="shared" si="6"/>
        <v>194899.67671835553</v>
      </c>
      <c r="AF560" s="4">
        <f t="shared" si="6"/>
        <v>195368.76316004212</v>
      </c>
      <c r="AG560" s="4">
        <f t="shared" si="6"/>
        <v>194788.51458488719</v>
      </c>
      <c r="AH560" s="4">
        <f t="shared" si="6"/>
        <v>184076.37509949529</v>
      </c>
      <c r="AI560" s="4">
        <f t="shared" si="6"/>
        <v>179241.50565127129</v>
      </c>
      <c r="AJ560" s="4">
        <f t="shared" si="6"/>
        <v>169182.10806138706</v>
      </c>
      <c r="AK560" s="4">
        <f t="shared" si="6"/>
        <v>155230.15290738476</v>
      </c>
      <c r="AL560" s="4">
        <f t="shared" si="6"/>
        <v>148834.9762087682</v>
      </c>
      <c r="AM560" s="4">
        <f t="shared" si="6"/>
        <v>130517.70392105567</v>
      </c>
      <c r="AN560" s="4">
        <f t="shared" si="6"/>
        <v>157825.37734908392</v>
      </c>
      <c r="AO560" s="4">
        <f t="shared" si="6"/>
        <v>175144.45442200729</v>
      </c>
      <c r="AP560" s="4">
        <f t="shared" si="6"/>
        <v>203674.2666267798</v>
      </c>
      <c r="AQ560" s="4">
        <f t="shared" si="6"/>
        <v>207298.06421586685</v>
      </c>
      <c r="AR560" s="4">
        <f t="shared" si="6"/>
        <v>207819.95879119195</v>
      </c>
      <c r="AS560" s="4">
        <f t="shared" si="6"/>
        <v>207215.72746452151</v>
      </c>
      <c r="AT560" s="4">
        <f t="shared" si="6"/>
        <v>196459.56312348254</v>
      </c>
      <c r="AU560" s="4">
        <f t="shared" si="6"/>
        <v>191610.90226056709</v>
      </c>
      <c r="AV560" s="4">
        <f t="shared" si="6"/>
        <v>181597.42851770285</v>
      </c>
      <c r="AW560" s="4">
        <f t="shared" si="6"/>
        <v>167755.93634673755</v>
      </c>
      <c r="AX560" s="4">
        <f t="shared" si="6"/>
        <v>161521.23745557145</v>
      </c>
      <c r="AY560" s="4">
        <f t="shared" si="6"/>
        <v>143390.57929241058</v>
      </c>
      <c r="AZ560" s="4">
        <f t="shared" si="6"/>
        <v>170887.53698864707</v>
      </c>
      <c r="BA560" s="4">
        <f t="shared" si="6"/>
        <v>188381.81646917298</v>
      </c>
      <c r="BB560" s="4">
        <f t="shared" si="6"/>
        <v>217064.70920158402</v>
      </c>
      <c r="BC560" s="4">
        <f t="shared" si="6"/>
        <v>220818.85365096183</v>
      </c>
      <c r="BD560" s="4">
        <f t="shared" si="6"/>
        <v>221452.37506871053</v>
      </c>
      <c r="BE560" s="4">
        <f t="shared" si="6"/>
        <v>220946.883313372</v>
      </c>
      <c r="BF560" s="4">
        <f t="shared" si="6"/>
        <v>210282.21276882899</v>
      </c>
      <c r="BG560" s="4">
        <f t="shared" si="6"/>
        <v>205522.17051704758</v>
      </c>
      <c r="BH560" s="4">
        <f t="shared" si="6"/>
        <v>195597.18544156663</v>
      </c>
      <c r="BI560" s="4">
        <f t="shared" si="6"/>
        <v>181845.30400332797</v>
      </c>
      <c r="BJ560" s="4">
        <f t="shared" si="6"/>
        <v>175701.56864101678</v>
      </c>
      <c r="BK560" s="4">
        <f t="shared" si="6"/>
        <v>157663.14480546079</v>
      </c>
      <c r="BL560" s="4">
        <f t="shared" si="6"/>
        <v>185253.99029781064</v>
      </c>
      <c r="BM560" s="4">
        <f t="shared" si="6"/>
        <v>202845.22561804514</v>
      </c>
      <c r="BN560" s="4">
        <f t="shared" si="6"/>
        <v>231630.62513615342</v>
      </c>
      <c r="BO560" s="4">
        <f t="shared" si="6"/>
        <v>235495.67823452476</v>
      </c>
      <c r="BP560" s="4">
        <f t="shared" si="6"/>
        <v>236250.3547980127</v>
      </c>
      <c r="BQ560" s="4">
        <f t="shared" ref="BQ560:CU564" si="7">SUMIFS(BQ$6:BQ$553,$CX$6:$CX$553,$C560,$B$6:$B$553,"adm")</f>
        <v>235875.44698062676</v>
      </c>
      <c r="BR560" s="4">
        <f t="shared" si="7"/>
        <v>225346.01660069826</v>
      </c>
      <c r="BS560" s="4">
        <f t="shared" si="7"/>
        <v>220716.91502322099</v>
      </c>
      <c r="BT560" s="4">
        <f t="shared" si="7"/>
        <v>210906.75645980574</v>
      </c>
      <c r="BU560" s="4">
        <f t="shared" si="7"/>
        <v>197241.82710339146</v>
      </c>
      <c r="BV560" s="4">
        <f t="shared" si="7"/>
        <v>191149.41248904672</v>
      </c>
      <c r="BW560" s="4">
        <f t="shared" si="7"/>
        <v>173126.8074077288</v>
      </c>
      <c r="BX560" s="4">
        <f t="shared" si="7"/>
        <v>200708.4286132525</v>
      </c>
      <c r="BY560" s="4">
        <f t="shared" si="7"/>
        <v>218286.05417891228</v>
      </c>
      <c r="BZ560" s="4">
        <f t="shared" si="7"/>
        <v>247081.02448387374</v>
      </c>
      <c r="CA560" s="4">
        <f t="shared" si="7"/>
        <v>251007.08050595678</v>
      </c>
      <c r="CB560" s="4">
        <f t="shared" si="7"/>
        <v>251895.10321716432</v>
      </c>
      <c r="CC560" s="4">
        <f t="shared" si="7"/>
        <v>251731.60234660859</v>
      </c>
      <c r="CD560" s="4">
        <f t="shared" si="7"/>
        <v>241476.61584990012</v>
      </c>
      <c r="CE560" s="4">
        <f t="shared" si="7"/>
        <v>237148.30583089791</v>
      </c>
      <c r="CF560" s="4">
        <f t="shared" si="7"/>
        <v>227611.05824909706</v>
      </c>
      <c r="CG560" s="4">
        <f t="shared" si="7"/>
        <v>214129.01024793339</v>
      </c>
      <c r="CH560" s="4">
        <f t="shared" si="7"/>
        <v>208072.30947177106</v>
      </c>
      <c r="CI560" s="4">
        <f t="shared" si="7"/>
        <v>189905.01747686387</v>
      </c>
      <c r="CJ560" s="4">
        <f t="shared" si="7"/>
        <v>217171.15585496143</v>
      </c>
      <c r="CK560" s="4">
        <f t="shared" si="7"/>
        <v>234318.62324101152</v>
      </c>
      <c r="CL560" s="4">
        <f t="shared" si="7"/>
        <v>262685.31103994581</v>
      </c>
      <c r="CM560" s="4">
        <f t="shared" si="7"/>
        <v>266359.11869576684</v>
      </c>
      <c r="CN560" s="4">
        <f t="shared" si="7"/>
        <v>267253.00909024349</v>
      </c>
      <c r="CO560" s="4">
        <f t="shared" si="7"/>
        <v>267518.41431198263</v>
      </c>
      <c r="CP560" s="4">
        <f t="shared" si="7"/>
        <v>258183.55853288501</v>
      </c>
      <c r="CQ560" s="4">
        <f t="shared" si="7"/>
        <v>254840.38788647417</v>
      </c>
      <c r="CR560" s="4">
        <f t="shared" si="7"/>
        <v>246777.24175313319</v>
      </c>
      <c r="CS560" s="4">
        <f t="shared" si="7"/>
        <v>233739.79020812869</v>
      </c>
      <c r="CT560" s="4">
        <f t="shared" si="7"/>
        <v>226406.16775564707</v>
      </c>
      <c r="CU560" s="4">
        <f t="shared" si="7"/>
        <v>213751.70627523348</v>
      </c>
      <c r="CW560" s="5">
        <f>SUM(CJ560:CU560)</f>
        <v>2949004.4846454132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24524.518565833412</v>
      </c>
      <c r="E561" s="4">
        <f t="shared" si="8"/>
        <v>27106.303403759273</v>
      </c>
      <c r="F561" s="4">
        <f t="shared" si="8"/>
        <v>31760.348697187615</v>
      </c>
      <c r="G561" s="4">
        <f t="shared" si="8"/>
        <v>31940.379785401503</v>
      </c>
      <c r="H561" s="4">
        <f t="shared" si="8"/>
        <v>32351.523389085618</v>
      </c>
      <c r="I561" s="4">
        <f t="shared" si="8"/>
        <v>32391.972864502528</v>
      </c>
      <c r="J561" s="4">
        <f t="shared" si="8"/>
        <v>31041.624251547786</v>
      </c>
      <c r="K561" s="4">
        <f t="shared" si="8"/>
        <v>30361.833386112041</v>
      </c>
      <c r="L561" s="4">
        <f t="shared" si="8"/>
        <v>27844.649222765333</v>
      </c>
      <c r="M561" s="4">
        <f t="shared" si="8"/>
        <v>25733.097099058818</v>
      </c>
      <c r="N561" s="4">
        <f t="shared" si="8"/>
        <v>24878.218578326963</v>
      </c>
      <c r="O561" s="4">
        <f t="shared" si="8"/>
        <v>21462.461229834986</v>
      </c>
      <c r="P561" s="4">
        <f t="shared" si="8"/>
        <v>27237.219905051785</v>
      </c>
      <c r="Q561" s="4">
        <f t="shared" si="8"/>
        <v>29637.658469328035</v>
      </c>
      <c r="R561" s="4">
        <f t="shared" si="8"/>
        <v>34422.080537079681</v>
      </c>
      <c r="S561" s="4">
        <f t="shared" si="8"/>
        <v>33875.262624133247</v>
      </c>
      <c r="T561" s="4">
        <f t="shared" si="6"/>
        <v>33979.463929581289</v>
      </c>
      <c r="U561" s="4">
        <f t="shared" si="6"/>
        <v>33839.967336308182</v>
      </c>
      <c r="V561" s="4">
        <f t="shared" si="6"/>
        <v>32195.335719951097</v>
      </c>
      <c r="W561" s="4">
        <f t="shared" si="6"/>
        <v>31242.314081983248</v>
      </c>
      <c r="X561" s="4">
        <f t="shared" si="6"/>
        <v>28590.998525440133</v>
      </c>
      <c r="Y561" s="4">
        <f t="shared" si="6"/>
        <v>26601.740681134681</v>
      </c>
      <c r="Z561" s="4">
        <f t="shared" si="6"/>
        <v>26085.987157181349</v>
      </c>
      <c r="AA561" s="4">
        <f t="shared" si="6"/>
        <v>23105.273219164388</v>
      </c>
      <c r="AB561" s="4">
        <f t="shared" si="6"/>
        <v>29276.746158942777</v>
      </c>
      <c r="AC561" s="4">
        <f t="shared" si="6"/>
        <v>31927.397927181242</v>
      </c>
      <c r="AD561" s="4">
        <f t="shared" si="6"/>
        <v>36777.435978056761</v>
      </c>
      <c r="AE561" s="4">
        <f t="shared" si="6"/>
        <v>36144.145990530502</v>
      </c>
      <c r="AF561" s="4">
        <f t="shared" si="6"/>
        <v>36082.945280956606</v>
      </c>
      <c r="AG561" s="4">
        <f t="shared" si="6"/>
        <v>35777.56243049843</v>
      </c>
      <c r="AH561" s="4">
        <f t="shared" si="6"/>
        <v>34022.106047205816</v>
      </c>
      <c r="AI561" s="4">
        <f t="shared" si="6"/>
        <v>33034.509923755919</v>
      </c>
      <c r="AJ561" s="4">
        <f t="shared" si="6"/>
        <v>30416.873296586051</v>
      </c>
      <c r="AK561" s="4">
        <f t="shared" si="6"/>
        <v>28506.076276465035</v>
      </c>
      <c r="AL561" s="4">
        <f t="shared" si="6"/>
        <v>28087.971166437805</v>
      </c>
      <c r="AM561" s="4">
        <f t="shared" si="6"/>
        <v>25204.391347416153</v>
      </c>
      <c r="AN561" s="4">
        <f t="shared" si="6"/>
        <v>31460.726245760619</v>
      </c>
      <c r="AO561" s="4">
        <f t="shared" si="6"/>
        <v>34178.518177241363</v>
      </c>
      <c r="AP561" s="4">
        <f t="shared" si="6"/>
        <v>39076.416979555652</v>
      </c>
      <c r="AQ561" s="4">
        <f t="shared" si="6"/>
        <v>38472.579049159925</v>
      </c>
      <c r="AR561" s="4">
        <f t="shared" si="6"/>
        <v>38425.391792065908</v>
      </c>
      <c r="AS561" s="4">
        <f t="shared" si="6"/>
        <v>38123.681119037574</v>
      </c>
      <c r="AT561" s="4">
        <f t="shared" si="6"/>
        <v>36368.26806091168</v>
      </c>
      <c r="AU561" s="4">
        <f t="shared" si="6"/>
        <v>35384.046927612348</v>
      </c>
      <c r="AV561" s="4">
        <f t="shared" si="6"/>
        <v>32778.534450783809</v>
      </c>
      <c r="AW561" s="4">
        <f t="shared" si="6"/>
        <v>30891.067802827652</v>
      </c>
      <c r="AX561" s="4">
        <f t="shared" si="6"/>
        <v>30506.585011983792</v>
      </c>
      <c r="AY561" s="4">
        <f t="shared" si="6"/>
        <v>27663.361780222527</v>
      </c>
      <c r="AZ561" s="4">
        <f t="shared" si="6"/>
        <v>33962.072956616801</v>
      </c>
      <c r="BA561" s="4">
        <f t="shared" si="6"/>
        <v>36719.989457112613</v>
      </c>
      <c r="BB561" s="4">
        <f t="shared" si="6"/>
        <v>41653.063455423391</v>
      </c>
      <c r="BC561" s="4">
        <f t="shared" si="6"/>
        <v>41078.697390752466</v>
      </c>
      <c r="BD561" s="4">
        <f t="shared" si="6"/>
        <v>41056.132148439458</v>
      </c>
      <c r="BE561" s="4">
        <f t="shared" si="6"/>
        <v>40775.909171109379</v>
      </c>
      <c r="BF561" s="4">
        <f t="shared" si="6"/>
        <v>39040.63706687816</v>
      </c>
      <c r="BG561" s="4">
        <f t="shared" si="6"/>
        <v>38076.512872439132</v>
      </c>
      <c r="BH561" s="4">
        <f t="shared" si="6"/>
        <v>35491.663373309355</v>
      </c>
      <c r="BI561" s="4">
        <f t="shared" si="6"/>
        <v>33625.447640443934</v>
      </c>
      <c r="BJ561" s="4">
        <f t="shared" si="6"/>
        <v>33262.525773609013</v>
      </c>
      <c r="BK561" s="4">
        <f t="shared" si="6"/>
        <v>30440.918362221433</v>
      </c>
      <c r="BL561" s="4">
        <f t="shared" si="6"/>
        <v>36761.305507448997</v>
      </c>
      <c r="BM561" s="4">
        <f t="shared" si="6"/>
        <v>39541.308927873448</v>
      </c>
      <c r="BN561" s="4">
        <f t="shared" si="6"/>
        <v>44497.494629627981</v>
      </c>
      <c r="BO561" s="4">
        <f t="shared" si="6"/>
        <v>43947.918453055616</v>
      </c>
      <c r="BP561" s="4">
        <f t="shared" si="6"/>
        <v>43952.208351854802</v>
      </c>
      <c r="BQ561" s="4">
        <f t="shared" si="7"/>
        <v>43700.719912188782</v>
      </c>
      <c r="BR561" s="4">
        <f t="shared" si="7"/>
        <v>41995.091254662722</v>
      </c>
      <c r="BS561" s="4">
        <f t="shared" si="7"/>
        <v>41059.743001362731</v>
      </c>
      <c r="BT561" s="4">
        <f t="shared" si="7"/>
        <v>38500.461321720068</v>
      </c>
      <c r="BU561" s="4">
        <f t="shared" si="7"/>
        <v>36654.226180492828</v>
      </c>
      <c r="BV561" s="4">
        <f t="shared" si="7"/>
        <v>36304.027166929263</v>
      </c>
      <c r="BW561" s="4">
        <f t="shared" si="7"/>
        <v>33487.726937499094</v>
      </c>
      <c r="BX561" s="4">
        <f t="shared" si="7"/>
        <v>39807.964538888831</v>
      </c>
      <c r="BY561" s="4">
        <f t="shared" si="7"/>
        <v>42586.564354801063</v>
      </c>
      <c r="BZ561" s="4">
        <f t="shared" si="7"/>
        <v>47545.966923684166</v>
      </c>
      <c r="CA561" s="4">
        <f t="shared" si="7"/>
        <v>47010.454917484392</v>
      </c>
      <c r="CB561" s="4">
        <f t="shared" si="7"/>
        <v>47044.359040701027</v>
      </c>
      <c r="CC561" s="4">
        <f t="shared" si="7"/>
        <v>46839.283685307688</v>
      </c>
      <c r="CD561" s="4">
        <f t="shared" si="7"/>
        <v>45193.289777389487</v>
      </c>
      <c r="CE561" s="4">
        <f t="shared" si="7"/>
        <v>44322.288940694205</v>
      </c>
      <c r="CF561" s="4">
        <f t="shared" si="7"/>
        <v>41819.927116630737</v>
      </c>
      <c r="CG561" s="4">
        <f t="shared" si="7"/>
        <v>40010.229910016831</v>
      </c>
      <c r="CH561" s="4">
        <f t="shared" si="7"/>
        <v>39665.677016112881</v>
      </c>
      <c r="CI561" s="4">
        <f t="shared" si="7"/>
        <v>36819.609214204167</v>
      </c>
      <c r="CJ561" s="4">
        <f t="shared" si="7"/>
        <v>43078.363475051003</v>
      </c>
      <c r="CK561" s="4">
        <f t="shared" si="7"/>
        <v>45776.503832069175</v>
      </c>
      <c r="CL561" s="4">
        <f t="shared" si="7"/>
        <v>50656.190051416954</v>
      </c>
      <c r="CM561" s="4">
        <f t="shared" si="7"/>
        <v>50073.086475329779</v>
      </c>
      <c r="CN561" s="4">
        <f t="shared" si="7"/>
        <v>50107.28732208805</v>
      </c>
      <c r="CO561" s="4">
        <f t="shared" si="7"/>
        <v>49976.673035383719</v>
      </c>
      <c r="CP561" s="4">
        <f t="shared" si="7"/>
        <v>48503.932376518263</v>
      </c>
      <c r="CQ561" s="4">
        <f t="shared" si="7"/>
        <v>47855.531683738584</v>
      </c>
      <c r="CR561" s="4">
        <f t="shared" si="7"/>
        <v>45613.142204343203</v>
      </c>
      <c r="CS561" s="4">
        <f t="shared" si="7"/>
        <v>44095.052412577541</v>
      </c>
      <c r="CT561" s="4">
        <f t="shared" si="7"/>
        <v>43522.770184948109</v>
      </c>
      <c r="CU561" s="4">
        <f t="shared" si="7"/>
        <v>41396.72952062828</v>
      </c>
      <c r="CW561" s="5">
        <f t="shared" ref="CW561:CW564" si="9">SUM(CJ561:CU561)</f>
        <v>560655.26257409272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99311.205710722104</v>
      </c>
      <c r="E562" s="4">
        <f t="shared" ref="E562:BP564" si="10">SUMIFS(E$6:E$553,$CX$6:$CX$553,$C562,$B$6:$B$553,"adm")</f>
        <v>107868.23594628423</v>
      </c>
      <c r="F562" s="4">
        <f t="shared" si="10"/>
        <v>121189.82956296466</v>
      </c>
      <c r="G562" s="4">
        <f t="shared" si="10"/>
        <v>122114.71609872452</v>
      </c>
      <c r="H562" s="4">
        <f t="shared" si="10"/>
        <v>121982.05816566871</v>
      </c>
      <c r="I562" s="4">
        <f t="shared" si="10"/>
        <v>120973.91962814807</v>
      </c>
      <c r="J562" s="4">
        <f t="shared" si="10"/>
        <v>116435.732968772</v>
      </c>
      <c r="K562" s="4">
        <f t="shared" si="10"/>
        <v>115566.71673849899</v>
      </c>
      <c r="L562" s="4">
        <f t="shared" si="10"/>
        <v>110541.40804559171</v>
      </c>
      <c r="M562" s="4">
        <f t="shared" si="10"/>
        <v>107208.29075445965</v>
      </c>
      <c r="N562" s="4">
        <f t="shared" si="10"/>
        <v>108746.83597214457</v>
      </c>
      <c r="O562" s="4">
        <f t="shared" si="10"/>
        <v>100672.12200077523</v>
      </c>
      <c r="P562" s="4">
        <f t="shared" si="10"/>
        <v>111122.0253127942</v>
      </c>
      <c r="Q562" s="4">
        <f t="shared" si="10"/>
        <v>115960.61378875365</v>
      </c>
      <c r="R562" s="4">
        <f t="shared" si="10"/>
        <v>128059.74446030977</v>
      </c>
      <c r="S562" s="4">
        <f t="shared" si="10"/>
        <v>128246.73025277616</v>
      </c>
      <c r="T562" s="4">
        <f t="shared" si="10"/>
        <v>126812.40938731702</v>
      </c>
      <c r="U562" s="4">
        <f t="shared" si="10"/>
        <v>124551.62499511873</v>
      </c>
      <c r="V562" s="4">
        <f t="shared" si="10"/>
        <v>118811.29256708434</v>
      </c>
      <c r="W562" s="4">
        <f t="shared" si="10"/>
        <v>117276.49622049791</v>
      </c>
      <c r="X562" s="4">
        <f t="shared" si="10"/>
        <v>112377.77723037306</v>
      </c>
      <c r="Y562" s="4">
        <f t="shared" si="10"/>
        <v>109980.20800706913</v>
      </c>
      <c r="Z562" s="4">
        <f t="shared" si="10"/>
        <v>112944.464540068</v>
      </c>
      <c r="AA562" s="4">
        <f t="shared" si="10"/>
        <v>106306.71362834692</v>
      </c>
      <c r="AB562" s="4">
        <f t="shared" si="10"/>
        <v>117818.45082035729</v>
      </c>
      <c r="AC562" s="4">
        <f t="shared" si="10"/>
        <v>123155.40953091654</v>
      </c>
      <c r="AD562" s="4">
        <f t="shared" si="10"/>
        <v>135230.31619432609</v>
      </c>
      <c r="AE562" s="4">
        <f t="shared" si="10"/>
        <v>135078.49561410642</v>
      </c>
      <c r="AF562" s="4">
        <f t="shared" si="10"/>
        <v>133242.13890214238</v>
      </c>
      <c r="AG562" s="4">
        <f t="shared" si="10"/>
        <v>130709.34197185996</v>
      </c>
      <c r="AH562" s="4">
        <f t="shared" si="10"/>
        <v>124916.62432070079</v>
      </c>
      <c r="AI562" s="4">
        <f t="shared" si="10"/>
        <v>123542.87975289744</v>
      </c>
      <c r="AJ562" s="4">
        <f t="shared" si="10"/>
        <v>118956.06462781184</v>
      </c>
      <c r="AK562" s="4">
        <f t="shared" si="10"/>
        <v>116945.23591384008</v>
      </c>
      <c r="AL562" s="4">
        <f t="shared" si="10"/>
        <v>120309.35319726888</v>
      </c>
      <c r="AM562" s="4">
        <f t="shared" si="10"/>
        <v>114045.95113013801</v>
      </c>
      <c r="AN562" s="4">
        <f t="shared" si="10"/>
        <v>125886.85838047182</v>
      </c>
      <c r="AO562" s="4">
        <f t="shared" si="10"/>
        <v>131499.29583886135</v>
      </c>
      <c r="AP562" s="4">
        <f t="shared" si="10"/>
        <v>143793.90277698051</v>
      </c>
      <c r="AQ562" s="4">
        <f t="shared" si="10"/>
        <v>143810.05736812818</v>
      </c>
      <c r="AR562" s="4">
        <f t="shared" si="10"/>
        <v>142101.50627778535</v>
      </c>
      <c r="AS562" s="4">
        <f t="shared" si="10"/>
        <v>139674.98256408406</v>
      </c>
      <c r="AT562" s="4">
        <f t="shared" si="10"/>
        <v>133989.02282325746</v>
      </c>
      <c r="AU562" s="4">
        <f t="shared" si="10"/>
        <v>132742.00918109773</v>
      </c>
      <c r="AV562" s="4">
        <f t="shared" si="10"/>
        <v>128313.37736652727</v>
      </c>
      <c r="AW562" s="4">
        <f t="shared" si="10"/>
        <v>126493.04658481156</v>
      </c>
      <c r="AX562" s="4">
        <f t="shared" si="10"/>
        <v>130071.41452250211</v>
      </c>
      <c r="AY562" s="4">
        <f t="shared" si="10"/>
        <v>124032.1779916602</v>
      </c>
      <c r="AZ562" s="4">
        <f t="shared" si="10"/>
        <v>136093.19243403838</v>
      </c>
      <c r="BA562" s="4">
        <f t="shared" si="10"/>
        <v>141911.67895261908</v>
      </c>
      <c r="BB562" s="4">
        <f t="shared" si="10"/>
        <v>154394.11251281333</v>
      </c>
      <c r="BC562" s="4">
        <f t="shared" si="10"/>
        <v>154581.06767190402</v>
      </c>
      <c r="BD562" s="4">
        <f t="shared" si="10"/>
        <v>153030.82769873791</v>
      </c>
      <c r="BE562" s="4">
        <f t="shared" si="10"/>
        <v>150755.56691825896</v>
      </c>
      <c r="BF562" s="4">
        <f t="shared" si="10"/>
        <v>145218.26396224156</v>
      </c>
      <c r="BG562" s="4">
        <f t="shared" si="10"/>
        <v>144119.84157548117</v>
      </c>
      <c r="BH562" s="4">
        <f t="shared" si="10"/>
        <v>139840.45064403454</v>
      </c>
      <c r="BI562" s="4">
        <f t="shared" si="10"/>
        <v>138169.60830128496</v>
      </c>
      <c r="BJ562" s="4">
        <f t="shared" si="10"/>
        <v>141897.0901167648</v>
      </c>
      <c r="BK562" s="4">
        <f t="shared" si="10"/>
        <v>136006.46932071185</v>
      </c>
      <c r="BL562" s="4">
        <f t="shared" si="10"/>
        <v>148216.30424239073</v>
      </c>
      <c r="BM562" s="4">
        <f t="shared" si="10"/>
        <v>154185.22654163637</v>
      </c>
      <c r="BN562" s="4">
        <f t="shared" si="10"/>
        <v>166821.32555870697</v>
      </c>
      <c r="BO562" s="4">
        <f t="shared" si="10"/>
        <v>167166.24547382223</v>
      </c>
      <c r="BP562" s="4">
        <f t="shared" si="10"/>
        <v>165777.99505375355</v>
      </c>
      <c r="BQ562" s="4">
        <f t="shared" si="7"/>
        <v>163666.51040047972</v>
      </c>
      <c r="BR562" s="4">
        <f t="shared" si="7"/>
        <v>158290.37231331374</v>
      </c>
      <c r="BS562" s="4">
        <f t="shared" si="7"/>
        <v>157344.39072080233</v>
      </c>
      <c r="BT562" s="4">
        <f t="shared" si="7"/>
        <v>153202.09269189421</v>
      </c>
      <c r="BU562" s="4">
        <f t="shared" si="7"/>
        <v>151647.75850940347</v>
      </c>
      <c r="BV562" s="4">
        <f t="shared" si="7"/>
        <v>155469.57089408021</v>
      </c>
      <c r="BW562" s="4">
        <f t="shared" si="7"/>
        <v>149655.1329498305</v>
      </c>
      <c r="BX562" s="4">
        <f t="shared" si="7"/>
        <v>161933.49972212999</v>
      </c>
      <c r="BY562" s="4">
        <f t="shared" si="7"/>
        <v>167979.21411581166</v>
      </c>
      <c r="BZ562" s="4">
        <f t="shared" si="7"/>
        <v>180718.38951092018</v>
      </c>
      <c r="CA562" s="4">
        <f t="shared" si="7"/>
        <v>181207.62150478049</v>
      </c>
      <c r="CB562" s="4">
        <f t="shared" si="7"/>
        <v>180010.92420294633</v>
      </c>
      <c r="CC562" s="4">
        <f t="shared" si="7"/>
        <v>178130.76004007531</v>
      </c>
      <c r="CD562" s="4">
        <f t="shared" si="7"/>
        <v>173003.44171771975</v>
      </c>
      <c r="CE562" s="4">
        <f t="shared" si="7"/>
        <v>172290.15335272276</v>
      </c>
      <c r="CF562" s="4">
        <f t="shared" si="7"/>
        <v>168327.14116684001</v>
      </c>
      <c r="CG562" s="4">
        <f t="shared" si="7"/>
        <v>166868.0483126152</v>
      </c>
      <c r="CH562" s="4">
        <f t="shared" si="7"/>
        <v>170686.21945346112</v>
      </c>
      <c r="CI562" s="4">
        <f t="shared" si="7"/>
        <v>164777.73278371239</v>
      </c>
      <c r="CJ562" s="4">
        <f t="shared" si="7"/>
        <v>176903.32209539125</v>
      </c>
      <c r="CK562" s="4">
        <f t="shared" si="7"/>
        <v>182789.29716347935</v>
      </c>
      <c r="CL562" s="4">
        <f t="shared" si="7"/>
        <v>195427.72729231522</v>
      </c>
      <c r="CM562" s="4">
        <f t="shared" si="7"/>
        <v>195960.38674507473</v>
      </c>
      <c r="CN562" s="4">
        <f t="shared" si="7"/>
        <v>194995.06991032645</v>
      </c>
      <c r="CO562" s="4">
        <f t="shared" si="7"/>
        <v>193550.78460795881</v>
      </c>
      <c r="CP562" s="4">
        <f t="shared" si="7"/>
        <v>189088.84809108783</v>
      </c>
      <c r="CQ562" s="4">
        <f t="shared" si="7"/>
        <v>189209.37475123259</v>
      </c>
      <c r="CR562" s="4">
        <f t="shared" si="7"/>
        <v>185940.6954189479</v>
      </c>
      <c r="CS562" s="4">
        <f t="shared" si="7"/>
        <v>185058.08701680787</v>
      </c>
      <c r="CT562" s="4">
        <f t="shared" si="7"/>
        <v>188104.11941348284</v>
      </c>
      <c r="CU562" s="4">
        <f t="shared" si="7"/>
        <v>183043.03674440889</v>
      </c>
      <c r="CW562" s="5">
        <f t="shared" si="9"/>
        <v>2260070.7492505135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367766.20301596588</v>
      </c>
      <c r="E563" s="4">
        <f t="shared" si="10"/>
        <v>408429.09561244573</v>
      </c>
      <c r="F563" s="4">
        <f t="shared" si="10"/>
        <v>455234.41423714196</v>
      </c>
      <c r="G563" s="4">
        <f t="shared" si="10"/>
        <v>461681.20426947618</v>
      </c>
      <c r="H563" s="4">
        <f t="shared" si="10"/>
        <v>448007.18855817488</v>
      </c>
      <c r="I563" s="4">
        <f t="shared" si="10"/>
        <v>453025.14069392276</v>
      </c>
      <c r="J563" s="4">
        <f t="shared" si="10"/>
        <v>415721.92219302536</v>
      </c>
      <c r="K563" s="4">
        <f t="shared" si="10"/>
        <v>401005.31570012274</v>
      </c>
      <c r="L563" s="4">
        <f t="shared" si="10"/>
        <v>386030.21082570951</v>
      </c>
      <c r="M563" s="4">
        <f t="shared" si="10"/>
        <v>342500.98443393724</v>
      </c>
      <c r="N563" s="4">
        <f t="shared" si="10"/>
        <v>353376.32969768124</v>
      </c>
      <c r="O563" s="4">
        <f t="shared" si="10"/>
        <v>325602.68015149765</v>
      </c>
      <c r="P563" s="4">
        <f t="shared" si="10"/>
        <v>402466.81715543225</v>
      </c>
      <c r="Q563" s="4">
        <f t="shared" si="10"/>
        <v>436834.99564647023</v>
      </c>
      <c r="R563" s="4">
        <f t="shared" si="10"/>
        <v>485295.43941638316</v>
      </c>
      <c r="S563" s="4">
        <f t="shared" si="10"/>
        <v>488950.57557507546</v>
      </c>
      <c r="T563" s="4">
        <f t="shared" si="10"/>
        <v>469986.74596194568</v>
      </c>
      <c r="U563" s="4">
        <f t="shared" si="10"/>
        <v>468048.49413780286</v>
      </c>
      <c r="V563" s="4">
        <f t="shared" si="10"/>
        <v>424630.49198749161</v>
      </c>
      <c r="W563" s="4">
        <f t="shared" si="10"/>
        <v>406305.62655598146</v>
      </c>
      <c r="X563" s="4">
        <f t="shared" si="10"/>
        <v>391830.98592689686</v>
      </c>
      <c r="Y563" s="4">
        <f t="shared" si="10"/>
        <v>353267.79010877531</v>
      </c>
      <c r="Z563" s="4">
        <f t="shared" si="10"/>
        <v>371417.52917075565</v>
      </c>
      <c r="AA563" s="4">
        <f t="shared" si="10"/>
        <v>350672.32814404112</v>
      </c>
      <c r="AB563" s="4">
        <f t="shared" si="10"/>
        <v>432442.86313929164</v>
      </c>
      <c r="AC563" s="4">
        <f t="shared" si="10"/>
        <v>468718.7914527696</v>
      </c>
      <c r="AD563" s="4">
        <f t="shared" si="10"/>
        <v>516405.39854261489</v>
      </c>
      <c r="AE563" s="4">
        <f t="shared" si="10"/>
        <v>517742.74607668963</v>
      </c>
      <c r="AF563" s="4">
        <f t="shared" si="10"/>
        <v>496208.94827959535</v>
      </c>
      <c r="AG563" s="4">
        <f t="shared" si="10"/>
        <v>492404.01911872812</v>
      </c>
      <c r="AH563" s="4">
        <f t="shared" si="10"/>
        <v>448240.14722120296</v>
      </c>
      <c r="AI563" s="4">
        <f t="shared" si="10"/>
        <v>430231.41660166881</v>
      </c>
      <c r="AJ563" s="4">
        <f t="shared" si="10"/>
        <v>416814.19495618343</v>
      </c>
      <c r="AK563" s="4">
        <f t="shared" si="10"/>
        <v>379680.43691977597</v>
      </c>
      <c r="AL563" s="4">
        <f t="shared" si="10"/>
        <v>399337.33431340038</v>
      </c>
      <c r="AM563" s="4">
        <f t="shared" si="10"/>
        <v>379990.62025962141</v>
      </c>
      <c r="AN563" s="4">
        <f t="shared" si="10"/>
        <v>462948.92206508532</v>
      </c>
      <c r="AO563" s="4">
        <f t="shared" si="10"/>
        <v>500148.26854326791</v>
      </c>
      <c r="AP563" s="4">
        <f t="shared" si="10"/>
        <v>548472.16602160083</v>
      </c>
      <c r="AQ563" s="4">
        <f t="shared" si="10"/>
        <v>550175.56798373652</v>
      </c>
      <c r="AR563" s="4">
        <f t="shared" si="10"/>
        <v>528796.84992645215</v>
      </c>
      <c r="AS563" s="4">
        <f t="shared" si="10"/>
        <v>525037.30949006334</v>
      </c>
      <c r="AT563" s="4">
        <f t="shared" si="10"/>
        <v>480928.55171215441</v>
      </c>
      <c r="AU563" s="4">
        <f t="shared" si="10"/>
        <v>463088.58493270131</v>
      </c>
      <c r="AV563" s="4">
        <f t="shared" si="10"/>
        <v>450012.91079173901</v>
      </c>
      <c r="AW563" s="4">
        <f t="shared" si="10"/>
        <v>413395.40393493307</v>
      </c>
      <c r="AX563" s="4">
        <f t="shared" si="10"/>
        <v>433696.06551344926</v>
      </c>
      <c r="AY563" s="4">
        <f t="shared" si="10"/>
        <v>415047.37533446983</v>
      </c>
      <c r="AZ563" s="4">
        <f t="shared" si="10"/>
        <v>498685.81139352184</v>
      </c>
      <c r="BA563" s="4">
        <f t="shared" si="10"/>
        <v>536497.17323131789</v>
      </c>
      <c r="BB563" s="4">
        <f t="shared" si="10"/>
        <v>585345.32542075939</v>
      </c>
      <c r="BC563" s="4">
        <f t="shared" si="10"/>
        <v>587492.80514238169</v>
      </c>
      <c r="BD563" s="4">
        <f t="shared" si="10"/>
        <v>566501.86617858289</v>
      </c>
      <c r="BE563" s="4">
        <f t="shared" si="10"/>
        <v>563101.38663718756</v>
      </c>
      <c r="BF563" s="4">
        <f t="shared" si="10"/>
        <v>519344.72956956225</v>
      </c>
      <c r="BG563" s="4">
        <f t="shared" si="10"/>
        <v>501861.58101810515</v>
      </c>
      <c r="BH563" s="4">
        <f t="shared" si="10"/>
        <v>489149.76994737744</v>
      </c>
      <c r="BI563" s="4">
        <f t="shared" si="10"/>
        <v>452900.041389841</v>
      </c>
      <c r="BJ563" s="4">
        <f t="shared" si="10"/>
        <v>473568.61830847315</v>
      </c>
      <c r="BK563" s="4">
        <f t="shared" si="10"/>
        <v>455287.42368537595</v>
      </c>
      <c r="BL563" s="4">
        <f t="shared" si="10"/>
        <v>539297.42799803533</v>
      </c>
      <c r="BM563" s="4">
        <f t="shared" si="10"/>
        <v>577493.39674327918</v>
      </c>
      <c r="BN563" s="4">
        <f t="shared" si="10"/>
        <v>626749.87363212008</v>
      </c>
      <c r="BO563" s="4">
        <f t="shared" si="10"/>
        <v>629337.50140219717</v>
      </c>
      <c r="BP563" s="4">
        <f t="shared" si="10"/>
        <v>608819.26979313884</v>
      </c>
      <c r="BQ563" s="4">
        <f t="shared" si="7"/>
        <v>605913.42662605806</v>
      </c>
      <c r="BR563" s="4">
        <f t="shared" si="7"/>
        <v>562649.61121846235</v>
      </c>
      <c r="BS563" s="4">
        <f t="shared" si="7"/>
        <v>545622.62123078667</v>
      </c>
      <c r="BT563" s="4">
        <f t="shared" si="7"/>
        <v>533290.68667856103</v>
      </c>
      <c r="BU563" s="4">
        <f t="shared" si="7"/>
        <v>497311.03280286776</v>
      </c>
      <c r="BV563" s="4">
        <f t="shared" si="7"/>
        <v>518125.77123106329</v>
      </c>
      <c r="BW563" s="4">
        <f t="shared" si="7"/>
        <v>499884.33972403064</v>
      </c>
      <c r="BX563" s="4">
        <f t="shared" si="7"/>
        <v>583882.95711062872</v>
      </c>
      <c r="BY563" s="4">
        <f t="shared" si="7"/>
        <v>622104.83932932024</v>
      </c>
      <c r="BZ563" s="4">
        <f t="shared" si="7"/>
        <v>671528.65309327201</v>
      </c>
      <c r="CA563" s="4">
        <f t="shared" si="7"/>
        <v>674515.89369388763</v>
      </c>
      <c r="CB563" s="4">
        <f t="shared" si="7"/>
        <v>654673.29212187813</v>
      </c>
      <c r="CC563" s="4">
        <f t="shared" si="7"/>
        <v>652688.16089014581</v>
      </c>
      <c r="CD563" s="4">
        <f t="shared" si="7"/>
        <v>610474.52005845052</v>
      </c>
      <c r="CE563" s="4">
        <f t="shared" si="7"/>
        <v>594443.47049794532</v>
      </c>
      <c r="CF563" s="4">
        <f t="shared" si="7"/>
        <v>582841.5962209776</v>
      </c>
      <c r="CG563" s="4">
        <f t="shared" si="7"/>
        <v>547143.2964691919</v>
      </c>
      <c r="CH563" s="4">
        <f t="shared" si="7"/>
        <v>567686.17601929372</v>
      </c>
      <c r="CI563" s="4">
        <f t="shared" si="7"/>
        <v>548636.61666370812</v>
      </c>
      <c r="CJ563" s="4">
        <f t="shared" si="7"/>
        <v>631452.1743060227</v>
      </c>
      <c r="CK563" s="4">
        <f t="shared" si="7"/>
        <v>668373.94121114956</v>
      </c>
      <c r="CL563" s="4">
        <f t="shared" si="7"/>
        <v>716753.96634326444</v>
      </c>
      <c r="CM563" s="4">
        <f t="shared" si="7"/>
        <v>719500.82443333557</v>
      </c>
      <c r="CN563" s="4">
        <f t="shared" si="7"/>
        <v>700311.26836112468</v>
      </c>
      <c r="CO563" s="4">
        <f t="shared" si="7"/>
        <v>700288.10850155633</v>
      </c>
      <c r="CP563" s="4">
        <f t="shared" si="7"/>
        <v>661658.23851326131</v>
      </c>
      <c r="CQ563" s="4">
        <f t="shared" si="7"/>
        <v>649115.45060897828</v>
      </c>
      <c r="CR563" s="4">
        <f t="shared" si="7"/>
        <v>642983.40254378342</v>
      </c>
      <c r="CS563" s="4">
        <f t="shared" si="7"/>
        <v>608896.18021859054</v>
      </c>
      <c r="CT563" s="4">
        <f t="shared" si="7"/>
        <v>621626.91810599342</v>
      </c>
      <c r="CU563" s="4">
        <f t="shared" si="7"/>
        <v>619951.91941076727</v>
      </c>
      <c r="CW563" s="5">
        <f t="shared" si="9"/>
        <v>7940912.3925578268</v>
      </c>
    </row>
    <row r="564" spans="2:101" s="4" customFormat="1" x14ac:dyDescent="0.25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142648.60347442227</v>
      </c>
      <c r="E566" s="4">
        <f t="shared" ref="E566:BP567" si="11">SUMIFS(E$6:E$553,$CX$6:$CX$553,$C566,$B$6:$B$553,"desl")</f>
        <v>142923.83675976767</v>
      </c>
      <c r="F566" s="4">
        <f t="shared" si="11"/>
        <v>156507.5642693082</v>
      </c>
      <c r="G566" s="4">
        <f t="shared" si="11"/>
        <v>150401.52643251437</v>
      </c>
      <c r="H566" s="4">
        <f t="shared" si="11"/>
        <v>159901.46938309618</v>
      </c>
      <c r="I566" s="4">
        <f t="shared" si="11"/>
        <v>149187.29201812422</v>
      </c>
      <c r="J566" s="4">
        <f t="shared" si="11"/>
        <v>155236.14258478637</v>
      </c>
      <c r="K566" s="4">
        <f t="shared" si="11"/>
        <v>161216.35145140227</v>
      </c>
      <c r="L566" s="4">
        <f t="shared" si="11"/>
        <v>152208.79932130279</v>
      </c>
      <c r="M566" s="4">
        <f t="shared" si="11"/>
        <v>171466.73839012143</v>
      </c>
      <c r="N566" s="4">
        <f t="shared" si="11"/>
        <v>169795.6367927164</v>
      </c>
      <c r="O566" s="4">
        <f t="shared" si="11"/>
        <v>163615.11159424996</v>
      </c>
      <c r="P566" s="4">
        <f t="shared" si="11"/>
        <v>153784.92499902929</v>
      </c>
      <c r="Q566" s="4">
        <f t="shared" si="11"/>
        <v>144683.93507919472</v>
      </c>
      <c r="R566" s="4">
        <f t="shared" si="11"/>
        <v>158161.16653707487</v>
      </c>
      <c r="S566" s="4">
        <f t="shared" si="11"/>
        <v>153694.7186191068</v>
      </c>
      <c r="T566" s="4">
        <f t="shared" si="11"/>
        <v>165933.8194222445</v>
      </c>
      <c r="U566" s="4">
        <f t="shared" si="11"/>
        <v>156568.24802682092</v>
      </c>
      <c r="V566" s="4">
        <f t="shared" si="11"/>
        <v>161510.31711479067</v>
      </c>
      <c r="W566" s="4">
        <f t="shared" si="11"/>
        <v>165545.03792912996</v>
      </c>
      <c r="X566" s="4">
        <f t="shared" si="11"/>
        <v>154868.32635530937</v>
      </c>
      <c r="Y566" s="4">
        <f t="shared" si="11"/>
        <v>173504.92581423209</v>
      </c>
      <c r="Z566" s="4">
        <f t="shared" si="11"/>
        <v>172440.97573777594</v>
      </c>
      <c r="AA566" s="4">
        <f t="shared" si="11"/>
        <v>167596.44658425587</v>
      </c>
      <c r="AB566" s="4">
        <f t="shared" si="11"/>
        <v>159134.44276290666</v>
      </c>
      <c r="AC566" s="4">
        <f t="shared" si="11"/>
        <v>150930.4648848912</v>
      </c>
      <c r="AD566" s="4">
        <f t="shared" si="11"/>
        <v>164693.60777864009</v>
      </c>
      <c r="AE566" s="4">
        <f t="shared" si="11"/>
        <v>160083.36431842501</v>
      </c>
      <c r="AF566" s="4">
        <f t="shared" si="11"/>
        <v>172066.88935763112</v>
      </c>
      <c r="AG566" s="4">
        <f t="shared" si="11"/>
        <v>162589.83808988842</v>
      </c>
      <c r="AH566" s="4">
        <f t="shared" si="11"/>
        <v>167659.89244202251</v>
      </c>
      <c r="AI566" s="4">
        <f t="shared" si="11"/>
        <v>172011.98173240732</v>
      </c>
      <c r="AJ566" s="4">
        <f t="shared" si="11"/>
        <v>161723.50824688081</v>
      </c>
      <c r="AK566" s="4">
        <f t="shared" si="11"/>
        <v>180715.60446517501</v>
      </c>
      <c r="AL566" s="4">
        <f t="shared" si="11"/>
        <v>179933.17163522998</v>
      </c>
      <c r="AM566" s="4">
        <f t="shared" si="11"/>
        <v>175315.00733951418</v>
      </c>
      <c r="AN566" s="4">
        <f t="shared" si="11"/>
        <v>167069.4246789928</v>
      </c>
      <c r="AO566" s="4">
        <f t="shared" si="11"/>
        <v>159107.1161295115</v>
      </c>
      <c r="AP566" s="4">
        <f t="shared" si="11"/>
        <v>173143.2863506159</v>
      </c>
      <c r="AQ566" s="4">
        <f t="shared" si="11"/>
        <v>168817.7655080806</v>
      </c>
      <c r="AR566" s="4">
        <f t="shared" si="11"/>
        <v>181069.6577274898</v>
      </c>
      <c r="AS566" s="4">
        <f t="shared" si="11"/>
        <v>171826.09001465479</v>
      </c>
      <c r="AT566" s="4">
        <f t="shared" si="11"/>
        <v>177094.37379506885</v>
      </c>
      <c r="AU566" s="4">
        <f t="shared" si="11"/>
        <v>181624.42795464682</v>
      </c>
      <c r="AV566" s="4">
        <f t="shared" si="11"/>
        <v>171514.03252375434</v>
      </c>
      <c r="AW566" s="4">
        <f t="shared" si="11"/>
        <v>190699.71817648754</v>
      </c>
      <c r="AX566" s="4">
        <f t="shared" si="11"/>
        <v>190131.22595621459</v>
      </c>
      <c r="AY566" s="4">
        <f t="shared" si="11"/>
        <v>185742.24839985912</v>
      </c>
      <c r="AZ566" s="4">
        <f t="shared" si="11"/>
        <v>177730.86909786015</v>
      </c>
      <c r="BA566" s="4">
        <f t="shared" si="11"/>
        <v>169998.03596990491</v>
      </c>
      <c r="BB566" s="4">
        <f t="shared" si="11"/>
        <v>184253.31174416229</v>
      </c>
      <c r="BC566" s="4">
        <f t="shared" si="11"/>
        <v>180135.61995884171</v>
      </c>
      <c r="BD566" s="4">
        <f t="shared" si="11"/>
        <v>192586.26642397023</v>
      </c>
      <c r="BE566" s="4">
        <f t="shared" si="11"/>
        <v>183535.35632467573</v>
      </c>
      <c r="BF566" s="4">
        <f t="shared" si="11"/>
        <v>188992.28967493706</v>
      </c>
      <c r="BG566" s="4">
        <f t="shared" si="11"/>
        <v>193707.76323939886</v>
      </c>
      <c r="BH566" s="4">
        <f t="shared" si="11"/>
        <v>183779.60367584298</v>
      </c>
      <c r="BI566" s="4">
        <f t="shared" si="11"/>
        <v>203144.55219194145</v>
      </c>
      <c r="BJ566" s="4">
        <f t="shared" si="11"/>
        <v>202753.29311943843</v>
      </c>
      <c r="BK566" s="4">
        <f t="shared" si="11"/>
        <v>198541.15263668468</v>
      </c>
      <c r="BL566" s="4">
        <f t="shared" si="11"/>
        <v>190707.99793327518</v>
      </c>
      <c r="BM566" s="4">
        <f t="shared" si="11"/>
        <v>183156.01229942453</v>
      </c>
      <c r="BN566" s="4">
        <f t="shared" si="11"/>
        <v>197594.92147805539</v>
      </c>
      <c r="BO566" s="4">
        <f t="shared" si="11"/>
        <v>193662.55184993224</v>
      </c>
      <c r="BP566" s="4">
        <f t="shared" si="11"/>
        <v>206297.97114066503</v>
      </c>
      <c r="BQ566" s="4">
        <f t="shared" ref="BQ566:CU570" si="12">SUMIFS(BQ$6:BQ$553,$CX$6:$CX$553,$C566,$B$6:$B$553,"desl")</f>
        <v>197428.20670129629</v>
      </c>
      <c r="BR566" s="4">
        <f t="shared" si="12"/>
        <v>203059.13938746089</v>
      </c>
      <c r="BS566" s="4">
        <f t="shared" si="12"/>
        <v>207938.03296801375</v>
      </c>
      <c r="BT566" s="4">
        <f t="shared" si="12"/>
        <v>198160.13750228114</v>
      </c>
      <c r="BU566" s="4">
        <f t="shared" si="12"/>
        <v>217661.53329858219</v>
      </c>
      <c r="BV566" s="4">
        <f t="shared" si="12"/>
        <v>217395.31357588473</v>
      </c>
      <c r="BW566" s="4">
        <f t="shared" si="12"/>
        <v>213303.00679917409</v>
      </c>
      <c r="BX566" s="4">
        <f t="shared" si="12"/>
        <v>205594.10025799336</v>
      </c>
      <c r="BY566" s="4">
        <f t="shared" si="12"/>
        <v>198181.81653792574</v>
      </c>
      <c r="BZ566" s="4">
        <f t="shared" si="12"/>
        <v>212784.80342820671</v>
      </c>
      <c r="CA566" s="4">
        <f t="shared" si="12"/>
        <v>209043.50499146793</v>
      </c>
      <c r="CB566" s="4">
        <f t="shared" si="12"/>
        <v>221890.26420032102</v>
      </c>
      <c r="CC566" s="4">
        <f t="shared" si="12"/>
        <v>213235.86894568405</v>
      </c>
      <c r="CD566" s="4">
        <f t="shared" si="12"/>
        <v>219064.22916637437</v>
      </c>
      <c r="CE566" s="4">
        <f t="shared" si="12"/>
        <v>224101.41549550279</v>
      </c>
      <c r="CF566" s="4">
        <f t="shared" si="12"/>
        <v>214430.26518437616</v>
      </c>
      <c r="CG566" s="4">
        <f t="shared" si="12"/>
        <v>233986.80498290941</v>
      </c>
      <c r="CH566" s="4">
        <f t="shared" si="12"/>
        <v>233738.05352701538</v>
      </c>
      <c r="CI566" s="4">
        <f t="shared" si="12"/>
        <v>229648.75221333379</v>
      </c>
      <c r="CJ566" s="4">
        <f t="shared" si="12"/>
        <v>221947.40965231039</v>
      </c>
      <c r="CK566" s="4">
        <f t="shared" si="12"/>
        <v>214570.37399169244</v>
      </c>
      <c r="CL566" s="4">
        <f t="shared" si="12"/>
        <v>229275.10501203075</v>
      </c>
      <c r="CM566" s="4">
        <f t="shared" si="12"/>
        <v>225678.1368001113</v>
      </c>
      <c r="CN566" s="4">
        <f t="shared" si="12"/>
        <v>238812.81732782791</v>
      </c>
      <c r="CO566" s="4">
        <f t="shared" si="12"/>
        <v>230549.5060799059</v>
      </c>
      <c r="CP566" s="4">
        <f t="shared" si="12"/>
        <v>236763.69690739049</v>
      </c>
      <c r="CQ566" s="4">
        <f t="shared" si="12"/>
        <v>242705.27086509968</v>
      </c>
      <c r="CR566" s="4">
        <f t="shared" si="12"/>
        <v>232955.5246793979</v>
      </c>
      <c r="CS566" s="4">
        <f t="shared" si="12"/>
        <v>251998.73978433083</v>
      </c>
      <c r="CT566" s="4">
        <f t="shared" si="12"/>
        <v>254808.62116877537</v>
      </c>
      <c r="CU566" s="4">
        <f t="shared" si="12"/>
        <v>241259.69188199466</v>
      </c>
      <c r="CW566" s="5">
        <f>SUM(CJ566:CU566)</f>
        <v>2821324.8941508681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28378.224139630322</v>
      </c>
      <c r="E567" s="4">
        <f t="shared" si="13"/>
        <v>29256.208282477848</v>
      </c>
      <c r="F567" s="4">
        <f t="shared" si="13"/>
        <v>32335.84207134198</v>
      </c>
      <c r="G567" s="4">
        <f t="shared" si="13"/>
        <v>31194.044817321857</v>
      </c>
      <c r="H567" s="4">
        <f t="shared" si="13"/>
        <v>32459.8614881467</v>
      </c>
      <c r="I567" s="4">
        <f t="shared" si="13"/>
        <v>29967.925326612705</v>
      </c>
      <c r="J567" s="4">
        <f t="shared" si="13"/>
        <v>29661.529381103326</v>
      </c>
      <c r="K567" s="4">
        <f t="shared" si="13"/>
        <v>30508.820022415712</v>
      </c>
      <c r="L567" s="4">
        <f t="shared" si="13"/>
        <v>27450.960294558812</v>
      </c>
      <c r="M567" s="4">
        <f t="shared" si="13"/>
        <v>30292.064722536219</v>
      </c>
      <c r="N567" s="4">
        <f t="shared" si="13"/>
        <v>30713.840294151094</v>
      </c>
      <c r="O567" s="4">
        <f t="shared" si="13"/>
        <v>29195.400602250265</v>
      </c>
      <c r="P567" s="4">
        <f t="shared" si="13"/>
        <v>29137.578241013933</v>
      </c>
      <c r="Q567" s="4">
        <f t="shared" si="13"/>
        <v>29417.048861479143</v>
      </c>
      <c r="R567" s="4">
        <f t="shared" si="13"/>
        <v>33376.494923322294</v>
      </c>
      <c r="S567" s="4">
        <f t="shared" si="13"/>
        <v>32149.991957461989</v>
      </c>
      <c r="T567" s="4">
        <f t="shared" si="11"/>
        <v>32759.632379097384</v>
      </c>
      <c r="U567" s="4">
        <f t="shared" si="11"/>
        <v>30045.045888125853</v>
      </c>
      <c r="V567" s="4">
        <f t="shared" si="11"/>
        <v>29604.147916197831</v>
      </c>
      <c r="W567" s="4">
        <f t="shared" si="11"/>
        <v>30391.959757081007</v>
      </c>
      <c r="X567" s="4">
        <f t="shared" si="11"/>
        <v>27381.275531602863</v>
      </c>
      <c r="Y567" s="4">
        <f t="shared" si="11"/>
        <v>30365.112713455943</v>
      </c>
      <c r="Z567" s="4">
        <f t="shared" si="11"/>
        <v>31024.63662646756</v>
      </c>
      <c r="AA567" s="4">
        <f t="shared" si="11"/>
        <v>29774.152317089709</v>
      </c>
      <c r="AB567" s="4">
        <f t="shared" si="11"/>
        <v>29950.217018256481</v>
      </c>
      <c r="AC567" s="4">
        <f t="shared" si="11"/>
        <v>30391.149671299503</v>
      </c>
      <c r="AD567" s="4">
        <f t="shared" si="11"/>
        <v>34426.885233078654</v>
      </c>
      <c r="AE567" s="4">
        <f t="shared" si="11"/>
        <v>33205.890216109532</v>
      </c>
      <c r="AF567" s="4">
        <f t="shared" si="11"/>
        <v>33781.12384501371</v>
      </c>
      <c r="AG567" s="4">
        <f t="shared" si="11"/>
        <v>31025.630498115788</v>
      </c>
      <c r="AH567" s="4">
        <f t="shared" si="11"/>
        <v>30563.42225683928</v>
      </c>
      <c r="AI567" s="4">
        <f t="shared" si="11"/>
        <v>31363.349202507852</v>
      </c>
      <c r="AJ567" s="4">
        <f t="shared" si="11"/>
        <v>28399.381900930999</v>
      </c>
      <c r="AK567" s="4">
        <f t="shared" si="11"/>
        <v>31456.661615306475</v>
      </c>
      <c r="AL567" s="4">
        <f t="shared" si="11"/>
        <v>32204.747753972573</v>
      </c>
      <c r="AM567" s="4">
        <f t="shared" si="11"/>
        <v>31046.736711423648</v>
      </c>
      <c r="AN567" s="4">
        <f t="shared" si="11"/>
        <v>31310.472389749939</v>
      </c>
      <c r="AO567" s="4">
        <f t="shared" si="11"/>
        <v>31828.73992719697</v>
      </c>
      <c r="AP567" s="4">
        <f t="shared" si="11"/>
        <v>35929.042141478552</v>
      </c>
      <c r="AQ567" s="4">
        <f t="shared" si="11"/>
        <v>34760.105133248631</v>
      </c>
      <c r="AR567" s="4">
        <f t="shared" si="11"/>
        <v>35377.273254434076</v>
      </c>
      <c r="AS567" s="4">
        <f t="shared" si="11"/>
        <v>32657.378140856599</v>
      </c>
      <c r="AT567" s="4">
        <f t="shared" si="11"/>
        <v>32228.752691659829</v>
      </c>
      <c r="AU567" s="4">
        <f t="shared" si="11"/>
        <v>33064.177771608207</v>
      </c>
      <c r="AV567" s="4">
        <f t="shared" si="11"/>
        <v>30140.355545560109</v>
      </c>
      <c r="AW567" s="4">
        <f t="shared" si="11"/>
        <v>33243.480693960781</v>
      </c>
      <c r="AX567" s="4">
        <f t="shared" si="11"/>
        <v>34042.485878804815</v>
      </c>
      <c r="AY567" s="4">
        <f t="shared" si="11"/>
        <v>32938.609966797798</v>
      </c>
      <c r="AZ567" s="4">
        <f t="shared" si="11"/>
        <v>33257.319944802693</v>
      </c>
      <c r="BA567" s="4">
        <f t="shared" si="11"/>
        <v>33829.220765293336</v>
      </c>
      <c r="BB567" s="4">
        <f t="shared" si="11"/>
        <v>37980.336652576792</v>
      </c>
      <c r="BC567" s="4">
        <f t="shared" si="11"/>
        <v>36858.8069017819</v>
      </c>
      <c r="BD567" s="4">
        <f t="shared" si="11"/>
        <v>37520.177923635376</v>
      </c>
      <c r="BE567" s="4">
        <f t="shared" si="11"/>
        <v>34841.986017137424</v>
      </c>
      <c r="BF567" s="4">
        <f t="shared" si="11"/>
        <v>34453.440774286835</v>
      </c>
      <c r="BG567" s="4">
        <f t="shared" si="11"/>
        <v>35328.110452549481</v>
      </c>
      <c r="BH567" s="4">
        <f t="shared" si="11"/>
        <v>32443.259777481268</v>
      </c>
      <c r="BI567" s="4">
        <f t="shared" si="11"/>
        <v>35585.408803035214</v>
      </c>
      <c r="BJ567" s="4">
        <f t="shared" si="11"/>
        <v>36423.646805573269</v>
      </c>
      <c r="BK567" s="4">
        <f t="shared" si="11"/>
        <v>35359.29393454481</v>
      </c>
      <c r="BL567" s="4">
        <f t="shared" si="11"/>
        <v>35717.89374495564</v>
      </c>
      <c r="BM567" s="4">
        <f t="shared" si="11"/>
        <v>36330.142246118106</v>
      </c>
      <c r="BN567" s="4">
        <f t="shared" si="11"/>
        <v>40522.130111208782</v>
      </c>
      <c r="BO567" s="4">
        <f t="shared" si="11"/>
        <v>39441.95368113312</v>
      </c>
      <c r="BP567" s="4">
        <f t="shared" si="11"/>
        <v>40144.904976980994</v>
      </c>
      <c r="BQ567" s="4">
        <f t="shared" si="12"/>
        <v>37507.975467918892</v>
      </c>
      <c r="BR567" s="4">
        <f t="shared" si="12"/>
        <v>37159.530524432877</v>
      </c>
      <c r="BS567" s="4">
        <f t="shared" si="12"/>
        <v>38072.098448664619</v>
      </c>
      <c r="BT567" s="4">
        <f t="shared" si="12"/>
        <v>35221.944857871582</v>
      </c>
      <c r="BU567" s="4">
        <f t="shared" si="12"/>
        <v>38394.976798757285</v>
      </c>
      <c r="BV567" s="4">
        <f t="shared" si="12"/>
        <v>39260.427366600794</v>
      </c>
      <c r="BW567" s="4">
        <f t="shared" si="12"/>
        <v>38220.774297733828</v>
      </c>
      <c r="BX567" s="4">
        <f t="shared" si="12"/>
        <v>38603.731505960233</v>
      </c>
      <c r="BY567" s="4">
        <f t="shared" si="12"/>
        <v>39242.819605007709</v>
      </c>
      <c r="BZ567" s="4">
        <f t="shared" si="12"/>
        <v>43466.899010498157</v>
      </c>
      <c r="CA567" s="4">
        <f t="shared" si="12"/>
        <v>42425.854297994563</v>
      </c>
      <c r="CB567" s="4">
        <f t="shared" si="12"/>
        <v>43174.948519729827</v>
      </c>
      <c r="CC567" s="4">
        <f t="shared" si="12"/>
        <v>40588.894445428276</v>
      </c>
      <c r="CD567" s="4">
        <f t="shared" si="12"/>
        <v>40291.763803779824</v>
      </c>
      <c r="CE567" s="4">
        <f t="shared" si="12"/>
        <v>41250.584848584229</v>
      </c>
      <c r="CF567" s="4">
        <f t="shared" si="12"/>
        <v>38436.347191534966</v>
      </c>
      <c r="CG567" s="4">
        <f t="shared" si="12"/>
        <v>41631.003214180033</v>
      </c>
      <c r="CH567" s="4">
        <f t="shared" si="12"/>
        <v>42502.616226693543</v>
      </c>
      <c r="CI567" s="4">
        <f t="shared" si="12"/>
        <v>41456.101322146591</v>
      </c>
      <c r="CJ567" s="4">
        <f t="shared" si="12"/>
        <v>41823.758319384295</v>
      </c>
      <c r="CK567" s="4">
        <f t="shared" si="12"/>
        <v>42447.755653711713</v>
      </c>
      <c r="CL567" s="4">
        <f t="shared" si="12"/>
        <v>46672.878315617309</v>
      </c>
      <c r="CM567" s="4">
        <f t="shared" si="12"/>
        <v>45650.47596531923</v>
      </c>
      <c r="CN567" s="4">
        <f t="shared" si="12"/>
        <v>46458.690971570402</v>
      </c>
      <c r="CO567" s="4">
        <f t="shared" si="12"/>
        <v>43970.000444840189</v>
      </c>
      <c r="CP567" s="4">
        <f t="shared" si="12"/>
        <v>43780.391153037759</v>
      </c>
      <c r="CQ567" s="4">
        <f t="shared" si="12"/>
        <v>44962.675531317087</v>
      </c>
      <c r="CR567" s="4">
        <f t="shared" si="12"/>
        <v>42183.085839065185</v>
      </c>
      <c r="CS567" s="4">
        <f t="shared" si="12"/>
        <v>45233.287319300536</v>
      </c>
      <c r="CT567" s="4">
        <f t="shared" si="12"/>
        <v>46870.842820501661</v>
      </c>
      <c r="CU567" s="4">
        <f t="shared" si="12"/>
        <v>44016.624282444565</v>
      </c>
      <c r="CW567" s="5">
        <f t="shared" ref="CW567:CW577" si="14">SUM(CJ567:CU567)</f>
        <v>534070.46661610994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 t="shared" si="13"/>
        <v>132010.95144718123</v>
      </c>
      <c r="E568" s="4">
        <f t="shared" ref="E568:BP570" si="15">SUMIFS(E$6:E$553,$CX$6:$CX$553,$C568,$B$6:$B$553,"desl")</f>
        <v>125312.35492059973</v>
      </c>
      <c r="F568" s="4">
        <f t="shared" si="15"/>
        <v>135846.66413482488</v>
      </c>
      <c r="G568" s="4">
        <f t="shared" si="15"/>
        <v>125687.27297932911</v>
      </c>
      <c r="H568" s="4">
        <f t="shared" si="15"/>
        <v>128079.91132095794</v>
      </c>
      <c r="I568" s="4">
        <f t="shared" si="15"/>
        <v>118607.52145183238</v>
      </c>
      <c r="J568" s="4">
        <f t="shared" si="15"/>
        <v>113671.32464624292</v>
      </c>
      <c r="K568" s="4">
        <f t="shared" si="15"/>
        <v>118193.72300992149</v>
      </c>
      <c r="L568" s="4">
        <f t="shared" si="15"/>
        <v>108320.52880787285</v>
      </c>
      <c r="M568" s="4">
        <f t="shared" si="15"/>
        <v>119116.89440156893</v>
      </c>
      <c r="N568" s="4">
        <f t="shared" si="15"/>
        <v>126913.73036236918</v>
      </c>
      <c r="O568" s="4">
        <f t="shared" si="15"/>
        <v>123468.23445659013</v>
      </c>
      <c r="P568" s="4">
        <f t="shared" si="15"/>
        <v>131333.58714262355</v>
      </c>
      <c r="Q568" s="4">
        <f t="shared" si="15"/>
        <v>122887.98559087551</v>
      </c>
      <c r="R568" s="4">
        <f t="shared" si="15"/>
        <v>134217.9587944253</v>
      </c>
      <c r="S568" s="4">
        <f t="shared" si="15"/>
        <v>123477.51372619579</v>
      </c>
      <c r="T568" s="4">
        <f t="shared" si="15"/>
        <v>125124.85277302712</v>
      </c>
      <c r="U568" s="4">
        <f t="shared" si="15"/>
        <v>115397.31490873755</v>
      </c>
      <c r="V568" s="4">
        <f t="shared" si="15"/>
        <v>110124.68611263891</v>
      </c>
      <c r="W568" s="4">
        <f t="shared" si="15"/>
        <v>114631.2950370942</v>
      </c>
      <c r="X568" s="4">
        <f t="shared" si="15"/>
        <v>105252.12268298796</v>
      </c>
      <c r="Y568" s="4">
        <f t="shared" si="15"/>
        <v>116934.72436236223</v>
      </c>
      <c r="Z568" s="4">
        <f t="shared" si="15"/>
        <v>125786.22094330861</v>
      </c>
      <c r="AA568" s="4">
        <f t="shared" si="15"/>
        <v>123294.59110458697</v>
      </c>
      <c r="AB568" s="4">
        <f t="shared" si="15"/>
        <v>131806.35702164192</v>
      </c>
      <c r="AC568" s="4">
        <f t="shared" si="15"/>
        <v>123647.31935817449</v>
      </c>
      <c r="AD568" s="4">
        <f t="shared" si="15"/>
        <v>134996.87828218311</v>
      </c>
      <c r="AE568" s="4">
        <f t="shared" si="15"/>
        <v>124168.75095823934</v>
      </c>
      <c r="AF568" s="4">
        <f t="shared" si="15"/>
        <v>125770.17503332972</v>
      </c>
      <c r="AG568" s="4">
        <f t="shared" si="15"/>
        <v>116129.01161945603</v>
      </c>
      <c r="AH568" s="4">
        <f t="shared" si="15"/>
        <v>111093.91656523431</v>
      </c>
      <c r="AI568" s="4">
        <f t="shared" si="15"/>
        <v>115956.27541937267</v>
      </c>
      <c r="AJ568" s="4">
        <f t="shared" si="15"/>
        <v>106997.08162245384</v>
      </c>
      <c r="AK568" s="4">
        <f t="shared" si="15"/>
        <v>119113.98066838179</v>
      </c>
      <c r="AL568" s="4">
        <f t="shared" si="15"/>
        <v>128381.54419290676</v>
      </c>
      <c r="AM568" s="4">
        <f t="shared" si="15"/>
        <v>126273.11293859081</v>
      </c>
      <c r="AN568" s="4">
        <f t="shared" si="15"/>
        <v>135131.6878952152</v>
      </c>
      <c r="AO568" s="4">
        <f t="shared" si="15"/>
        <v>127284.21584895041</v>
      </c>
      <c r="AP568" s="4">
        <f t="shared" si="15"/>
        <v>138913.23165806866</v>
      </c>
      <c r="AQ568" s="4">
        <f t="shared" si="15"/>
        <v>128337.91734705199</v>
      </c>
      <c r="AR568" s="4">
        <f t="shared" si="15"/>
        <v>130174.2867603882</v>
      </c>
      <c r="AS568" s="4">
        <f t="shared" si="15"/>
        <v>120761.80850752452</v>
      </c>
      <c r="AT568" s="4">
        <f t="shared" si="15"/>
        <v>115961.09685073592</v>
      </c>
      <c r="AU568" s="4">
        <f t="shared" si="15"/>
        <v>121072.47491611721</v>
      </c>
      <c r="AV568" s="4">
        <f t="shared" si="15"/>
        <v>112380.28456452448</v>
      </c>
      <c r="AW568" s="4">
        <f t="shared" si="15"/>
        <v>124779.37870100283</v>
      </c>
      <c r="AX568" s="4">
        <f t="shared" si="15"/>
        <v>134337.02689715099</v>
      </c>
      <c r="AY568" s="4">
        <f t="shared" si="15"/>
        <v>132517.71591085588</v>
      </c>
      <c r="AZ568" s="4">
        <f t="shared" si="15"/>
        <v>141656.99414030786</v>
      </c>
      <c r="BA568" s="4">
        <f t="shared" si="15"/>
        <v>134077.61139836436</v>
      </c>
      <c r="BB568" s="4">
        <f t="shared" si="15"/>
        <v>145961.49157612209</v>
      </c>
      <c r="BC568" s="4">
        <f t="shared" si="15"/>
        <v>135629.86755196576</v>
      </c>
      <c r="BD568" s="4">
        <f t="shared" si="15"/>
        <v>137701.96831688593</v>
      </c>
      <c r="BE568" s="4">
        <f t="shared" si="15"/>
        <v>128520.28108942302</v>
      </c>
      <c r="BF568" s="4">
        <f t="shared" si="15"/>
        <v>123947.46798779143</v>
      </c>
      <c r="BG568" s="4">
        <f t="shared" si="15"/>
        <v>129284.8322986929</v>
      </c>
      <c r="BH568" s="4">
        <f t="shared" si="15"/>
        <v>120817.01206424971</v>
      </c>
      <c r="BI568" s="4">
        <f t="shared" si="15"/>
        <v>133439.0140827627</v>
      </c>
      <c r="BJ568" s="4">
        <f t="shared" si="15"/>
        <v>143218.52940152917</v>
      </c>
      <c r="BK568" s="4">
        <f t="shared" si="15"/>
        <v>141620.85010589944</v>
      </c>
      <c r="BL568" s="4">
        <f t="shared" si="15"/>
        <v>150982.52001240363</v>
      </c>
      <c r="BM568" s="4">
        <f t="shared" si="15"/>
        <v>143627.06223236566</v>
      </c>
      <c r="BN568" s="4">
        <f t="shared" si="15"/>
        <v>155736.4654507837</v>
      </c>
      <c r="BO568" s="4">
        <f t="shared" si="15"/>
        <v>145630.9099488011</v>
      </c>
      <c r="BP568" s="4">
        <f t="shared" si="15"/>
        <v>147927.25709941119</v>
      </c>
      <c r="BQ568" s="4">
        <f t="shared" si="12"/>
        <v>138964.43122765227</v>
      </c>
      <c r="BR568" s="4">
        <f t="shared" si="12"/>
        <v>134600.84773024204</v>
      </c>
      <c r="BS568" s="4">
        <f t="shared" si="12"/>
        <v>140133.80448777371</v>
      </c>
      <c r="BT568" s="4">
        <f t="shared" si="12"/>
        <v>131845.44002839661</v>
      </c>
      <c r="BU568" s="4">
        <f t="shared" si="12"/>
        <v>144631.144130434</v>
      </c>
      <c r="BV568" s="4">
        <f t="shared" si="12"/>
        <v>154562.95006020347</v>
      </c>
      <c r="BW568" s="4">
        <f t="shared" si="12"/>
        <v>153114.67254954114</v>
      </c>
      <c r="BX568" s="4">
        <f t="shared" si="12"/>
        <v>162634.43983243292</v>
      </c>
      <c r="BY568" s="4">
        <f t="shared" si="12"/>
        <v>155457.78669682055</v>
      </c>
      <c r="BZ568" s="4">
        <f t="shared" si="12"/>
        <v>167775.32863574603</v>
      </c>
      <c r="CA568" s="4">
        <f t="shared" si="12"/>
        <v>157908.43308886146</v>
      </c>
      <c r="CB568" s="4">
        <f t="shared" si="12"/>
        <v>160464.96282489903</v>
      </c>
      <c r="CC568" s="4">
        <f t="shared" si="12"/>
        <v>151764.69676366332</v>
      </c>
      <c r="CD568" s="4">
        <f t="shared" si="12"/>
        <v>147640.45284201979</v>
      </c>
      <c r="CE568" s="4">
        <f t="shared" si="12"/>
        <v>153364.03340877913</v>
      </c>
      <c r="CF568" s="4">
        <f t="shared" si="12"/>
        <v>145200.36299649748</v>
      </c>
      <c r="CG568" s="4">
        <f t="shared" si="12"/>
        <v>158041.72070851436</v>
      </c>
      <c r="CH568" s="4">
        <f t="shared" si="12"/>
        <v>167974.48825703058</v>
      </c>
      <c r="CI568" s="4">
        <f t="shared" si="12"/>
        <v>166504.45176137259</v>
      </c>
      <c r="CJ568" s="4">
        <f t="shared" si="12"/>
        <v>176018.32635823957</v>
      </c>
      <c r="CK568" s="4">
        <f t="shared" si="12"/>
        <v>168893.29903677956</v>
      </c>
      <c r="CL568" s="4">
        <f t="shared" si="12"/>
        <v>181377.32237857126</v>
      </c>
      <c r="CM568" s="4">
        <f t="shared" si="12"/>
        <v>171790.18380828126</v>
      </c>
      <c r="CN568" s="4">
        <f t="shared" si="12"/>
        <v>174763.14028428588</v>
      </c>
      <c r="CO568" s="4">
        <f t="shared" si="12"/>
        <v>166627.54769425918</v>
      </c>
      <c r="CP568" s="4">
        <f t="shared" si="12"/>
        <v>163013.04966652318</v>
      </c>
      <c r="CQ568" s="4">
        <f t="shared" si="12"/>
        <v>169478.29270699318</v>
      </c>
      <c r="CR568" s="4">
        <f t="shared" si="12"/>
        <v>161564.8906689249</v>
      </c>
      <c r="CS568" s="4">
        <f t="shared" si="12"/>
        <v>173395.55684605127</v>
      </c>
      <c r="CT568" s="4">
        <f t="shared" si="12"/>
        <v>185435.91530245444</v>
      </c>
      <c r="CU568" s="4">
        <f t="shared" si="12"/>
        <v>179168.09082902336</v>
      </c>
      <c r="CW568" s="5">
        <f t="shared" si="14"/>
        <v>2071525.6155803872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 t="shared" si="13"/>
        <v>411317.07318780804</v>
      </c>
      <c r="E569" s="4">
        <f t="shared" si="15"/>
        <v>416605.41922331753</v>
      </c>
      <c r="F569" s="4">
        <f t="shared" si="15"/>
        <v>445508.32893460593</v>
      </c>
      <c r="G569" s="4">
        <f t="shared" si="15"/>
        <v>419343.43957766017</v>
      </c>
      <c r="H569" s="4">
        <f t="shared" si="15"/>
        <v>438929.98838888831</v>
      </c>
      <c r="I569" s="4">
        <f t="shared" si="15"/>
        <v>381508.32945817313</v>
      </c>
      <c r="J569" s="4">
        <f t="shared" si="15"/>
        <v>387740.58792229003</v>
      </c>
      <c r="K569" s="4">
        <f t="shared" si="15"/>
        <v>398718.3725991582</v>
      </c>
      <c r="L569" s="4">
        <f t="shared" si="15"/>
        <v>357296.4456799255</v>
      </c>
      <c r="M569" s="4">
        <f t="shared" si="15"/>
        <v>434431.64043992019</v>
      </c>
      <c r="N569" s="4">
        <f t="shared" si="15"/>
        <v>447309.71663436468</v>
      </c>
      <c r="O569" s="4">
        <f t="shared" si="15"/>
        <v>455105.04357161303</v>
      </c>
      <c r="P569" s="4">
        <f t="shared" si="15"/>
        <v>428338.29258084553</v>
      </c>
      <c r="Q569" s="4">
        <f t="shared" si="15"/>
        <v>415166.18961171119</v>
      </c>
      <c r="R569" s="4">
        <f t="shared" si="15"/>
        <v>454010.24107626948</v>
      </c>
      <c r="S569" s="4">
        <f t="shared" si="15"/>
        <v>424612.18270936701</v>
      </c>
      <c r="T569" s="4">
        <f t="shared" si="15"/>
        <v>440578.05979487963</v>
      </c>
      <c r="U569" s="4">
        <f t="shared" si="15"/>
        <v>381719.14724397293</v>
      </c>
      <c r="V569" s="4">
        <f t="shared" si="15"/>
        <v>384484.37588531931</v>
      </c>
      <c r="W569" s="4">
        <f t="shared" si="15"/>
        <v>394411.56209999928</v>
      </c>
      <c r="X569" s="4">
        <f t="shared" si="15"/>
        <v>354807.39987555047</v>
      </c>
      <c r="Y569" s="4">
        <f t="shared" si="15"/>
        <v>436047.34262422641</v>
      </c>
      <c r="Z569" s="4">
        <f t="shared" si="15"/>
        <v>454198.84272967605</v>
      </c>
      <c r="AA569" s="4">
        <f t="shared" si="15"/>
        <v>466582.87499650224</v>
      </c>
      <c r="AB569" s="4">
        <f t="shared" si="15"/>
        <v>442538.29812569509</v>
      </c>
      <c r="AC569" s="4">
        <f t="shared" si="15"/>
        <v>430053.48257770744</v>
      </c>
      <c r="AD569" s="4">
        <f t="shared" si="15"/>
        <v>468147.51104408794</v>
      </c>
      <c r="AE569" s="4">
        <f t="shared" si="15"/>
        <v>437497.41322545742</v>
      </c>
      <c r="AF569" s="4">
        <f t="shared" si="15"/>
        <v>452540.86925892951</v>
      </c>
      <c r="AG569" s="4">
        <f t="shared" si="15"/>
        <v>393534.37204746949</v>
      </c>
      <c r="AH569" s="4">
        <f t="shared" si="15"/>
        <v>396956.48767085106</v>
      </c>
      <c r="AI569" s="4">
        <f t="shared" si="15"/>
        <v>408110.77763364703</v>
      </c>
      <c r="AJ569" s="4">
        <f t="shared" si="15"/>
        <v>369992.41031451855</v>
      </c>
      <c r="AK569" s="4">
        <f t="shared" si="15"/>
        <v>452727.70037545369</v>
      </c>
      <c r="AL569" s="4">
        <f t="shared" si="15"/>
        <v>472254.00290568487</v>
      </c>
      <c r="AM569" s="4">
        <f t="shared" si="15"/>
        <v>485857.20892284706</v>
      </c>
      <c r="AN569" s="4">
        <f t="shared" si="15"/>
        <v>462882.11505990307</v>
      </c>
      <c r="AO569" s="4">
        <f t="shared" si="15"/>
        <v>451326.23726168042</v>
      </c>
      <c r="AP569" s="4">
        <f t="shared" si="15"/>
        <v>490212.80017050845</v>
      </c>
      <c r="AQ569" s="4">
        <f t="shared" si="15"/>
        <v>460230.2652003374</v>
      </c>
      <c r="AR569" s="4">
        <f t="shared" si="15"/>
        <v>475849.35500430397</v>
      </c>
      <c r="AS569" s="4">
        <f t="shared" si="15"/>
        <v>417382.44257588219</v>
      </c>
      <c r="AT569" s="4">
        <f t="shared" si="15"/>
        <v>421372.47909142927</v>
      </c>
      <c r="AU569" s="4">
        <f t="shared" si="15"/>
        <v>433174.36771274399</v>
      </c>
      <c r="AV569" s="4">
        <f t="shared" si="15"/>
        <v>395804.43111990631</v>
      </c>
      <c r="AW569" s="4">
        <f t="shared" si="15"/>
        <v>479375.42510469048</v>
      </c>
      <c r="AX569" s="4">
        <f t="shared" si="15"/>
        <v>499785.55960868602</v>
      </c>
      <c r="AY569" s="4">
        <f t="shared" si="15"/>
        <v>514273.12138999428</v>
      </c>
      <c r="AZ569" s="4">
        <f t="shared" si="15"/>
        <v>492143.69238427532</v>
      </c>
      <c r="BA569" s="4">
        <f t="shared" si="15"/>
        <v>481374.077456292</v>
      </c>
      <c r="BB569" s="4">
        <f t="shared" si="15"/>
        <v>520986.46529683575</v>
      </c>
      <c r="BC569" s="4">
        <f t="shared" si="15"/>
        <v>491682.11998557753</v>
      </c>
      <c r="BD569" s="4">
        <f t="shared" si="15"/>
        <v>507949.73377570801</v>
      </c>
      <c r="BE569" s="4">
        <f t="shared" si="15"/>
        <v>450117.37032079278</v>
      </c>
      <c r="BF569" s="4">
        <f t="shared" si="15"/>
        <v>454737.51991024928</v>
      </c>
      <c r="BG569" s="4">
        <f t="shared" si="15"/>
        <v>467168.40759993426</v>
      </c>
      <c r="BH569" s="4">
        <f t="shared" si="15"/>
        <v>430425.90255262365</v>
      </c>
      <c r="BI569" s="4">
        <f t="shared" si="15"/>
        <v>514621.65389609232</v>
      </c>
      <c r="BJ569" s="4">
        <f t="shared" si="15"/>
        <v>535654.42793368595</v>
      </c>
      <c r="BK569" s="4">
        <f t="shared" si="15"/>
        <v>550765.51297048002</v>
      </c>
      <c r="BL569" s="4">
        <f t="shared" si="15"/>
        <v>529265.18890819093</v>
      </c>
      <c r="BM569" s="4">
        <f t="shared" si="15"/>
        <v>519134.83340971189</v>
      </c>
      <c r="BN569" s="4">
        <f t="shared" si="15"/>
        <v>559398.80718832859</v>
      </c>
      <c r="BO569" s="4">
        <f t="shared" si="15"/>
        <v>530756.01926016062</v>
      </c>
      <c r="BP569" s="4">
        <f t="shared" si="15"/>
        <v>547686.85169326956</v>
      </c>
      <c r="BQ569" s="4">
        <f t="shared" si="12"/>
        <v>490504.8963277333</v>
      </c>
      <c r="BR569" s="4">
        <f t="shared" si="12"/>
        <v>495743.53466305713</v>
      </c>
      <c r="BS569" s="4">
        <f t="shared" si="12"/>
        <v>508740.86431759433</v>
      </c>
      <c r="BT569" s="4">
        <f t="shared" si="12"/>
        <v>472497.26585862739</v>
      </c>
      <c r="BU569" s="4">
        <f t="shared" si="12"/>
        <v>557120.38847084413</v>
      </c>
      <c r="BV569" s="4">
        <f t="shared" si="12"/>
        <v>578522.67626069626</v>
      </c>
      <c r="BW569" s="4">
        <f t="shared" si="12"/>
        <v>593979.55880829482</v>
      </c>
      <c r="BX569" s="4">
        <f t="shared" si="12"/>
        <v>572852.7085859587</v>
      </c>
      <c r="BY569" s="4">
        <f t="shared" si="12"/>
        <v>563181.44846380339</v>
      </c>
      <c r="BZ569" s="4">
        <f t="shared" si="12"/>
        <v>604037.4966487512</v>
      </c>
      <c r="CA569" s="4">
        <f t="shared" si="12"/>
        <v>576136.82249933179</v>
      </c>
      <c r="CB569" s="4">
        <f t="shared" si="12"/>
        <v>593931.66757149412</v>
      </c>
      <c r="CC569" s="4">
        <f t="shared" si="12"/>
        <v>537659.0002410271</v>
      </c>
      <c r="CD569" s="4">
        <f t="shared" si="12"/>
        <v>543740.56662008748</v>
      </c>
      <c r="CE569" s="4">
        <f t="shared" si="12"/>
        <v>557394.06917065545</v>
      </c>
      <c r="CF569" s="4">
        <f t="shared" si="12"/>
        <v>521528.2769237844</v>
      </c>
      <c r="CG569" s="4">
        <f t="shared" si="12"/>
        <v>606213.4462384244</v>
      </c>
      <c r="CH569" s="4">
        <f t="shared" si="12"/>
        <v>627403.79446194367</v>
      </c>
      <c r="CI569" s="4">
        <f t="shared" si="12"/>
        <v>642492.82175741903</v>
      </c>
      <c r="CJ569" s="4">
        <f t="shared" si="12"/>
        <v>620990.99518813193</v>
      </c>
      <c r="CK569" s="4">
        <f t="shared" si="12"/>
        <v>611136.14990359521</v>
      </c>
      <c r="CL569" s="4">
        <f t="shared" si="12"/>
        <v>652285.05993131688</v>
      </c>
      <c r="CM569" s="4">
        <f t="shared" si="12"/>
        <v>625101.56812790211</v>
      </c>
      <c r="CN569" s="4">
        <f t="shared" si="12"/>
        <v>644442.32818127726</v>
      </c>
      <c r="CO569" s="4">
        <f t="shared" si="12"/>
        <v>590280.55614617188</v>
      </c>
      <c r="CP569" s="4">
        <f t="shared" si="12"/>
        <v>598449.27554863947</v>
      </c>
      <c r="CQ569" s="4">
        <f t="shared" si="12"/>
        <v>616013.80415457441</v>
      </c>
      <c r="CR569" s="4">
        <f t="shared" si="12"/>
        <v>579785.92870526249</v>
      </c>
      <c r="CS569" s="4">
        <f t="shared" si="12"/>
        <v>661437.83117153554</v>
      </c>
      <c r="CT569" s="4">
        <f t="shared" si="12"/>
        <v>696754.20203577098</v>
      </c>
      <c r="CU569" s="4">
        <f t="shared" si="12"/>
        <v>670294.66789346142</v>
      </c>
      <c r="CW569" s="5">
        <f t="shared" si="14"/>
        <v>7566972.36698764</v>
      </c>
    </row>
    <row r="570" spans="2:101" s="4" customFormat="1" x14ac:dyDescent="0.25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-19739.122499106306</v>
      </c>
      <c r="E572" s="4">
        <f t="shared" ref="E572:BP576" si="16">E560-E566</f>
        <v>-8027.2570844872389</v>
      </c>
      <c r="F572" s="4">
        <f t="shared" si="16"/>
        <v>1344.1430580446904</v>
      </c>
      <c r="G572" s="4">
        <f t="shared" si="16"/>
        <v>13037.870491342037</v>
      </c>
      <c r="H572" s="4">
        <f t="shared" si="16"/>
        <v>8190.5533002289885</v>
      </c>
      <c r="I572" s="4">
        <f t="shared" si="16"/>
        <v>23708.555915014847</v>
      </c>
      <c r="J572" s="4">
        <f t="shared" si="16"/>
        <v>11987.334877531161</v>
      </c>
      <c r="K572" s="4">
        <f t="shared" si="16"/>
        <v>4013.3787156759936</v>
      </c>
      <c r="L572" s="4">
        <f t="shared" si="16"/>
        <v>3196.2438889791956</v>
      </c>
      <c r="M572" s="4">
        <f t="shared" si="16"/>
        <v>-32001.674667435378</v>
      </c>
      <c r="N572" s="4">
        <f t="shared" si="16"/>
        <v>-39683.984282001329</v>
      </c>
      <c r="O572" s="4">
        <f t="shared" si="16"/>
        <v>-54593.176538598826</v>
      </c>
      <c r="P572" s="4">
        <f t="shared" si="16"/>
        <v>-19404.255408574216</v>
      </c>
      <c r="Q572" s="4">
        <f t="shared" si="16"/>
        <v>6081.780702495802</v>
      </c>
      <c r="R572" s="4">
        <f t="shared" si="16"/>
        <v>21039.943511211692</v>
      </c>
      <c r="S572" s="4">
        <f t="shared" si="16"/>
        <v>29522.481039625563</v>
      </c>
      <c r="T572" s="4">
        <f t="shared" si="16"/>
        <v>18354.70392834887</v>
      </c>
      <c r="U572" s="4">
        <f t="shared" si="16"/>
        <v>27605.983505604352</v>
      </c>
      <c r="V572" s="4">
        <f t="shared" si="16"/>
        <v>12233.740686371457</v>
      </c>
      <c r="W572" s="4">
        <f t="shared" si="16"/>
        <v>3477.85441245744</v>
      </c>
      <c r="X572" s="4">
        <f t="shared" si="16"/>
        <v>4063.5545389598701</v>
      </c>
      <c r="Y572" s="4">
        <f t="shared" si="16"/>
        <v>-28692.110342998145</v>
      </c>
      <c r="Z572" s="4">
        <f t="shared" si="16"/>
        <v>-34316.5548664979</v>
      </c>
      <c r="AA572" s="4">
        <f t="shared" si="16"/>
        <v>-48179.108888957126</v>
      </c>
      <c r="AB572" s="4">
        <f t="shared" si="16"/>
        <v>-12838.831544906163</v>
      </c>
      <c r="AC572" s="4">
        <f t="shared" si="16"/>
        <v>12287.700098117872</v>
      </c>
      <c r="AD572" s="4">
        <f t="shared" si="16"/>
        <v>26754.226152345247</v>
      </c>
      <c r="AE572" s="4">
        <f t="shared" si="16"/>
        <v>34816.312399930524</v>
      </c>
      <c r="AF572" s="4">
        <f t="shared" si="16"/>
        <v>23301.873802410992</v>
      </c>
      <c r="AG572" s="4">
        <f t="shared" si="16"/>
        <v>32198.67649499877</v>
      </c>
      <c r="AH572" s="4">
        <f t="shared" si="16"/>
        <v>16416.482657472778</v>
      </c>
      <c r="AI572" s="4">
        <f t="shared" si="16"/>
        <v>7229.523918863968</v>
      </c>
      <c r="AJ572" s="4">
        <f t="shared" si="16"/>
        <v>7458.5998145062476</v>
      </c>
      <c r="AK572" s="4">
        <f t="shared" si="16"/>
        <v>-25485.451557790249</v>
      </c>
      <c r="AL572" s="4">
        <f t="shared" si="16"/>
        <v>-31098.195426461782</v>
      </c>
      <c r="AM572" s="4">
        <f t="shared" si="16"/>
        <v>-44797.303418458512</v>
      </c>
      <c r="AN572" s="4">
        <f t="shared" si="16"/>
        <v>-9244.0473299088771</v>
      </c>
      <c r="AO572" s="4">
        <f t="shared" si="16"/>
        <v>16037.338292495784</v>
      </c>
      <c r="AP572" s="4">
        <f t="shared" si="16"/>
        <v>30530.9802761639</v>
      </c>
      <c r="AQ572" s="4">
        <f t="shared" si="16"/>
        <v>38480.298707786249</v>
      </c>
      <c r="AR572" s="4">
        <f t="shared" si="16"/>
        <v>26750.301063702151</v>
      </c>
      <c r="AS572" s="4">
        <f t="shared" si="16"/>
        <v>35389.637449866714</v>
      </c>
      <c r="AT572" s="4">
        <f t="shared" si="16"/>
        <v>19365.18932841369</v>
      </c>
      <c r="AU572" s="4">
        <f t="shared" si="16"/>
        <v>9986.4743059202738</v>
      </c>
      <c r="AV572" s="4">
        <f t="shared" si="16"/>
        <v>10083.395993948507</v>
      </c>
      <c r="AW572" s="4">
        <f t="shared" si="16"/>
        <v>-22943.781829749991</v>
      </c>
      <c r="AX572" s="4">
        <f t="shared" si="16"/>
        <v>-28609.988500643143</v>
      </c>
      <c r="AY572" s="4">
        <f t="shared" si="16"/>
        <v>-42351.669107448542</v>
      </c>
      <c r="AZ572" s="4">
        <f t="shared" si="16"/>
        <v>-6843.3321092130791</v>
      </c>
      <c r="BA572" s="4">
        <f t="shared" si="16"/>
        <v>18383.780499268061</v>
      </c>
      <c r="BB572" s="4">
        <f t="shared" si="16"/>
        <v>32811.397457421728</v>
      </c>
      <c r="BC572" s="4">
        <f t="shared" si="16"/>
        <v>40683.23369212012</v>
      </c>
      <c r="BD572" s="4">
        <f t="shared" si="16"/>
        <v>28866.108644740307</v>
      </c>
      <c r="BE572" s="4">
        <f t="shared" si="16"/>
        <v>37411.526988696278</v>
      </c>
      <c r="BF572" s="4">
        <f t="shared" si="16"/>
        <v>21289.923093891935</v>
      </c>
      <c r="BG572" s="4">
        <f t="shared" si="16"/>
        <v>11814.407277648716</v>
      </c>
      <c r="BH572" s="4">
        <f t="shared" si="16"/>
        <v>11817.581765723648</v>
      </c>
      <c r="BI572" s="4">
        <f t="shared" si="16"/>
        <v>-21299.248188613477</v>
      </c>
      <c r="BJ572" s="4">
        <f t="shared" si="16"/>
        <v>-27051.724478421645</v>
      </c>
      <c r="BK572" s="4">
        <f t="shared" si="16"/>
        <v>-40878.007831223891</v>
      </c>
      <c r="BL572" s="4">
        <f t="shared" si="16"/>
        <v>-5454.0076354645425</v>
      </c>
      <c r="BM572" s="4">
        <f t="shared" si="16"/>
        <v>19689.213318620605</v>
      </c>
      <c r="BN572" s="4">
        <f t="shared" si="16"/>
        <v>34035.703658098035</v>
      </c>
      <c r="BO572" s="4">
        <f t="shared" si="16"/>
        <v>41833.126384592528</v>
      </c>
      <c r="BP572" s="4">
        <f t="shared" si="16"/>
        <v>29952.383657347673</v>
      </c>
      <c r="BQ572" s="4">
        <f t="shared" ref="BQ572:CU576" si="17">BQ560-BQ566</f>
        <v>38447.240279330465</v>
      </c>
      <c r="BR572" s="4">
        <f t="shared" si="17"/>
        <v>22286.877213237371</v>
      </c>
      <c r="BS572" s="4">
        <f t="shared" si="17"/>
        <v>12778.882055207243</v>
      </c>
      <c r="BT572" s="4">
        <f t="shared" si="17"/>
        <v>12746.618957524595</v>
      </c>
      <c r="BU572" s="4">
        <f t="shared" si="17"/>
        <v>-20419.706195190724</v>
      </c>
      <c r="BV572" s="4">
        <f t="shared" si="17"/>
        <v>-26245.901086838014</v>
      </c>
      <c r="BW572" s="4">
        <f t="shared" si="17"/>
        <v>-40176.199391445291</v>
      </c>
      <c r="BX572" s="4">
        <f t="shared" si="17"/>
        <v>-4885.6716447408544</v>
      </c>
      <c r="BY572" s="4">
        <f t="shared" si="17"/>
        <v>20104.237640986539</v>
      </c>
      <c r="BZ572" s="4">
        <f t="shared" si="17"/>
        <v>34296.221055667032</v>
      </c>
      <c r="CA572" s="4">
        <f t="shared" si="17"/>
        <v>41963.575514488854</v>
      </c>
      <c r="CB572" s="4">
        <f t="shared" si="17"/>
        <v>30004.839016843296</v>
      </c>
      <c r="CC572" s="4">
        <f t="shared" si="17"/>
        <v>38495.733400924539</v>
      </c>
      <c r="CD572" s="4">
        <f t="shared" si="17"/>
        <v>22412.38668352575</v>
      </c>
      <c r="CE572" s="4">
        <f t="shared" si="17"/>
        <v>13046.890335395117</v>
      </c>
      <c r="CF572" s="4">
        <f t="shared" si="17"/>
        <v>13180.7930647209</v>
      </c>
      <c r="CG572" s="4">
        <f t="shared" si="17"/>
        <v>-19857.794734976022</v>
      </c>
      <c r="CH572" s="4">
        <f t="shared" si="17"/>
        <v>-25665.744055244315</v>
      </c>
      <c r="CI572" s="4">
        <f t="shared" si="17"/>
        <v>-39743.734736469924</v>
      </c>
      <c r="CJ572" s="4">
        <f t="shared" si="17"/>
        <v>-4776.2537973489671</v>
      </c>
      <c r="CK572" s="4">
        <f t="shared" si="17"/>
        <v>19748.24924931908</v>
      </c>
      <c r="CL572" s="4">
        <f t="shared" si="17"/>
        <v>33410.206027915061</v>
      </c>
      <c r="CM572" s="4">
        <f t="shared" si="17"/>
        <v>40680.981895655539</v>
      </c>
      <c r="CN572" s="4">
        <f t="shared" si="17"/>
        <v>28440.191762415576</v>
      </c>
      <c r="CO572" s="4">
        <f t="shared" si="17"/>
        <v>36968.908232076734</v>
      </c>
      <c r="CP572" s="4">
        <f t="shared" si="17"/>
        <v>21419.861625494523</v>
      </c>
      <c r="CQ572" s="4">
        <f t="shared" si="17"/>
        <v>12135.117021374492</v>
      </c>
      <c r="CR572" s="4">
        <f t="shared" si="17"/>
        <v>13821.717073735286</v>
      </c>
      <c r="CS572" s="4">
        <f t="shared" si="17"/>
        <v>-18258.94957620214</v>
      </c>
      <c r="CT572" s="4">
        <f t="shared" si="17"/>
        <v>-28402.4534131283</v>
      </c>
      <c r="CU572" s="4">
        <f t="shared" si="17"/>
        <v>-27507.985606761184</v>
      </c>
      <c r="CW572" s="5">
        <f t="shared" si="14"/>
        <v>127679.5904945457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18">D561-D567</f>
        <v>-3853.7055737969094</v>
      </c>
      <c r="E573" s="4">
        <f t="shared" si="18"/>
        <v>-2149.9048787185748</v>
      </c>
      <c r="F573" s="4">
        <f t="shared" si="18"/>
        <v>-575.49337415436457</v>
      </c>
      <c r="G573" s="4">
        <f t="shared" si="18"/>
        <v>746.33496807964548</v>
      </c>
      <c r="H573" s="4">
        <f t="shared" si="18"/>
        <v>-108.33809906108218</v>
      </c>
      <c r="I573" s="4">
        <f t="shared" si="18"/>
        <v>2424.0475378898227</v>
      </c>
      <c r="J573" s="4">
        <f t="shared" si="18"/>
        <v>1380.09487044446</v>
      </c>
      <c r="K573" s="4">
        <f t="shared" si="18"/>
        <v>-146.98663630367082</v>
      </c>
      <c r="L573" s="4">
        <f t="shared" si="18"/>
        <v>393.68892820652036</v>
      </c>
      <c r="M573" s="4">
        <f t="shared" si="18"/>
        <v>-4558.9676234774015</v>
      </c>
      <c r="N573" s="4">
        <f t="shared" si="18"/>
        <v>-5835.6217158241307</v>
      </c>
      <c r="O573" s="4">
        <f t="shared" si="18"/>
        <v>-7732.9393724152796</v>
      </c>
      <c r="P573" s="4">
        <f t="shared" si="18"/>
        <v>-1900.358335962148</v>
      </c>
      <c r="Q573" s="4">
        <f t="shared" si="18"/>
        <v>220.60960784889176</v>
      </c>
      <c r="R573" s="4">
        <f t="shared" si="18"/>
        <v>1045.5856137573865</v>
      </c>
      <c r="S573" s="4">
        <f t="shared" si="18"/>
        <v>1725.2706666712584</v>
      </c>
      <c r="T573" s="4">
        <f t="shared" si="16"/>
        <v>1219.8315504839047</v>
      </c>
      <c r="U573" s="4">
        <f t="shared" si="16"/>
        <v>3794.9214481823292</v>
      </c>
      <c r="V573" s="4">
        <f t="shared" si="16"/>
        <v>2591.1878037532661</v>
      </c>
      <c r="W573" s="4">
        <f t="shared" si="16"/>
        <v>850.35432490224048</v>
      </c>
      <c r="X573" s="4">
        <f t="shared" si="16"/>
        <v>1209.7229938372693</v>
      </c>
      <c r="Y573" s="4">
        <f t="shared" si="16"/>
        <v>-3763.3720323212619</v>
      </c>
      <c r="Z573" s="4">
        <f t="shared" si="16"/>
        <v>-4938.6494692862107</v>
      </c>
      <c r="AA573" s="4">
        <f t="shared" si="16"/>
        <v>-6668.8790979253208</v>
      </c>
      <c r="AB573" s="4">
        <f t="shared" si="16"/>
        <v>-673.47085931370384</v>
      </c>
      <c r="AC573" s="4">
        <f t="shared" si="16"/>
        <v>1536.2482558817392</v>
      </c>
      <c r="AD573" s="4">
        <f t="shared" si="16"/>
        <v>2350.5507449781071</v>
      </c>
      <c r="AE573" s="4">
        <f t="shared" si="16"/>
        <v>2938.2557744209698</v>
      </c>
      <c r="AF573" s="4">
        <f t="shared" si="16"/>
        <v>2301.8214359428966</v>
      </c>
      <c r="AG573" s="4">
        <f t="shared" si="16"/>
        <v>4751.9319323826421</v>
      </c>
      <c r="AH573" s="4">
        <f t="shared" si="16"/>
        <v>3458.6837903665364</v>
      </c>
      <c r="AI573" s="4">
        <f t="shared" si="16"/>
        <v>1671.1607212480667</v>
      </c>
      <c r="AJ573" s="4">
        <f t="shared" si="16"/>
        <v>2017.4913956550517</v>
      </c>
      <c r="AK573" s="4">
        <f t="shared" si="16"/>
        <v>-2950.5853388414398</v>
      </c>
      <c r="AL573" s="4">
        <f t="shared" si="16"/>
        <v>-4116.7765875347686</v>
      </c>
      <c r="AM573" s="4">
        <f t="shared" si="16"/>
        <v>-5842.3453640074949</v>
      </c>
      <c r="AN573" s="4">
        <f t="shared" si="16"/>
        <v>150.25385601068047</v>
      </c>
      <c r="AO573" s="4">
        <f t="shared" si="16"/>
        <v>2349.7782500443936</v>
      </c>
      <c r="AP573" s="4">
        <f t="shared" si="16"/>
        <v>3147.3748380770994</v>
      </c>
      <c r="AQ573" s="4">
        <f t="shared" si="16"/>
        <v>3712.4739159112942</v>
      </c>
      <c r="AR573" s="4">
        <f t="shared" si="16"/>
        <v>3048.1185376318317</v>
      </c>
      <c r="AS573" s="4">
        <f t="shared" si="16"/>
        <v>5466.3029781809746</v>
      </c>
      <c r="AT573" s="4">
        <f t="shared" si="16"/>
        <v>4139.5153692518506</v>
      </c>
      <c r="AU573" s="4">
        <f t="shared" si="16"/>
        <v>2319.8691560041407</v>
      </c>
      <c r="AV573" s="4">
        <f t="shared" si="16"/>
        <v>2638.1789052237</v>
      </c>
      <c r="AW573" s="4">
        <f t="shared" si="16"/>
        <v>-2352.4128911331281</v>
      </c>
      <c r="AX573" s="4">
        <f t="shared" si="16"/>
        <v>-3535.9008668210226</v>
      </c>
      <c r="AY573" s="4">
        <f t="shared" si="16"/>
        <v>-5275.2481865752707</v>
      </c>
      <c r="AZ573" s="4">
        <f t="shared" si="16"/>
        <v>704.75301181410759</v>
      </c>
      <c r="BA573" s="4">
        <f t="shared" si="16"/>
        <v>2890.7686918192776</v>
      </c>
      <c r="BB573" s="4">
        <f t="shared" si="16"/>
        <v>3672.7268028465987</v>
      </c>
      <c r="BC573" s="4">
        <f t="shared" si="16"/>
        <v>4219.8904889705664</v>
      </c>
      <c r="BD573" s="4">
        <f t="shared" si="16"/>
        <v>3535.9542248040816</v>
      </c>
      <c r="BE573" s="4">
        <f t="shared" si="16"/>
        <v>5933.9231539719549</v>
      </c>
      <c r="BF573" s="4">
        <f t="shared" si="16"/>
        <v>4587.1962925913249</v>
      </c>
      <c r="BG573" s="4">
        <f t="shared" si="16"/>
        <v>2748.4024198896514</v>
      </c>
      <c r="BH573" s="4">
        <f t="shared" si="16"/>
        <v>3048.4035958280874</v>
      </c>
      <c r="BI573" s="4">
        <f t="shared" si="16"/>
        <v>-1959.9611625912803</v>
      </c>
      <c r="BJ573" s="4">
        <f t="shared" si="16"/>
        <v>-3161.121031964256</v>
      </c>
      <c r="BK573" s="4">
        <f t="shared" si="16"/>
        <v>-4918.3755723233771</v>
      </c>
      <c r="BL573" s="4">
        <f t="shared" si="16"/>
        <v>1043.4117624933569</v>
      </c>
      <c r="BM573" s="4">
        <f t="shared" si="16"/>
        <v>3211.1666817553414</v>
      </c>
      <c r="BN573" s="4">
        <f t="shared" si="16"/>
        <v>3975.3645184191992</v>
      </c>
      <c r="BO573" s="4">
        <f t="shared" si="16"/>
        <v>4505.9647719224959</v>
      </c>
      <c r="BP573" s="4">
        <f t="shared" si="16"/>
        <v>3807.3033748738089</v>
      </c>
      <c r="BQ573" s="4">
        <f t="shared" si="17"/>
        <v>6192.7444442698907</v>
      </c>
      <c r="BR573" s="4">
        <f t="shared" si="17"/>
        <v>4835.5607302298449</v>
      </c>
      <c r="BS573" s="4">
        <f t="shared" si="17"/>
        <v>2987.6445526981115</v>
      </c>
      <c r="BT573" s="4">
        <f t="shared" si="17"/>
        <v>3278.5164638484857</v>
      </c>
      <c r="BU573" s="4">
        <f t="shared" si="17"/>
        <v>-1740.7506182644574</v>
      </c>
      <c r="BV573" s="4">
        <f t="shared" si="17"/>
        <v>-2956.4001996715306</v>
      </c>
      <c r="BW573" s="4">
        <f t="shared" si="17"/>
        <v>-4733.0473602347338</v>
      </c>
      <c r="BX573" s="4">
        <f t="shared" si="17"/>
        <v>1204.2330329285978</v>
      </c>
      <c r="BY573" s="4">
        <f t="shared" si="17"/>
        <v>3343.7447497933535</v>
      </c>
      <c r="BZ573" s="4">
        <f t="shared" si="17"/>
        <v>4079.0679131860088</v>
      </c>
      <c r="CA573" s="4">
        <f t="shared" si="17"/>
        <v>4584.6006194898291</v>
      </c>
      <c r="CB573" s="4">
        <f t="shared" si="17"/>
        <v>3869.4105209711997</v>
      </c>
      <c r="CC573" s="4">
        <f t="shared" si="17"/>
        <v>6250.3892398794123</v>
      </c>
      <c r="CD573" s="4">
        <f t="shared" si="17"/>
        <v>4901.5259736096632</v>
      </c>
      <c r="CE573" s="4">
        <f t="shared" si="17"/>
        <v>3071.704092109976</v>
      </c>
      <c r="CF573" s="4">
        <f t="shared" si="17"/>
        <v>3383.5799250957716</v>
      </c>
      <c r="CG573" s="4">
        <f t="shared" si="17"/>
        <v>-1620.7733041632018</v>
      </c>
      <c r="CH573" s="4">
        <f t="shared" si="17"/>
        <v>-2836.9392105806619</v>
      </c>
      <c r="CI573" s="4">
        <f t="shared" si="17"/>
        <v>-4636.4921079424239</v>
      </c>
      <c r="CJ573" s="4">
        <f t="shared" si="17"/>
        <v>1254.605155666708</v>
      </c>
      <c r="CK573" s="4">
        <f t="shared" si="17"/>
        <v>3328.7481783574622</v>
      </c>
      <c r="CL573" s="4">
        <f t="shared" si="17"/>
        <v>3983.3117357996452</v>
      </c>
      <c r="CM573" s="4">
        <f t="shared" si="17"/>
        <v>4422.6105100105488</v>
      </c>
      <c r="CN573" s="4">
        <f t="shared" si="17"/>
        <v>3648.5963505176478</v>
      </c>
      <c r="CO573" s="4">
        <f t="shared" si="17"/>
        <v>6006.6725905435305</v>
      </c>
      <c r="CP573" s="4">
        <f t="shared" si="17"/>
        <v>4723.5412234805044</v>
      </c>
      <c r="CQ573" s="4">
        <f t="shared" si="17"/>
        <v>2892.8561524214965</v>
      </c>
      <c r="CR573" s="4">
        <f t="shared" si="17"/>
        <v>3430.0563652780183</v>
      </c>
      <c r="CS573" s="4">
        <f t="shared" si="17"/>
        <v>-1138.2349067229952</v>
      </c>
      <c r="CT573" s="4">
        <f t="shared" si="17"/>
        <v>-3348.0726355535517</v>
      </c>
      <c r="CU573" s="4">
        <f t="shared" si="17"/>
        <v>-2619.8947618162856</v>
      </c>
      <c r="CW573" s="5">
        <f t="shared" si="14"/>
        <v>26584.795957982729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8"/>
        <v>-32699.745736459125</v>
      </c>
      <c r="E574" s="4">
        <f t="shared" si="18"/>
        <v>-17444.118974315497</v>
      </c>
      <c r="F574" s="4">
        <f t="shared" si="18"/>
        <v>-14656.834571860221</v>
      </c>
      <c r="G574" s="4">
        <f t="shared" si="18"/>
        <v>-3572.5568806045922</v>
      </c>
      <c r="H574" s="4">
        <f t="shared" si="18"/>
        <v>-6097.8531552892237</v>
      </c>
      <c r="I574" s="4">
        <f t="shared" si="18"/>
        <v>2366.3981763156917</v>
      </c>
      <c r="J574" s="4">
        <f t="shared" si="18"/>
        <v>2764.4083225290815</v>
      </c>
      <c r="K574" s="4">
        <f t="shared" si="18"/>
        <v>-2627.006271422506</v>
      </c>
      <c r="L574" s="4">
        <f t="shared" si="18"/>
        <v>2220.8792377188656</v>
      </c>
      <c r="M574" s="4">
        <f t="shared" si="18"/>
        <v>-11908.603647109281</v>
      </c>
      <c r="N574" s="4">
        <f t="shared" si="18"/>
        <v>-18166.89439022461</v>
      </c>
      <c r="O574" s="4">
        <f t="shared" si="18"/>
        <v>-22796.112455814902</v>
      </c>
      <c r="P574" s="4">
        <f t="shared" si="18"/>
        <v>-20211.561829829356</v>
      </c>
      <c r="Q574" s="4">
        <f t="shared" si="18"/>
        <v>-6927.3718021218665</v>
      </c>
      <c r="R574" s="4">
        <f t="shared" si="18"/>
        <v>-6158.2143341155315</v>
      </c>
      <c r="S574" s="4">
        <f t="shared" si="18"/>
        <v>4769.2165265803778</v>
      </c>
      <c r="T574" s="4">
        <f t="shared" si="16"/>
        <v>1687.5566142899042</v>
      </c>
      <c r="U574" s="4">
        <f t="shared" si="16"/>
        <v>9154.3100863811851</v>
      </c>
      <c r="V574" s="4">
        <f t="shared" si="16"/>
        <v>8686.6064544454275</v>
      </c>
      <c r="W574" s="4">
        <f t="shared" si="16"/>
        <v>2645.2011834037112</v>
      </c>
      <c r="X574" s="4">
        <f t="shared" si="16"/>
        <v>7125.6545473851002</v>
      </c>
      <c r="Y574" s="4">
        <f t="shared" si="16"/>
        <v>-6954.5163552931044</v>
      </c>
      <c r="Z574" s="4">
        <f t="shared" si="16"/>
        <v>-12841.756403240608</v>
      </c>
      <c r="AA574" s="4">
        <f t="shared" si="16"/>
        <v>-16987.877476240057</v>
      </c>
      <c r="AB574" s="4">
        <f t="shared" si="16"/>
        <v>-13987.906201284626</v>
      </c>
      <c r="AC574" s="4">
        <f t="shared" si="16"/>
        <v>-491.90982725794311</v>
      </c>
      <c r="AD574" s="4">
        <f t="shared" si="16"/>
        <v>233.43791214298108</v>
      </c>
      <c r="AE574" s="4">
        <f t="shared" si="16"/>
        <v>10909.744655867078</v>
      </c>
      <c r="AF574" s="4">
        <f t="shared" si="16"/>
        <v>7471.9638688126579</v>
      </c>
      <c r="AG574" s="4">
        <f t="shared" si="16"/>
        <v>14580.330352403937</v>
      </c>
      <c r="AH574" s="4">
        <f t="shared" si="16"/>
        <v>13822.707755466487</v>
      </c>
      <c r="AI574" s="4">
        <f t="shared" si="16"/>
        <v>7586.6043335247668</v>
      </c>
      <c r="AJ574" s="4">
        <f t="shared" si="16"/>
        <v>11958.983005357994</v>
      </c>
      <c r="AK574" s="4">
        <f t="shared" si="16"/>
        <v>-2168.744754541709</v>
      </c>
      <c r="AL574" s="4">
        <f t="shared" si="16"/>
        <v>-8072.1909956378804</v>
      </c>
      <c r="AM574" s="4">
        <f t="shared" si="16"/>
        <v>-12227.161808452802</v>
      </c>
      <c r="AN574" s="4">
        <f t="shared" si="16"/>
        <v>-9244.8295147433819</v>
      </c>
      <c r="AO574" s="4">
        <f t="shared" si="16"/>
        <v>4215.0799899109406</v>
      </c>
      <c r="AP574" s="4">
        <f t="shared" si="16"/>
        <v>4880.6711189118505</v>
      </c>
      <c r="AQ574" s="4">
        <f t="shared" si="16"/>
        <v>15472.140021076193</v>
      </c>
      <c r="AR574" s="4">
        <f t="shared" si="16"/>
        <v>11927.219517397141</v>
      </c>
      <c r="AS574" s="4">
        <f t="shared" si="16"/>
        <v>18913.174056559539</v>
      </c>
      <c r="AT574" s="4">
        <f t="shared" si="16"/>
        <v>18027.925972521538</v>
      </c>
      <c r="AU574" s="4">
        <f t="shared" si="16"/>
        <v>11669.534264980524</v>
      </c>
      <c r="AV574" s="4">
        <f t="shared" si="16"/>
        <v>15933.092802002793</v>
      </c>
      <c r="AW574" s="4">
        <f t="shared" si="16"/>
        <v>1713.6678838087246</v>
      </c>
      <c r="AX574" s="4">
        <f t="shared" si="16"/>
        <v>-4265.6123746488884</v>
      </c>
      <c r="AY574" s="4">
        <f t="shared" si="16"/>
        <v>-8485.537919195689</v>
      </c>
      <c r="AZ574" s="4">
        <f t="shared" si="16"/>
        <v>-5563.8017062694707</v>
      </c>
      <c r="BA574" s="4">
        <f t="shared" si="16"/>
        <v>7834.0675542547251</v>
      </c>
      <c r="BB574" s="4">
        <f t="shared" si="16"/>
        <v>8432.6209366912371</v>
      </c>
      <c r="BC574" s="4">
        <f t="shared" si="16"/>
        <v>18951.200119938265</v>
      </c>
      <c r="BD574" s="4">
        <f t="shared" si="16"/>
        <v>15328.859381851973</v>
      </c>
      <c r="BE574" s="4">
        <f t="shared" si="16"/>
        <v>22235.285828835942</v>
      </c>
      <c r="BF574" s="4">
        <f t="shared" si="16"/>
        <v>21270.795974450128</v>
      </c>
      <c r="BG574" s="4">
        <f t="shared" si="16"/>
        <v>14835.009276788274</v>
      </c>
      <c r="BH574" s="4">
        <f t="shared" si="16"/>
        <v>19023.438579784837</v>
      </c>
      <c r="BI574" s="4">
        <f t="shared" si="16"/>
        <v>4730.594218522252</v>
      </c>
      <c r="BJ574" s="4">
        <f t="shared" si="16"/>
        <v>-1321.4392847643758</v>
      </c>
      <c r="BK574" s="4">
        <f t="shared" si="16"/>
        <v>-5614.3807851875899</v>
      </c>
      <c r="BL574" s="4">
        <f t="shared" si="16"/>
        <v>-2766.2157700129028</v>
      </c>
      <c r="BM574" s="4">
        <f t="shared" si="16"/>
        <v>10558.164309270709</v>
      </c>
      <c r="BN574" s="4">
        <f t="shared" si="16"/>
        <v>11084.860107923276</v>
      </c>
      <c r="BO574" s="4">
        <f t="shared" si="16"/>
        <v>21535.335525021132</v>
      </c>
      <c r="BP574" s="4">
        <f t="shared" si="16"/>
        <v>17850.737954342359</v>
      </c>
      <c r="BQ574" s="4">
        <f t="shared" si="17"/>
        <v>24702.079172827449</v>
      </c>
      <c r="BR574" s="4">
        <f t="shared" si="17"/>
        <v>23689.524583071703</v>
      </c>
      <c r="BS574" s="4">
        <f t="shared" si="17"/>
        <v>17210.586233028618</v>
      </c>
      <c r="BT574" s="4">
        <f t="shared" si="17"/>
        <v>21356.652663497603</v>
      </c>
      <c r="BU574" s="4">
        <f t="shared" si="17"/>
        <v>7016.6143789694761</v>
      </c>
      <c r="BV574" s="4">
        <f t="shared" si="17"/>
        <v>906.62083387674647</v>
      </c>
      <c r="BW574" s="4">
        <f t="shared" si="17"/>
        <v>-3459.5395997106389</v>
      </c>
      <c r="BX574" s="4">
        <f t="shared" si="17"/>
        <v>-700.94011030293768</v>
      </c>
      <c r="BY574" s="4">
        <f t="shared" si="17"/>
        <v>12521.427418991108</v>
      </c>
      <c r="BZ574" s="4">
        <f t="shared" si="17"/>
        <v>12943.060875174153</v>
      </c>
      <c r="CA574" s="4">
        <f t="shared" si="17"/>
        <v>23299.188415919023</v>
      </c>
      <c r="CB574" s="4">
        <f t="shared" si="17"/>
        <v>19545.961378047301</v>
      </c>
      <c r="CC574" s="4">
        <f t="shared" si="17"/>
        <v>26366.063276411995</v>
      </c>
      <c r="CD574" s="4">
        <f t="shared" si="17"/>
        <v>25362.988875699957</v>
      </c>
      <c r="CE574" s="4">
        <f t="shared" si="17"/>
        <v>18926.119943943631</v>
      </c>
      <c r="CF574" s="4">
        <f t="shared" si="17"/>
        <v>23126.778170342528</v>
      </c>
      <c r="CG574" s="4">
        <f t="shared" si="17"/>
        <v>8826.3276041008357</v>
      </c>
      <c r="CH574" s="4">
        <f t="shared" si="17"/>
        <v>2711.7311964305409</v>
      </c>
      <c r="CI574" s="4">
        <f t="shared" si="17"/>
        <v>-1726.7189776602027</v>
      </c>
      <c r="CJ574" s="4">
        <f t="shared" si="17"/>
        <v>884.99573715167935</v>
      </c>
      <c r="CK574" s="4">
        <f t="shared" si="17"/>
        <v>13895.998126699793</v>
      </c>
      <c r="CL574" s="4">
        <f t="shared" si="17"/>
        <v>14050.404913743958</v>
      </c>
      <c r="CM574" s="4">
        <f t="shared" si="17"/>
        <v>24170.202936793474</v>
      </c>
      <c r="CN574" s="4">
        <f t="shared" si="17"/>
        <v>20231.929626040568</v>
      </c>
      <c r="CO574" s="4">
        <f t="shared" si="17"/>
        <v>26923.236913699628</v>
      </c>
      <c r="CP574" s="4">
        <f t="shared" si="17"/>
        <v>26075.798424564651</v>
      </c>
      <c r="CQ574" s="4">
        <f t="shared" si="17"/>
        <v>19731.082044239418</v>
      </c>
      <c r="CR574" s="4">
        <f t="shared" si="17"/>
        <v>24375.804750023002</v>
      </c>
      <c r="CS574" s="4">
        <f t="shared" si="17"/>
        <v>11662.530170756596</v>
      </c>
      <c r="CT574" s="4">
        <f t="shared" si="17"/>
        <v>2668.2041110284044</v>
      </c>
      <c r="CU574" s="4">
        <f t="shared" si="17"/>
        <v>3874.9459153855278</v>
      </c>
      <c r="CW574" s="5">
        <f t="shared" si="14"/>
        <v>188545.1336701267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8"/>
        <v>-43550.870171842165</v>
      </c>
      <c r="E575" s="4">
        <f t="shared" si="16"/>
        <v>-8176.3236108717974</v>
      </c>
      <c r="F575" s="4">
        <f t="shared" si="16"/>
        <v>9726.0853025360266</v>
      </c>
      <c r="G575" s="4">
        <f t="shared" si="16"/>
        <v>42337.764691816003</v>
      </c>
      <c r="H575" s="4">
        <f t="shared" si="16"/>
        <v>9077.2001692865742</v>
      </c>
      <c r="I575" s="4">
        <f t="shared" si="16"/>
        <v>71516.811235749628</v>
      </c>
      <c r="J575" s="4">
        <f t="shared" si="16"/>
        <v>27981.334270735329</v>
      </c>
      <c r="K575" s="4">
        <f t="shared" si="16"/>
        <v>2286.9431009645341</v>
      </c>
      <c r="L575" s="4">
        <f t="shared" si="16"/>
        <v>28733.765145784011</v>
      </c>
      <c r="M575" s="4">
        <f t="shared" si="16"/>
        <v>-91930.65600598295</v>
      </c>
      <c r="N575" s="4">
        <f t="shared" si="16"/>
        <v>-93933.386936683441</v>
      </c>
      <c r="O575" s="4">
        <f t="shared" si="16"/>
        <v>-129502.36342011538</v>
      </c>
      <c r="P575" s="4">
        <f t="shared" si="16"/>
        <v>-25871.475425413286</v>
      </c>
      <c r="Q575" s="4">
        <f t="shared" si="16"/>
        <v>21668.806034759036</v>
      </c>
      <c r="R575" s="4">
        <f t="shared" si="16"/>
        <v>31285.198340113682</v>
      </c>
      <c r="S575" s="4">
        <f t="shared" si="16"/>
        <v>64338.392865708447</v>
      </c>
      <c r="T575" s="4">
        <f t="shared" si="16"/>
        <v>29408.686167066044</v>
      </c>
      <c r="U575" s="4">
        <f t="shared" si="16"/>
        <v>86329.346893829934</v>
      </c>
      <c r="V575" s="4">
        <f t="shared" si="16"/>
        <v>40146.116102172295</v>
      </c>
      <c r="W575" s="4">
        <f t="shared" si="16"/>
        <v>11894.064455982181</v>
      </c>
      <c r="X575" s="4">
        <f t="shared" si="16"/>
        <v>37023.586051346385</v>
      </c>
      <c r="Y575" s="4">
        <f t="shared" si="16"/>
        <v>-82779.552515451098</v>
      </c>
      <c r="Z575" s="4">
        <f t="shared" si="16"/>
        <v>-82781.313558920403</v>
      </c>
      <c r="AA575" s="4">
        <f t="shared" si="16"/>
        <v>-115910.54685246112</v>
      </c>
      <c r="AB575" s="4">
        <f t="shared" si="16"/>
        <v>-10095.434986403445</v>
      </c>
      <c r="AC575" s="4">
        <f t="shared" si="16"/>
        <v>38665.308875062154</v>
      </c>
      <c r="AD575" s="4">
        <f t="shared" si="16"/>
        <v>48257.88749852695</v>
      </c>
      <c r="AE575" s="4">
        <f t="shared" si="16"/>
        <v>80245.332851232204</v>
      </c>
      <c r="AF575" s="4">
        <f t="shared" si="16"/>
        <v>43668.079020665842</v>
      </c>
      <c r="AG575" s="4">
        <f t="shared" si="16"/>
        <v>98869.647071258631</v>
      </c>
      <c r="AH575" s="4">
        <f t="shared" si="16"/>
        <v>51283.659550351906</v>
      </c>
      <c r="AI575" s="4">
        <f t="shared" si="16"/>
        <v>22120.638968021784</v>
      </c>
      <c r="AJ575" s="4">
        <f t="shared" si="16"/>
        <v>46821.784641664883</v>
      </c>
      <c r="AK575" s="4">
        <f t="shared" si="16"/>
        <v>-73047.263455677719</v>
      </c>
      <c r="AL575" s="4">
        <f t="shared" si="16"/>
        <v>-72916.668592284492</v>
      </c>
      <c r="AM575" s="4">
        <f t="shared" si="16"/>
        <v>-105866.58866322564</v>
      </c>
      <c r="AN575" s="4">
        <f t="shared" si="16"/>
        <v>66.807005182257853</v>
      </c>
      <c r="AO575" s="4">
        <f t="shared" si="16"/>
        <v>48822.031281587493</v>
      </c>
      <c r="AP575" s="4">
        <f t="shared" si="16"/>
        <v>58259.365851092385</v>
      </c>
      <c r="AQ575" s="4">
        <f t="shared" si="16"/>
        <v>89945.302783399122</v>
      </c>
      <c r="AR575" s="4">
        <f t="shared" si="16"/>
        <v>52947.49492214818</v>
      </c>
      <c r="AS575" s="4">
        <f t="shared" si="16"/>
        <v>107654.86691418116</v>
      </c>
      <c r="AT575" s="4">
        <f t="shared" si="16"/>
        <v>59556.072620725143</v>
      </c>
      <c r="AU575" s="4">
        <f t="shared" si="16"/>
        <v>29914.217219957325</v>
      </c>
      <c r="AV575" s="4">
        <f t="shared" si="16"/>
        <v>54208.479671832698</v>
      </c>
      <c r="AW575" s="4">
        <f t="shared" si="16"/>
        <v>-65980.021169757412</v>
      </c>
      <c r="AX575" s="4">
        <f t="shared" si="16"/>
        <v>-66089.494095236761</v>
      </c>
      <c r="AY575" s="4">
        <f t="shared" si="16"/>
        <v>-99225.746055524447</v>
      </c>
      <c r="AZ575" s="4">
        <f t="shared" si="16"/>
        <v>6542.1190092465258</v>
      </c>
      <c r="BA575" s="4">
        <f t="shared" si="16"/>
        <v>55123.095775025897</v>
      </c>
      <c r="BB575" s="4">
        <f t="shared" si="16"/>
        <v>64358.86012392363</v>
      </c>
      <c r="BC575" s="4">
        <f t="shared" si="16"/>
        <v>95810.68515680416</v>
      </c>
      <c r="BD575" s="4">
        <f t="shared" si="16"/>
        <v>58552.132402874879</v>
      </c>
      <c r="BE575" s="4">
        <f t="shared" si="16"/>
        <v>112984.01631639479</v>
      </c>
      <c r="BF575" s="4">
        <f t="shared" si="16"/>
        <v>64607.209659312968</v>
      </c>
      <c r="BG575" s="4">
        <f t="shared" si="16"/>
        <v>34693.173418170889</v>
      </c>
      <c r="BH575" s="4">
        <f t="shared" si="16"/>
        <v>58723.86739475379</v>
      </c>
      <c r="BI575" s="4">
        <f t="shared" si="16"/>
        <v>-61721.612506251317</v>
      </c>
      <c r="BJ575" s="4">
        <f t="shared" si="16"/>
        <v>-62085.809625212802</v>
      </c>
      <c r="BK575" s="4">
        <f t="shared" si="16"/>
        <v>-95478.08928510407</v>
      </c>
      <c r="BL575" s="4">
        <f t="shared" si="16"/>
        <v>10032.239089844399</v>
      </c>
      <c r="BM575" s="4">
        <f t="shared" si="16"/>
        <v>58358.56333356729</v>
      </c>
      <c r="BN575" s="4">
        <f t="shared" si="16"/>
        <v>67351.066443791497</v>
      </c>
      <c r="BO575" s="4">
        <f t="shared" si="16"/>
        <v>98581.482142036548</v>
      </c>
      <c r="BP575" s="4">
        <f t="shared" si="16"/>
        <v>61132.418099869275</v>
      </c>
      <c r="BQ575" s="4">
        <f t="shared" si="17"/>
        <v>115408.53029832477</v>
      </c>
      <c r="BR575" s="4">
        <f t="shared" si="17"/>
        <v>66906.07655540522</v>
      </c>
      <c r="BS575" s="4">
        <f t="shared" si="17"/>
        <v>36881.756913192337</v>
      </c>
      <c r="BT575" s="4">
        <f t="shared" si="17"/>
        <v>60793.420819933643</v>
      </c>
      <c r="BU575" s="4">
        <f t="shared" si="17"/>
        <v>-59809.355667976371</v>
      </c>
      <c r="BV575" s="4">
        <f t="shared" si="17"/>
        <v>-60396.905029632966</v>
      </c>
      <c r="BW575" s="4">
        <f t="shared" si="17"/>
        <v>-94095.219084264187</v>
      </c>
      <c r="BX575" s="4">
        <f t="shared" si="17"/>
        <v>11030.248524670023</v>
      </c>
      <c r="BY575" s="4">
        <f t="shared" si="17"/>
        <v>58923.390865516849</v>
      </c>
      <c r="BZ575" s="4">
        <f t="shared" si="17"/>
        <v>67491.156444520806</v>
      </c>
      <c r="CA575" s="4">
        <f t="shared" si="17"/>
        <v>98379.071194555843</v>
      </c>
      <c r="CB575" s="4">
        <f t="shared" si="17"/>
        <v>60741.624550384004</v>
      </c>
      <c r="CC575" s="4">
        <f t="shared" si="17"/>
        <v>115029.16064911871</v>
      </c>
      <c r="CD575" s="4">
        <f t="shared" si="17"/>
        <v>66733.953438363038</v>
      </c>
      <c r="CE575" s="4">
        <f t="shared" si="17"/>
        <v>37049.401327289874</v>
      </c>
      <c r="CF575" s="4">
        <f t="shared" si="17"/>
        <v>61313.3192971932</v>
      </c>
      <c r="CG575" s="4">
        <f t="shared" si="17"/>
        <v>-59070.149769232492</v>
      </c>
      <c r="CH575" s="4">
        <f t="shared" si="17"/>
        <v>-59717.618442649953</v>
      </c>
      <c r="CI575" s="4">
        <f t="shared" si="17"/>
        <v>-93856.205093710916</v>
      </c>
      <c r="CJ575" s="4">
        <f t="shared" si="17"/>
        <v>10461.179117890773</v>
      </c>
      <c r="CK575" s="4">
        <f t="shared" si="17"/>
        <v>57237.791307554347</v>
      </c>
      <c r="CL575" s="4">
        <f t="shared" si="17"/>
        <v>64468.906411947566</v>
      </c>
      <c r="CM575" s="4">
        <f t="shared" si="17"/>
        <v>94399.256305433461</v>
      </c>
      <c r="CN575" s="4">
        <f t="shared" si="17"/>
        <v>55868.940179847414</v>
      </c>
      <c r="CO575" s="4">
        <f t="shared" si="17"/>
        <v>110007.55235538445</v>
      </c>
      <c r="CP575" s="4">
        <f t="shared" si="17"/>
        <v>63208.962964621838</v>
      </c>
      <c r="CQ575" s="4">
        <f t="shared" si="17"/>
        <v>33101.646454403875</v>
      </c>
      <c r="CR575" s="4">
        <f t="shared" si="17"/>
        <v>63197.473838520935</v>
      </c>
      <c r="CS575" s="4">
        <f t="shared" si="17"/>
        <v>-52541.650952944998</v>
      </c>
      <c r="CT575" s="4">
        <f t="shared" si="17"/>
        <v>-75127.283929777564</v>
      </c>
      <c r="CU575" s="4">
        <f t="shared" si="17"/>
        <v>-50342.748482694151</v>
      </c>
      <c r="CW575" s="5">
        <f t="shared" si="14"/>
        <v>373940.02557018795</v>
      </c>
    </row>
    <row r="576" spans="2:101" s="4" customFormat="1" x14ac:dyDescent="0.25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2:101" s="4" customFormat="1" x14ac:dyDescent="0.25">
      <c r="D577" s="4">
        <f>SUM(D572:D576)</f>
        <v>-99843.443981204502</v>
      </c>
      <c r="E577" s="4">
        <f t="shared" ref="E577:BP577" si="20">SUM(E572:E576)</f>
        <v>-35797.604548393108</v>
      </c>
      <c r="F577" s="4">
        <f t="shared" si="20"/>
        <v>-4162.0995854338689</v>
      </c>
      <c r="G577" s="4">
        <f t="shared" si="20"/>
        <v>52549.413270633093</v>
      </c>
      <c r="H577" s="4">
        <f t="shared" si="20"/>
        <v>11061.562215165257</v>
      </c>
      <c r="I577" s="4">
        <f t="shared" si="20"/>
        <v>100015.81286496999</v>
      </c>
      <c r="J577" s="4">
        <f t="shared" si="20"/>
        <v>44113.172341240032</v>
      </c>
      <c r="K577" s="4">
        <f t="shared" si="20"/>
        <v>3526.3289089143509</v>
      </c>
      <c r="L577" s="4">
        <f t="shared" si="20"/>
        <v>34544.577200688596</v>
      </c>
      <c r="M577" s="4">
        <f t="shared" si="20"/>
        <v>-140399.90194400502</v>
      </c>
      <c r="N577" s="4">
        <f t="shared" si="20"/>
        <v>-157619.88732473351</v>
      </c>
      <c r="O577" s="4">
        <f t="shared" si="20"/>
        <v>-214624.59178694437</v>
      </c>
      <c r="P577" s="4">
        <f t="shared" si="20"/>
        <v>-67387.650999778998</v>
      </c>
      <c r="Q577" s="4">
        <f t="shared" si="20"/>
        <v>21043.824542981863</v>
      </c>
      <c r="R577" s="4">
        <f t="shared" si="20"/>
        <v>47212.513130967229</v>
      </c>
      <c r="S577" s="4">
        <f t="shared" si="20"/>
        <v>100355.36109858565</v>
      </c>
      <c r="T577" s="4">
        <f t="shared" si="20"/>
        <v>50670.778260188723</v>
      </c>
      <c r="U577" s="4">
        <f t="shared" si="20"/>
        <v>126884.5619339978</v>
      </c>
      <c r="V577" s="4">
        <f t="shared" si="20"/>
        <v>63657.651046742445</v>
      </c>
      <c r="W577" s="4">
        <f t="shared" si="20"/>
        <v>18867.474376745573</v>
      </c>
      <c r="X577" s="4">
        <f t="shared" si="20"/>
        <v>49422.518131528625</v>
      </c>
      <c r="Y577" s="4">
        <f t="shared" si="20"/>
        <v>-122189.55124606361</v>
      </c>
      <c r="Z577" s="4">
        <f t="shared" si="20"/>
        <v>-134878.27429794511</v>
      </c>
      <c r="AA577" s="4">
        <f t="shared" si="20"/>
        <v>-187746.41231558361</v>
      </c>
      <c r="AB577" s="4">
        <f t="shared" si="20"/>
        <v>-37595.643591907938</v>
      </c>
      <c r="AC577" s="4">
        <f t="shared" si="20"/>
        <v>51997.347401803825</v>
      </c>
      <c r="AD577" s="4">
        <f t="shared" si="20"/>
        <v>77596.102307993278</v>
      </c>
      <c r="AE577" s="4">
        <f t="shared" si="20"/>
        <v>128909.64568145078</v>
      </c>
      <c r="AF577" s="4">
        <f t="shared" si="20"/>
        <v>76743.738127832388</v>
      </c>
      <c r="AG577" s="4">
        <f t="shared" si="20"/>
        <v>150400.58585104399</v>
      </c>
      <c r="AH577" s="4">
        <f t="shared" si="20"/>
        <v>84981.533753657714</v>
      </c>
      <c r="AI577" s="4">
        <f t="shared" si="20"/>
        <v>38607.927941658585</v>
      </c>
      <c r="AJ577" s="4">
        <f t="shared" si="20"/>
        <v>68256.858857184183</v>
      </c>
      <c r="AK577" s="4">
        <f t="shared" si="20"/>
        <v>-103652.04510685112</v>
      </c>
      <c r="AL577" s="4">
        <f t="shared" si="20"/>
        <v>-116203.83160191892</v>
      </c>
      <c r="AM577" s="4">
        <f t="shared" si="20"/>
        <v>-168733.39925414446</v>
      </c>
      <c r="AN577" s="4">
        <f t="shared" si="20"/>
        <v>-18271.815983459321</v>
      </c>
      <c r="AO577" s="4">
        <f t="shared" si="20"/>
        <v>71424.227814038604</v>
      </c>
      <c r="AP577" s="4">
        <f t="shared" si="20"/>
        <v>96818.392084245235</v>
      </c>
      <c r="AQ577" s="4">
        <f t="shared" si="20"/>
        <v>147610.21542817284</v>
      </c>
      <c r="AR577" s="4">
        <f t="shared" si="20"/>
        <v>94673.134040879304</v>
      </c>
      <c r="AS577" s="4">
        <f t="shared" si="20"/>
        <v>167423.9813987884</v>
      </c>
      <c r="AT577" s="4">
        <f t="shared" si="20"/>
        <v>101088.70329091222</v>
      </c>
      <c r="AU577" s="4">
        <f t="shared" si="20"/>
        <v>53890.094946862264</v>
      </c>
      <c r="AV577" s="4">
        <f t="shared" si="20"/>
        <v>82863.147373007698</v>
      </c>
      <c r="AW577" s="4">
        <f t="shared" si="20"/>
        <v>-89562.548006831814</v>
      </c>
      <c r="AX577" s="4">
        <f t="shared" si="20"/>
        <v>-102500.99583734982</v>
      </c>
      <c r="AY577" s="4">
        <f t="shared" si="20"/>
        <v>-155338.20126874396</v>
      </c>
      <c r="AZ577" s="4">
        <f t="shared" si="20"/>
        <v>-5160.2617944219164</v>
      </c>
      <c r="BA577" s="4">
        <f t="shared" si="20"/>
        <v>84231.712520367961</v>
      </c>
      <c r="BB577" s="4">
        <f t="shared" si="20"/>
        <v>109275.60532088319</v>
      </c>
      <c r="BC577" s="4">
        <f t="shared" si="20"/>
        <v>159665.0094578331</v>
      </c>
      <c r="BD577" s="4">
        <f t="shared" si="20"/>
        <v>106283.05465427124</v>
      </c>
      <c r="BE577" s="4">
        <f t="shared" si="20"/>
        <v>178564.75228789897</v>
      </c>
      <c r="BF577" s="4">
        <f t="shared" si="20"/>
        <v>111755.12502024636</v>
      </c>
      <c r="BG577" s="4">
        <f t="shared" si="20"/>
        <v>64090.99239249753</v>
      </c>
      <c r="BH577" s="4">
        <f t="shared" si="20"/>
        <v>92613.291336090362</v>
      </c>
      <c r="BI577" s="4">
        <f t="shared" si="20"/>
        <v>-80250.227638933822</v>
      </c>
      <c r="BJ577" s="4">
        <f t="shared" si="20"/>
        <v>-93620.094420363079</v>
      </c>
      <c r="BK577" s="4">
        <f t="shared" si="20"/>
        <v>-146888.85347383894</v>
      </c>
      <c r="BL577" s="4">
        <f t="shared" si="20"/>
        <v>2855.4274468603107</v>
      </c>
      <c r="BM577" s="4">
        <f t="shared" si="20"/>
        <v>91817.107643213938</v>
      </c>
      <c r="BN577" s="4">
        <f t="shared" si="20"/>
        <v>116446.99472823201</v>
      </c>
      <c r="BO577" s="4">
        <f t="shared" si="20"/>
        <v>166455.90882357271</v>
      </c>
      <c r="BP577" s="4">
        <f t="shared" si="20"/>
        <v>112742.84308643312</v>
      </c>
      <c r="BQ577" s="4">
        <f t="shared" ref="BQ577:CU577" si="21">SUM(BQ572:BQ576)</f>
        <v>184750.59419475257</v>
      </c>
      <c r="BR577" s="4">
        <f t="shared" si="21"/>
        <v>117718.03908194414</v>
      </c>
      <c r="BS577" s="4">
        <f t="shared" si="21"/>
        <v>69858.86975412631</v>
      </c>
      <c r="BT577" s="4">
        <f t="shared" si="21"/>
        <v>98175.208904804327</v>
      </c>
      <c r="BU577" s="4">
        <f t="shared" si="21"/>
        <v>-74953.198102462076</v>
      </c>
      <c r="BV577" s="4">
        <f t="shared" si="21"/>
        <v>-88692.585482265771</v>
      </c>
      <c r="BW577" s="4">
        <f t="shared" si="21"/>
        <v>-142464.00543565484</v>
      </c>
      <c r="BX577" s="4">
        <f t="shared" si="21"/>
        <v>6647.8698025548292</v>
      </c>
      <c r="BY577" s="4">
        <f t="shared" si="21"/>
        <v>94892.800675287843</v>
      </c>
      <c r="BZ577" s="4">
        <f t="shared" si="21"/>
        <v>118809.506288548</v>
      </c>
      <c r="CA577" s="4">
        <f t="shared" si="21"/>
        <v>168226.43574445354</v>
      </c>
      <c r="CB577" s="4">
        <f t="shared" si="21"/>
        <v>114161.8354662458</v>
      </c>
      <c r="CC577" s="4">
        <f t="shared" si="21"/>
        <v>186141.34656633466</v>
      </c>
      <c r="CD577" s="4">
        <f t="shared" si="21"/>
        <v>119410.85497119841</v>
      </c>
      <c r="CE577" s="4">
        <f t="shared" si="21"/>
        <v>72094.115698738606</v>
      </c>
      <c r="CF577" s="4">
        <f t="shared" si="21"/>
        <v>101004.47045735241</v>
      </c>
      <c r="CG577" s="4">
        <f t="shared" si="21"/>
        <v>-71722.39020427088</v>
      </c>
      <c r="CH577" s="4">
        <f t="shared" si="21"/>
        <v>-85508.570512044389</v>
      </c>
      <c r="CI577" s="4">
        <f t="shared" si="21"/>
        <v>-139963.15091578348</v>
      </c>
      <c r="CJ577" s="4">
        <f t="shared" si="21"/>
        <v>7824.5262133601937</v>
      </c>
      <c r="CK577" s="4">
        <f t="shared" si="21"/>
        <v>94210.786861930683</v>
      </c>
      <c r="CL577" s="4">
        <f t="shared" si="21"/>
        <v>115912.82908940624</v>
      </c>
      <c r="CM577" s="4">
        <f t="shared" si="21"/>
        <v>163673.05164789304</v>
      </c>
      <c r="CN577" s="4">
        <f t="shared" si="21"/>
        <v>108189.65791882121</v>
      </c>
      <c r="CO577" s="4">
        <f t="shared" si="21"/>
        <v>179906.37009170436</v>
      </c>
      <c r="CP577" s="4">
        <f t="shared" si="21"/>
        <v>115428.16423816152</v>
      </c>
      <c r="CQ577" s="4">
        <f t="shared" si="21"/>
        <v>67860.701672439289</v>
      </c>
      <c r="CR577" s="4">
        <f t="shared" si="21"/>
        <v>104825.05202755725</v>
      </c>
      <c r="CS577" s="4">
        <f t="shared" si="21"/>
        <v>-60276.305265113537</v>
      </c>
      <c r="CT577" s="4">
        <f t="shared" si="21"/>
        <v>-104209.605867431</v>
      </c>
      <c r="CU577" s="4">
        <f t="shared" si="21"/>
        <v>-76595.682935886085</v>
      </c>
      <c r="CW577" s="5">
        <f t="shared" si="14"/>
        <v>716749.54569284315</v>
      </c>
    </row>
    <row r="578" spans="2:101" x14ac:dyDescent="0.25">
      <c r="B578" t="s">
        <v>268</v>
      </c>
      <c r="D578">
        <f>D557</f>
        <v>-178887.3786827513</v>
      </c>
      <c r="E578">
        <f t="shared" ref="E578:BP578" si="22">E557</f>
        <v>-74280.62818596141</v>
      </c>
      <c r="F578">
        <f t="shared" si="22"/>
        <v>-35728.767470624036</v>
      </c>
      <c r="G578">
        <f t="shared" si="22"/>
        <v>68723.832862865427</v>
      </c>
      <c r="H578">
        <f t="shared" si="22"/>
        <v>-6468.6417796763744</v>
      </c>
      <c r="I578">
        <f t="shared" si="22"/>
        <v>156098.90118734483</v>
      </c>
      <c r="J578">
        <f t="shared" si="22"/>
        <v>59941.221581051781</v>
      </c>
      <c r="K578">
        <f t="shared" si="22"/>
        <v>168.70924708467646</v>
      </c>
      <c r="L578">
        <f t="shared" si="22"/>
        <v>70420.765570149932</v>
      </c>
      <c r="M578">
        <f t="shared" si="22"/>
        <v>-236163.30078046626</v>
      </c>
      <c r="N578">
        <f t="shared" si="22"/>
        <v>-255695.81200909434</v>
      </c>
      <c r="O578">
        <f t="shared" si="22"/>
        <v>-361856.88658087677</v>
      </c>
      <c r="P578">
        <f t="shared" si="22"/>
        <v>-116774.68656817106</v>
      </c>
      <c r="Q578">
        <f t="shared" si="22"/>
        <v>25299.771027228926</v>
      </c>
      <c r="R578">
        <f t="shared" si="22"/>
        <v>54335.050893626314</v>
      </c>
      <c r="S578">
        <f t="shared" si="22"/>
        <v>146864.49545802225</v>
      </c>
      <c r="T578">
        <f t="shared" si="22"/>
        <v>57345.89853019853</v>
      </c>
      <c r="U578">
        <f t="shared" si="22"/>
        <v>204405.3754880956</v>
      </c>
      <c r="V578">
        <f t="shared" si="22"/>
        <v>100330.79067643518</v>
      </c>
      <c r="W578">
        <f t="shared" si="22"/>
        <v>37067.208486866446</v>
      </c>
      <c r="X578">
        <f t="shared" si="22"/>
        <v>108373.462179011</v>
      </c>
      <c r="Y578">
        <f t="shared" si="22"/>
        <v>-192662.16716183306</v>
      </c>
      <c r="Z578">
        <f t="shared" si="22"/>
        <v>-205217.26484310895</v>
      </c>
      <c r="AA578">
        <f t="shared" si="22"/>
        <v>-305261.93358319846</v>
      </c>
      <c r="AB578">
        <f t="shared" si="22"/>
        <v>-56548.826161728401</v>
      </c>
      <c r="AC578">
        <f t="shared" si="22"/>
        <v>86056.465036315203</v>
      </c>
      <c r="AD578">
        <f t="shared" si="22"/>
        <v>112977.23366390396</v>
      </c>
      <c r="AE578">
        <f t="shared" si="22"/>
        <v>201791.32223034819</v>
      </c>
      <c r="AF578">
        <f t="shared" si="22"/>
        <v>108059.6367445936</v>
      </c>
      <c r="AG578">
        <f t="shared" si="22"/>
        <v>251273.9996583584</v>
      </c>
      <c r="AH578">
        <f t="shared" si="22"/>
        <v>144225.02167689783</v>
      </c>
      <c r="AI578">
        <f t="shared" si="22"/>
        <v>79023.391168972419</v>
      </c>
      <c r="AJ578">
        <f t="shared" si="22"/>
        <v>149345.44098893381</v>
      </c>
      <c r="AK578">
        <f t="shared" si="22"/>
        <v>-151950.24189736001</v>
      </c>
      <c r="AL578">
        <f t="shared" si="22"/>
        <v>-164338.01425568707</v>
      </c>
      <c r="AM578">
        <f t="shared" si="22"/>
        <v>-264090.4616748605</v>
      </c>
      <c r="AN578">
        <f t="shared" si="22"/>
        <v>-15227.103208712322</v>
      </c>
      <c r="AO578">
        <f t="shared" si="22"/>
        <v>127188.91363627069</v>
      </c>
      <c r="AP578">
        <f t="shared" si="22"/>
        <v>153482.24088322101</v>
      </c>
      <c r="AQ578">
        <f t="shared" si="22"/>
        <v>241244.45048809645</v>
      </c>
      <c r="AR578">
        <f t="shared" si="22"/>
        <v>146148.31242776033</v>
      </c>
      <c r="AS578">
        <f t="shared" si="22"/>
        <v>287856.19525207853</v>
      </c>
      <c r="AT578">
        <f t="shared" si="22"/>
        <v>179336.1290909113</v>
      </c>
      <c r="AU578">
        <f t="shared" si="22"/>
        <v>112835.95771123335</v>
      </c>
      <c r="AV578">
        <f t="shared" si="22"/>
        <v>182100.37480671424</v>
      </c>
      <c r="AW578">
        <f t="shared" si="22"/>
        <v>-120016.5537763272</v>
      </c>
      <c r="AX578">
        <f t="shared" si="22"/>
        <v>-133049.36149999057</v>
      </c>
      <c r="AY578">
        <f t="shared" si="22"/>
        <v>-233357.33429932949</v>
      </c>
      <c r="AZ578">
        <f t="shared" si="22"/>
        <v>14956.424664422455</v>
      </c>
      <c r="BA578">
        <f t="shared" si="22"/>
        <v>156769.49578042669</v>
      </c>
      <c r="BB578">
        <f t="shared" si="22"/>
        <v>182380.34260696353</v>
      </c>
      <c r="BC578">
        <f t="shared" si="22"/>
        <v>269384.67839064432</v>
      </c>
      <c r="BD578">
        <f t="shared" si="22"/>
        <v>173479.44897902149</v>
      </c>
      <c r="BE578">
        <f t="shared" si="22"/>
        <v>314358.31839125743</v>
      </c>
      <c r="BF578">
        <f t="shared" si="22"/>
        <v>205016.40413096099</v>
      </c>
      <c r="BG578">
        <f t="shared" si="22"/>
        <v>137717.3468095678</v>
      </c>
      <c r="BH578">
        <f t="shared" si="22"/>
        <v>206208.47649972225</v>
      </c>
      <c r="BI578">
        <f t="shared" si="22"/>
        <v>-96663.792959518498</v>
      </c>
      <c r="BJ578">
        <f t="shared" si="22"/>
        <v>-110445.83194468939</v>
      </c>
      <c r="BK578">
        <f t="shared" si="22"/>
        <v>-211505.73946027897</v>
      </c>
      <c r="BL578">
        <f t="shared" si="22"/>
        <v>36053.604581793828</v>
      </c>
      <c r="BM578">
        <f t="shared" si="22"/>
        <v>177121.85927223988</v>
      </c>
      <c r="BN578">
        <f t="shared" si="22"/>
        <v>202019.83472608746</v>
      </c>
      <c r="BO578">
        <f t="shared" si="22"/>
        <v>288369.82553141535</v>
      </c>
      <c r="BP578">
        <f t="shared" si="22"/>
        <v>191890.39046167745</v>
      </c>
      <c r="BQ578">
        <f t="shared" ref="BQ578:CU578" si="23">BQ557</f>
        <v>332281.83835760033</v>
      </c>
      <c r="BR578">
        <f t="shared" si="23"/>
        <v>222523.08495799516</v>
      </c>
      <c r="BS578">
        <f t="shared" si="23"/>
        <v>154835.83414011696</v>
      </c>
      <c r="BT578">
        <f t="shared" si="23"/>
        <v>222903.97191113036</v>
      </c>
      <c r="BU578">
        <f t="shared" si="23"/>
        <v>-80498.816769352081</v>
      </c>
      <c r="BV578">
        <f t="shared" si="23"/>
        <v>-94981.697824885719</v>
      </c>
      <c r="BW578">
        <f t="shared" si="23"/>
        <v>-196942.71817101614</v>
      </c>
      <c r="BX578">
        <f t="shared" si="23"/>
        <v>49538.419772384936</v>
      </c>
      <c r="BY578">
        <f t="shared" si="23"/>
        <v>189438.52688475559</v>
      </c>
      <c r="BZ578">
        <f t="shared" si="23"/>
        <v>213224.13304830409</v>
      </c>
      <c r="CA578">
        <f t="shared" si="23"/>
        <v>298696.23446273821</v>
      </c>
      <c r="CB578">
        <f t="shared" si="23"/>
        <v>201738.31673107974</v>
      </c>
      <c r="CC578">
        <f t="shared" si="23"/>
        <v>342144.89901562838</v>
      </c>
      <c r="CD578">
        <f t="shared" si="23"/>
        <v>232864.90260875222</v>
      </c>
      <c r="CE578">
        <f t="shared" si="23"/>
        <v>165946.14402151873</v>
      </c>
      <c r="CF578">
        <f t="shared" si="23"/>
        <v>234763.10656664599</v>
      </c>
      <c r="CG578">
        <f t="shared" si="23"/>
        <v>-68278.365590002853</v>
      </c>
      <c r="CH578">
        <f t="shared" si="23"/>
        <v>-83150.762621318281</v>
      </c>
      <c r="CI578">
        <f t="shared" si="23"/>
        <v>-186490.05455202633</v>
      </c>
      <c r="CJ578">
        <f t="shared" si="23"/>
        <v>57691.041781043605</v>
      </c>
      <c r="CK578">
        <f t="shared" si="23"/>
        <v>194585.68102949869</v>
      </c>
      <c r="CL578">
        <f t="shared" si="23"/>
        <v>214966.86378690437</v>
      </c>
      <c r="CM578">
        <f t="shared" si="23"/>
        <v>298208.43262045167</v>
      </c>
      <c r="CN578">
        <f t="shared" si="23"/>
        <v>199466.71772213734</v>
      </c>
      <c r="CO578">
        <f t="shared" si="23"/>
        <v>340006.49599706952</v>
      </c>
      <c r="CP578">
        <f t="shared" si="23"/>
        <v>235012.10406054207</v>
      </c>
      <c r="CQ578">
        <f t="shared" si="23"/>
        <v>167232.02161825437</v>
      </c>
      <c r="CR578">
        <f t="shared" si="23"/>
        <v>249410.76985684934</v>
      </c>
      <c r="CS578">
        <f t="shared" si="23"/>
        <v>-42251.456134790787</v>
      </c>
      <c r="CT578">
        <f t="shared" si="23"/>
        <v>-111793.50639752172</v>
      </c>
      <c r="CU578">
        <f t="shared" si="23"/>
        <v>-68551.414667880978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578"/>
  <sheetViews>
    <sheetView topLeftCell="A542" workbookViewId="0">
      <selection activeCell="B578" sqref="B578:CU578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2" s="3" customFormat="1" x14ac:dyDescent="0.25">
      <c r="B558" s="3" t="s">
        <v>253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117769.45071756162</v>
      </c>
      <c r="E560" s="4">
        <f t="shared" ref="E560:BP563" si="6">SUMIFS(E$6:E$553,$CX$6:$CX$553,$C560,$B$6:$B$553,"adm")</f>
        <v>130305.67575499827</v>
      </c>
      <c r="F560" s="4">
        <f t="shared" si="6"/>
        <v>154326.51593689353</v>
      </c>
      <c r="G560" s="4">
        <f t="shared" si="6"/>
        <v>159338.06624830316</v>
      </c>
      <c r="H560" s="4">
        <f t="shared" si="6"/>
        <v>163935.76265072013</v>
      </c>
      <c r="I560" s="4">
        <f t="shared" si="6"/>
        <v>168562.61753439961</v>
      </c>
      <c r="J560" s="4">
        <f t="shared" si="6"/>
        <v>162357.38550105094</v>
      </c>
      <c r="K560" s="4">
        <f t="shared" si="6"/>
        <v>159661.79850200823</v>
      </c>
      <c r="L560" s="4">
        <f t="shared" si="6"/>
        <v>149013.73668844087</v>
      </c>
      <c r="M560" s="4">
        <f t="shared" si="6"/>
        <v>133737.87730565778</v>
      </c>
      <c r="N560" s="4">
        <f t="shared" si="6"/>
        <v>122647.73581602938</v>
      </c>
      <c r="O560" s="4">
        <f t="shared" si="6"/>
        <v>100251.87453652629</v>
      </c>
      <c r="P560" s="4">
        <f t="shared" si="6"/>
        <v>121898.43538954818</v>
      </c>
      <c r="Q560" s="4">
        <f t="shared" si="6"/>
        <v>138831.90474391315</v>
      </c>
      <c r="R560" s="4">
        <f t="shared" si="6"/>
        <v>168531.6959621759</v>
      </c>
      <c r="S560" s="4">
        <f t="shared" si="6"/>
        <v>173023.1631183179</v>
      </c>
      <c r="T560" s="4">
        <f t="shared" si="6"/>
        <v>174557.49847982885</v>
      </c>
      <c r="U560" s="4">
        <f t="shared" si="6"/>
        <v>174418.87919470796</v>
      </c>
      <c r="V560" s="4">
        <f t="shared" si="6"/>
        <v>163413.72504829123</v>
      </c>
      <c r="W560" s="4">
        <f t="shared" si="6"/>
        <v>157619.06195865467</v>
      </c>
      <c r="X560" s="4">
        <f t="shared" si="6"/>
        <v>146210.55098627653</v>
      </c>
      <c r="Y560" s="4">
        <f t="shared" si="6"/>
        <v>132283.96363198457</v>
      </c>
      <c r="Z560" s="4">
        <f t="shared" si="6"/>
        <v>123515.04577248586</v>
      </c>
      <c r="AA560" s="4">
        <f t="shared" si="6"/>
        <v>103327.36599737174</v>
      </c>
      <c r="AB560" s="4">
        <f t="shared" si="6"/>
        <v>126464.74033258425</v>
      </c>
      <c r="AC560" s="4">
        <f t="shared" si="6"/>
        <v>144005.45322569823</v>
      </c>
      <c r="AD560" s="4">
        <f t="shared" si="6"/>
        <v>173610.74368746893</v>
      </c>
      <c r="AE560" s="4">
        <f t="shared" si="6"/>
        <v>177640.75002880458</v>
      </c>
      <c r="AF560" s="4">
        <f t="shared" si="6"/>
        <v>178636.69044469649</v>
      </c>
      <c r="AG560" s="4">
        <f t="shared" si="6"/>
        <v>178044.23269436238</v>
      </c>
      <c r="AH560" s="4">
        <f t="shared" si="6"/>
        <v>166718.01760114587</v>
      </c>
      <c r="AI560" s="4">
        <f t="shared" si="6"/>
        <v>160728.70985517561</v>
      </c>
      <c r="AJ560" s="4">
        <f t="shared" si="6"/>
        <v>149243.39898068097</v>
      </c>
      <c r="AK560" s="4">
        <f t="shared" si="6"/>
        <v>135364.47388739054</v>
      </c>
      <c r="AL560" s="4">
        <f t="shared" si="6"/>
        <v>126774.21724914046</v>
      </c>
      <c r="AM560" s="4">
        <f t="shared" si="6"/>
        <v>106879.44146313997</v>
      </c>
      <c r="AN560" s="4">
        <f t="shared" si="6"/>
        <v>130374.28676162563</v>
      </c>
      <c r="AO560" s="4">
        <f t="shared" si="6"/>
        <v>148265.36939855875</v>
      </c>
      <c r="AP560" s="4">
        <f t="shared" si="6"/>
        <v>178145.22954022518</v>
      </c>
      <c r="AQ560" s="4">
        <f t="shared" si="6"/>
        <v>182333.08685984291</v>
      </c>
      <c r="AR560" s="4">
        <f t="shared" si="6"/>
        <v>183369.10674399059</v>
      </c>
      <c r="AS560" s="4">
        <f t="shared" si="6"/>
        <v>182733.01798087542</v>
      </c>
      <c r="AT560" s="4">
        <f t="shared" si="6"/>
        <v>171331.51738913223</v>
      </c>
      <c r="AU560" s="4">
        <f t="shared" si="6"/>
        <v>165284.90072052457</v>
      </c>
      <c r="AV560" s="4">
        <f t="shared" si="6"/>
        <v>153792.37328022203</v>
      </c>
      <c r="AW560" s="4">
        <f t="shared" si="6"/>
        <v>139965.58156104409</v>
      </c>
      <c r="AX560" s="4">
        <f t="shared" si="6"/>
        <v>131476.94247302605</v>
      </c>
      <c r="AY560" s="4">
        <f t="shared" si="6"/>
        <v>111713.07769127803</v>
      </c>
      <c r="AZ560" s="4">
        <f t="shared" si="6"/>
        <v>135346.78197852086</v>
      </c>
      <c r="BA560" s="4">
        <f t="shared" si="6"/>
        <v>153368.44977914557</v>
      </c>
      <c r="BB560" s="4">
        <f t="shared" si="6"/>
        <v>183361.88796188534</v>
      </c>
      <c r="BC560" s="4">
        <f t="shared" si="6"/>
        <v>187644.31842698381</v>
      </c>
      <c r="BD560" s="4">
        <f t="shared" si="6"/>
        <v>188758.34845393494</v>
      </c>
      <c r="BE560" s="4">
        <f t="shared" si="6"/>
        <v>188188.15279374065</v>
      </c>
      <c r="BF560" s="4">
        <f t="shared" si="6"/>
        <v>176845.06313889651</v>
      </c>
      <c r="BG560" s="4">
        <f t="shared" si="6"/>
        <v>170853.15229503153</v>
      </c>
      <c r="BH560" s="4">
        <f t="shared" si="6"/>
        <v>159414.10579291853</v>
      </c>
      <c r="BI560" s="4">
        <f t="shared" si="6"/>
        <v>145640.74521235726</v>
      </c>
      <c r="BJ560" s="4">
        <f t="shared" si="6"/>
        <v>137205.70081597628</v>
      </c>
      <c r="BK560" s="4">
        <f t="shared" si="6"/>
        <v>117495.49828720045</v>
      </c>
      <c r="BL560" s="4">
        <f t="shared" si="6"/>
        <v>141183.35527663198</v>
      </c>
      <c r="BM560" s="4">
        <f t="shared" si="6"/>
        <v>159261.32238070396</v>
      </c>
      <c r="BN560" s="4">
        <f t="shared" si="6"/>
        <v>189316.31183546354</v>
      </c>
      <c r="BO560" s="4">
        <f t="shared" si="6"/>
        <v>193669.50874780913</v>
      </c>
      <c r="BP560" s="4">
        <f t="shared" si="6"/>
        <v>194866.90045748942</v>
      </c>
      <c r="BQ560" s="4">
        <f t="shared" ref="BQ560:CU563" si="7">SUMIFS(BQ$6:BQ$553,$CX$6:$CX$553,$C560,$B$6:$B$553,"adm")</f>
        <v>194393.50187958396</v>
      </c>
      <c r="BR560" s="4">
        <f t="shared" si="7"/>
        <v>183157.14930940262</v>
      </c>
      <c r="BS560" s="4">
        <f t="shared" si="7"/>
        <v>177273.28514057578</v>
      </c>
      <c r="BT560" s="4">
        <f t="shared" si="7"/>
        <v>165930.72266605124</v>
      </c>
      <c r="BU560" s="4">
        <f t="shared" si="7"/>
        <v>152228.00242297907</v>
      </c>
      <c r="BV560" s="4">
        <f t="shared" si="7"/>
        <v>143826.39801522344</v>
      </c>
      <c r="BW560" s="4">
        <f t="shared" si="7"/>
        <v>124108.66923702009</v>
      </c>
      <c r="BX560" s="4">
        <f t="shared" si="7"/>
        <v>147755.28771002026</v>
      </c>
      <c r="BY560" s="4">
        <f t="shared" si="7"/>
        <v>165777.39678964767</v>
      </c>
      <c r="BZ560" s="4">
        <f t="shared" si="7"/>
        <v>195790.24883918944</v>
      </c>
      <c r="CA560" s="4">
        <f t="shared" si="7"/>
        <v>200146.68297132617</v>
      </c>
      <c r="CB560" s="4">
        <f t="shared" si="7"/>
        <v>201419.47220638045</v>
      </c>
      <c r="CC560" s="4">
        <f t="shared" si="7"/>
        <v>201107.01218050107</v>
      </c>
      <c r="CD560" s="4">
        <f t="shared" si="7"/>
        <v>190110.48559146043</v>
      </c>
      <c r="CE560" s="4">
        <f t="shared" si="7"/>
        <v>184516.08131860316</v>
      </c>
      <c r="CF560" s="4">
        <f t="shared" si="7"/>
        <v>173462.64983783368</v>
      </c>
      <c r="CG560" s="4">
        <f t="shared" si="7"/>
        <v>159984.11688466248</v>
      </c>
      <c r="CH560" s="4">
        <f t="shared" si="7"/>
        <v>151672.49172283249</v>
      </c>
      <c r="CI560" s="4">
        <f t="shared" si="7"/>
        <v>131857.06291598952</v>
      </c>
      <c r="CJ560" s="4">
        <f t="shared" si="7"/>
        <v>155199.86632142818</v>
      </c>
      <c r="CK560" s="4">
        <f t="shared" si="7"/>
        <v>172739.40968452359</v>
      </c>
      <c r="CL560" s="4">
        <f t="shared" si="7"/>
        <v>202213.45751738231</v>
      </c>
      <c r="CM560" s="4">
        <f t="shared" si="7"/>
        <v>206145.06887328188</v>
      </c>
      <c r="CN560" s="4">
        <f t="shared" si="7"/>
        <v>207209.66080207092</v>
      </c>
      <c r="CO560" s="4">
        <f t="shared" si="7"/>
        <v>207199.19587927448</v>
      </c>
      <c r="CP560" s="4">
        <f t="shared" si="7"/>
        <v>197001.7333518971</v>
      </c>
      <c r="CQ560" s="4">
        <f t="shared" si="7"/>
        <v>192539.8392227451</v>
      </c>
      <c r="CR560" s="4">
        <f t="shared" si="7"/>
        <v>183300.91259114488</v>
      </c>
      <c r="CS560" s="4">
        <f t="shared" si="7"/>
        <v>168970.49263718005</v>
      </c>
      <c r="CT560" s="4">
        <f t="shared" si="7"/>
        <v>160951.5799539375</v>
      </c>
      <c r="CU560" s="4">
        <f t="shared" si="7"/>
        <v>148092.74448788291</v>
      </c>
      <c r="CW560" s="5">
        <f>SUM(CJ560:CU560)</f>
        <v>2201563.961322749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L563" si="8">SUMIFS(D$6:D$553,$CX$6:$CX$553,$C561,$B$6:$B$553,"adm")</f>
        <v>23498.972297751807</v>
      </c>
      <c r="E561" s="4">
        <f t="shared" si="8"/>
        <v>26359.64137277424</v>
      </c>
      <c r="F561" s="4">
        <f t="shared" si="8"/>
        <v>31207.911674982905</v>
      </c>
      <c r="G561" s="4">
        <f t="shared" si="8"/>
        <v>31180.290700417929</v>
      </c>
      <c r="H561" s="4">
        <f t="shared" si="8"/>
        <v>31549.326992593109</v>
      </c>
      <c r="I561" s="4">
        <f t="shared" si="8"/>
        <v>31543.639818543601</v>
      </c>
      <c r="J561" s="4">
        <f t="shared" si="8"/>
        <v>30077.441519352229</v>
      </c>
      <c r="K561" s="4">
        <f t="shared" si="8"/>
        <v>29301.588977177929</v>
      </c>
      <c r="L561" s="4">
        <f t="shared" si="8"/>
        <v>26608.234545142186</v>
      </c>
      <c r="M561" s="4">
        <f t="shared" si="6"/>
        <v>24514.286157935916</v>
      </c>
      <c r="N561" s="4">
        <f t="shared" si="6"/>
        <v>23358.798081466422</v>
      </c>
      <c r="O561" s="4">
        <f t="shared" si="6"/>
        <v>19787.944289409032</v>
      </c>
      <c r="P561" s="4">
        <f t="shared" si="6"/>
        <v>24828.255313105004</v>
      </c>
      <c r="Q561" s="4">
        <f t="shared" si="6"/>
        <v>27518.339286578383</v>
      </c>
      <c r="R561" s="4">
        <f t="shared" si="6"/>
        <v>32565.829472494577</v>
      </c>
      <c r="S561" s="4">
        <f t="shared" si="6"/>
        <v>32009.619844822941</v>
      </c>
      <c r="T561" s="4">
        <f t="shared" si="6"/>
        <v>32123.951428133481</v>
      </c>
      <c r="U561" s="4">
        <f t="shared" si="6"/>
        <v>31933.03157431119</v>
      </c>
      <c r="V561" s="4">
        <f t="shared" si="6"/>
        <v>30159.472832482395</v>
      </c>
      <c r="W561" s="4">
        <f t="shared" si="6"/>
        <v>29047.575831653197</v>
      </c>
      <c r="X561" s="4">
        <f t="shared" si="6"/>
        <v>26135.191236356761</v>
      </c>
      <c r="Y561" s="4">
        <f t="shared" si="6"/>
        <v>24076.36752519925</v>
      </c>
      <c r="Z561" s="4">
        <f t="shared" si="6"/>
        <v>23188.481706798735</v>
      </c>
      <c r="AA561" s="4">
        <f t="shared" si="6"/>
        <v>20009.586875173874</v>
      </c>
      <c r="AB561" s="4">
        <f t="shared" si="6"/>
        <v>25433.625439577434</v>
      </c>
      <c r="AC561" s="4">
        <f t="shared" si="6"/>
        <v>28385.300622747003</v>
      </c>
      <c r="AD561" s="4">
        <f t="shared" si="6"/>
        <v>33522.842287804066</v>
      </c>
      <c r="AE561" s="4">
        <f t="shared" si="6"/>
        <v>32905.160477317149</v>
      </c>
      <c r="AF561" s="4">
        <f t="shared" si="6"/>
        <v>32870.252244563802</v>
      </c>
      <c r="AG561" s="4">
        <f t="shared" si="6"/>
        <v>32516.02882183333</v>
      </c>
      <c r="AH561" s="4">
        <f t="shared" si="6"/>
        <v>30620.595424767762</v>
      </c>
      <c r="AI561" s="4">
        <f t="shared" si="6"/>
        <v>29452.79601746437</v>
      </c>
      <c r="AJ561" s="4">
        <f t="shared" si="6"/>
        <v>26547.354305613593</v>
      </c>
      <c r="AK561" s="4">
        <f t="shared" si="6"/>
        <v>24539.582960564185</v>
      </c>
      <c r="AL561" s="4">
        <f t="shared" si="6"/>
        <v>23724.844557266391</v>
      </c>
      <c r="AM561" s="4">
        <f t="shared" si="6"/>
        <v>20623.522765427806</v>
      </c>
      <c r="AN561" s="4">
        <f t="shared" si="6"/>
        <v>26118.350489093333</v>
      </c>
      <c r="AO561" s="4">
        <f t="shared" si="6"/>
        <v>29127.953535540728</v>
      </c>
      <c r="AP561" s="4">
        <f t="shared" si="6"/>
        <v>34307.601568435086</v>
      </c>
      <c r="AQ561" s="4">
        <f t="shared" si="6"/>
        <v>33715.31394767201</v>
      </c>
      <c r="AR561" s="4">
        <f t="shared" si="6"/>
        <v>33690.327897590425</v>
      </c>
      <c r="AS561" s="4">
        <f t="shared" si="6"/>
        <v>33334.281099063002</v>
      </c>
      <c r="AT561" s="4">
        <f t="shared" si="6"/>
        <v>31431.20151762672</v>
      </c>
      <c r="AU561" s="4">
        <f t="shared" si="6"/>
        <v>30256.762809123466</v>
      </c>
      <c r="AV561" s="4">
        <f t="shared" si="6"/>
        <v>27351.554285466213</v>
      </c>
      <c r="AW561" s="4">
        <f t="shared" si="6"/>
        <v>25354.165552442402</v>
      </c>
      <c r="AX561" s="4">
        <f t="shared" si="6"/>
        <v>24559.970000903937</v>
      </c>
      <c r="AY561" s="4">
        <f t="shared" si="6"/>
        <v>21486.578691488001</v>
      </c>
      <c r="AZ561" s="4">
        <f t="shared" si="6"/>
        <v>27012.495440847575</v>
      </c>
      <c r="BA561" s="4">
        <f t="shared" si="6"/>
        <v>30052.214579154079</v>
      </c>
      <c r="BB561" s="4">
        <f t="shared" si="6"/>
        <v>35258.157758220827</v>
      </c>
      <c r="BC561" s="4">
        <f t="shared" si="6"/>
        <v>34687.265708846688</v>
      </c>
      <c r="BD561" s="4">
        <f t="shared" si="6"/>
        <v>34679.257409204525</v>
      </c>
      <c r="BE561" s="4">
        <f t="shared" si="6"/>
        <v>34337.166194481979</v>
      </c>
      <c r="BF561" s="4">
        <f t="shared" si="6"/>
        <v>32446.590559255405</v>
      </c>
      <c r="BG561" s="4">
        <f t="shared" si="6"/>
        <v>31284.397011666817</v>
      </c>
      <c r="BH561" s="4">
        <f t="shared" si="6"/>
        <v>28391.755343665882</v>
      </c>
      <c r="BI561" s="4">
        <f t="shared" si="6"/>
        <v>26407.289884740308</v>
      </c>
      <c r="BJ561" s="4">
        <f t="shared" si="6"/>
        <v>25626.119650682245</v>
      </c>
      <c r="BK561" s="4">
        <f t="shared" si="6"/>
        <v>22565.619893256757</v>
      </c>
      <c r="BL561" s="4">
        <f t="shared" si="6"/>
        <v>28104.319721890843</v>
      </c>
      <c r="BM561" s="4">
        <f t="shared" si="6"/>
        <v>31157.107201572137</v>
      </c>
      <c r="BN561" s="4">
        <f t="shared" si="6"/>
        <v>36377.114977677367</v>
      </c>
      <c r="BO561" s="4">
        <f t="shared" si="6"/>
        <v>35822.116177391057</v>
      </c>
      <c r="BP561" s="4">
        <f t="shared" si="6"/>
        <v>35832.48456569665</v>
      </c>
      <c r="BQ561" s="4">
        <f t="shared" si="7"/>
        <v>35511.392629721617</v>
      </c>
      <c r="BR561" s="4">
        <f t="shared" si="7"/>
        <v>33643.770455472826</v>
      </c>
      <c r="BS561" s="4">
        <f t="shared" si="7"/>
        <v>32504.865167617423</v>
      </c>
      <c r="BT561" s="4">
        <f t="shared" si="7"/>
        <v>29633.38634215455</v>
      </c>
      <c r="BU561" s="4">
        <f t="shared" si="7"/>
        <v>27665.097969858904</v>
      </c>
      <c r="BV561" s="4">
        <f t="shared" si="7"/>
        <v>26892.629504282759</v>
      </c>
      <c r="BW561" s="4">
        <f t="shared" si="7"/>
        <v>23832.209034904346</v>
      </c>
      <c r="BX561" s="4">
        <f t="shared" si="7"/>
        <v>29363.459607430334</v>
      </c>
      <c r="BY561" s="4">
        <f t="shared" si="7"/>
        <v>32405.071661502632</v>
      </c>
      <c r="BZ561" s="4">
        <f t="shared" si="7"/>
        <v>37616.377865875576</v>
      </c>
      <c r="CA561" s="4">
        <f t="shared" si="7"/>
        <v>37062.478227242587</v>
      </c>
      <c r="CB561" s="4">
        <f t="shared" si="7"/>
        <v>37090.106847298142</v>
      </c>
      <c r="CC561" s="4">
        <f t="shared" si="7"/>
        <v>36805.452617151313</v>
      </c>
      <c r="CD561" s="4">
        <f t="shared" si="7"/>
        <v>34991.263641587058</v>
      </c>
      <c r="CE561" s="4">
        <f t="shared" si="7"/>
        <v>33914.926695254493</v>
      </c>
      <c r="CF561" s="4">
        <f t="shared" si="7"/>
        <v>31102.83291166311</v>
      </c>
      <c r="CG561" s="4">
        <f t="shared" si="7"/>
        <v>29176.812569438403</v>
      </c>
      <c r="CH561" s="4">
        <f t="shared" si="7"/>
        <v>28417.312699841423</v>
      </c>
      <c r="CI561" s="4">
        <f t="shared" si="7"/>
        <v>25333.6556287321</v>
      </c>
      <c r="CJ561" s="4">
        <f t="shared" si="7"/>
        <v>30806.057204250777</v>
      </c>
      <c r="CK561" s="4">
        <f t="shared" si="7"/>
        <v>33760.932928562404</v>
      </c>
      <c r="CL561" s="4">
        <f t="shared" si="7"/>
        <v>38876.000651496972</v>
      </c>
      <c r="CM561" s="4">
        <f t="shared" si="7"/>
        <v>38244.190422266351</v>
      </c>
      <c r="CN561" s="4">
        <f t="shared" si="7"/>
        <v>38225.470290302117</v>
      </c>
      <c r="CO561" s="4">
        <f t="shared" si="7"/>
        <v>37970.422255765232</v>
      </c>
      <c r="CP561" s="4">
        <f t="shared" si="7"/>
        <v>36295.043604822313</v>
      </c>
      <c r="CQ561" s="4">
        <f t="shared" si="7"/>
        <v>35421.509287263922</v>
      </c>
      <c r="CR561" s="4">
        <f t="shared" si="7"/>
        <v>32963.400053432779</v>
      </c>
      <c r="CS561" s="4">
        <f t="shared" si="7"/>
        <v>31224.459444973058</v>
      </c>
      <c r="CT561" s="4">
        <f t="shared" si="7"/>
        <v>30526.341267948956</v>
      </c>
      <c r="CU561" s="4">
        <f t="shared" si="7"/>
        <v>28337.519312726934</v>
      </c>
      <c r="CW561" s="5">
        <f t="shared" ref="CW561:CW564" si="9">SUM(CJ561:CU561)</f>
        <v>412651.34672381182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96540.653617449512</v>
      </c>
      <c r="E562" s="4">
        <f t="shared" si="8"/>
        <v>104699.81138534994</v>
      </c>
      <c r="F562" s="4">
        <f t="shared" si="8"/>
        <v>118301.37049454138</v>
      </c>
      <c r="G562" s="4">
        <f t="shared" si="8"/>
        <v>118975.36301350158</v>
      </c>
      <c r="H562" s="4">
        <f t="shared" si="8"/>
        <v>118559.73624054255</v>
      </c>
      <c r="I562" s="4">
        <f t="shared" si="8"/>
        <v>117260.92699311106</v>
      </c>
      <c r="J562" s="4">
        <f t="shared" si="8"/>
        <v>112316.93787672186</v>
      </c>
      <c r="K562" s="4">
        <f t="shared" si="8"/>
        <v>110986.02541068441</v>
      </c>
      <c r="L562" s="4">
        <f t="shared" si="8"/>
        <v>105354.3149950723</v>
      </c>
      <c r="M562" s="4">
        <f t="shared" si="6"/>
        <v>101831.65980648757</v>
      </c>
      <c r="N562" s="4">
        <f t="shared" si="6"/>
        <v>102635.48880630625</v>
      </c>
      <c r="O562" s="4">
        <f t="shared" si="6"/>
        <v>94575.244282021784</v>
      </c>
      <c r="P562" s="4">
        <f t="shared" si="6"/>
        <v>103211.49820934443</v>
      </c>
      <c r="Q562" s="4">
        <f t="shared" si="6"/>
        <v>107972.59096339726</v>
      </c>
      <c r="R562" s="4">
        <f t="shared" si="6"/>
        <v>120483.14336082478</v>
      </c>
      <c r="S562" s="4">
        <f t="shared" si="6"/>
        <v>120620.50179862996</v>
      </c>
      <c r="T562" s="4">
        <f t="shared" si="6"/>
        <v>119036.98210145123</v>
      </c>
      <c r="U562" s="4">
        <f t="shared" si="6"/>
        <v>116383.21264436943</v>
      </c>
      <c r="V562" s="4">
        <f t="shared" si="6"/>
        <v>110041.59950918394</v>
      </c>
      <c r="W562" s="4">
        <f t="shared" si="6"/>
        <v>107760.90285863771</v>
      </c>
      <c r="X562" s="4">
        <f t="shared" si="6"/>
        <v>101936.484014669</v>
      </c>
      <c r="Y562" s="4">
        <f t="shared" si="6"/>
        <v>99061.729999046511</v>
      </c>
      <c r="Z562" s="4">
        <f t="shared" si="6"/>
        <v>101079.79504215982</v>
      </c>
      <c r="AA562" s="4">
        <f t="shared" si="6"/>
        <v>94340.1681383752</v>
      </c>
      <c r="AB562" s="4">
        <f t="shared" si="6"/>
        <v>104005.02817400559</v>
      </c>
      <c r="AC562" s="4">
        <f t="shared" si="6"/>
        <v>109283.23349987894</v>
      </c>
      <c r="AD562" s="4">
        <f t="shared" si="6"/>
        <v>121802.79722780678</v>
      </c>
      <c r="AE562" s="4">
        <f t="shared" si="6"/>
        <v>121616.34647922721</v>
      </c>
      <c r="AF562" s="4">
        <f t="shared" si="6"/>
        <v>119608.54529850549</v>
      </c>
      <c r="AG562" s="4">
        <f t="shared" si="6"/>
        <v>116619.29060738753</v>
      </c>
      <c r="AH562" s="4">
        <f t="shared" si="6"/>
        <v>110128.025942906</v>
      </c>
      <c r="AI562" s="4">
        <f t="shared" si="6"/>
        <v>107890.78861331102</v>
      </c>
      <c r="AJ562" s="4">
        <f t="shared" si="6"/>
        <v>102254.7143045337</v>
      </c>
      <c r="AK562" s="4">
        <f t="shared" si="6"/>
        <v>99648.902686715213</v>
      </c>
      <c r="AL562" s="4">
        <f t="shared" si="6"/>
        <v>101962.29094577508</v>
      </c>
      <c r="AM562" s="4">
        <f t="shared" si="6"/>
        <v>95508.846152876213</v>
      </c>
      <c r="AN562" s="4">
        <f t="shared" si="6"/>
        <v>105430.47459962897</v>
      </c>
      <c r="AO562" s="4">
        <f t="shared" si="6"/>
        <v>110924.2283087251</v>
      </c>
      <c r="AP562" s="4">
        <f t="shared" si="6"/>
        <v>123611.18195778754</v>
      </c>
      <c r="AQ562" s="4">
        <f t="shared" si="6"/>
        <v>123542.74847560386</v>
      </c>
      <c r="AR562" s="4">
        <f t="shared" si="6"/>
        <v>121610.53395316476</v>
      </c>
      <c r="AS562" s="4">
        <f t="shared" si="6"/>
        <v>118669.95887601946</v>
      </c>
      <c r="AT562" s="4">
        <f t="shared" si="6"/>
        <v>112221.31922169341</v>
      </c>
      <c r="AU562" s="4">
        <f t="shared" si="6"/>
        <v>110040.87848486152</v>
      </c>
      <c r="AV562" s="4">
        <f t="shared" si="6"/>
        <v>104489.39012489485</v>
      </c>
      <c r="AW562" s="4">
        <f t="shared" si="6"/>
        <v>101999.57715622462</v>
      </c>
      <c r="AX562" s="4">
        <f t="shared" si="6"/>
        <v>104454.39822404744</v>
      </c>
      <c r="AY562" s="4">
        <f t="shared" si="6"/>
        <v>98155.794151244205</v>
      </c>
      <c r="AZ562" s="4">
        <f t="shared" si="6"/>
        <v>108232.47805219569</v>
      </c>
      <c r="BA562" s="4">
        <f t="shared" si="6"/>
        <v>113871.32429450008</v>
      </c>
      <c r="BB562" s="4">
        <f t="shared" si="6"/>
        <v>126688.41017506929</v>
      </c>
      <c r="BC562" s="4">
        <f t="shared" si="6"/>
        <v>126735.23931942777</v>
      </c>
      <c r="BD562" s="4">
        <f t="shared" si="6"/>
        <v>124906.90612282633</v>
      </c>
      <c r="BE562" s="4">
        <f t="shared" si="6"/>
        <v>122063.48271334465</v>
      </c>
      <c r="BF562" s="4">
        <f t="shared" si="6"/>
        <v>115709.23729725179</v>
      </c>
      <c r="BG562" s="4">
        <f t="shared" si="6"/>
        <v>113622.78092898784</v>
      </c>
      <c r="BH562" s="4">
        <f t="shared" si="6"/>
        <v>108165.57339813314</v>
      </c>
      <c r="BI562" s="4">
        <f t="shared" si="6"/>
        <v>105770.01798703331</v>
      </c>
      <c r="BJ562" s="4">
        <f t="shared" si="6"/>
        <v>108318.56197917365</v>
      </c>
      <c r="BK562" s="4">
        <f t="shared" si="6"/>
        <v>102113.14248447162</v>
      </c>
      <c r="BL562" s="4">
        <f t="shared" si="6"/>
        <v>112283.329848091</v>
      </c>
      <c r="BM562" s="4">
        <f t="shared" si="6"/>
        <v>118017.65979111215</v>
      </c>
      <c r="BN562" s="4">
        <f t="shared" si="6"/>
        <v>130934.24870458611</v>
      </c>
      <c r="BO562" s="4">
        <f t="shared" si="6"/>
        <v>131086.32161452569</v>
      </c>
      <c r="BP562" s="4">
        <f t="shared" si="6"/>
        <v>129369.54974466062</v>
      </c>
      <c r="BQ562" s="4">
        <f t="shared" si="7"/>
        <v>126642.65525031651</v>
      </c>
      <c r="BR562" s="4">
        <f t="shared" si="7"/>
        <v>120406.11947954122</v>
      </c>
      <c r="BS562" s="4">
        <f t="shared" si="7"/>
        <v>118432.36856773493</v>
      </c>
      <c r="BT562" s="4">
        <f t="shared" si="7"/>
        <v>113075.1383518631</v>
      </c>
      <c r="BU562" s="4">
        <f t="shared" si="7"/>
        <v>110759.3955266524</v>
      </c>
      <c r="BV562" s="4">
        <f t="shared" si="7"/>
        <v>113363.07726434806</v>
      </c>
      <c r="BW562" s="4">
        <f t="shared" si="7"/>
        <v>107189.36373272836</v>
      </c>
      <c r="BX562" s="4">
        <f t="shared" si="7"/>
        <v>117376.75888656161</v>
      </c>
      <c r="BY562" s="4">
        <f t="shared" si="7"/>
        <v>123130.29760056573</v>
      </c>
      <c r="BZ562" s="4">
        <f t="shared" si="7"/>
        <v>136089.16675698833</v>
      </c>
      <c r="CA562" s="4">
        <f t="shared" si="7"/>
        <v>136326.42971263872</v>
      </c>
      <c r="CB562" s="4">
        <f t="shared" si="7"/>
        <v>134749.08248891236</v>
      </c>
      <c r="CC562" s="4">
        <f t="shared" si="7"/>
        <v>132212.4107411849</v>
      </c>
      <c r="CD562" s="4">
        <f t="shared" si="7"/>
        <v>126196.1595246456</v>
      </c>
      <c r="CE562" s="4">
        <f t="shared" si="7"/>
        <v>124437.96001817512</v>
      </c>
      <c r="CF562" s="4">
        <f t="shared" si="7"/>
        <v>119251.26968202734</v>
      </c>
      <c r="CG562" s="4">
        <f t="shared" si="7"/>
        <v>117026.32384956162</v>
      </c>
      <c r="CH562" s="4">
        <f t="shared" si="7"/>
        <v>119621.627394126</v>
      </c>
      <c r="CI562" s="4">
        <f t="shared" si="7"/>
        <v>113342.73148532798</v>
      </c>
      <c r="CJ562" s="4">
        <f t="shared" si="7"/>
        <v>123350.09575219708</v>
      </c>
      <c r="CK562" s="4">
        <f t="shared" si="7"/>
        <v>128885.43969265686</v>
      </c>
      <c r="CL562" s="4">
        <f t="shared" si="7"/>
        <v>141648.84716500953</v>
      </c>
      <c r="CM562" s="4">
        <f t="shared" si="7"/>
        <v>141801.04526590562</v>
      </c>
      <c r="CN562" s="4">
        <f t="shared" si="7"/>
        <v>140294.7383540966</v>
      </c>
      <c r="CO562" s="4">
        <f t="shared" si="7"/>
        <v>138038.30950239283</v>
      </c>
      <c r="CP562" s="4">
        <f t="shared" si="7"/>
        <v>132631.77312472614</v>
      </c>
      <c r="CQ562" s="4">
        <f t="shared" si="7"/>
        <v>131750.11558422845</v>
      </c>
      <c r="CR562" s="4">
        <f t="shared" si="7"/>
        <v>127570.00125110605</v>
      </c>
      <c r="CS562" s="4">
        <f t="shared" si="7"/>
        <v>125839.44814923257</v>
      </c>
      <c r="CT562" s="4">
        <f t="shared" si="7"/>
        <v>128291.59430757187</v>
      </c>
      <c r="CU562" s="4">
        <f t="shared" si="7"/>
        <v>122742.9398707712</v>
      </c>
      <c r="CW562" s="5">
        <f t="shared" si="9"/>
        <v>1582844.3480198951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354665.33855691674</v>
      </c>
      <c r="E563" s="4">
        <f t="shared" si="8"/>
        <v>397009.29855289514</v>
      </c>
      <c r="F563" s="4">
        <f t="shared" si="8"/>
        <v>446305.25596176053</v>
      </c>
      <c r="G563" s="4">
        <f t="shared" si="8"/>
        <v>450968.52349444525</v>
      </c>
      <c r="H563" s="4">
        <f t="shared" si="8"/>
        <v>436990.28458253836</v>
      </c>
      <c r="I563" s="4">
        <f t="shared" si="8"/>
        <v>440748.10069424438</v>
      </c>
      <c r="J563" s="4">
        <f t="shared" si="8"/>
        <v>401970.65894991776</v>
      </c>
      <c r="K563" s="4">
        <f t="shared" si="8"/>
        <v>385033.06682815938</v>
      </c>
      <c r="L563" s="4">
        <f t="shared" si="8"/>
        <v>366598.8643407342</v>
      </c>
      <c r="M563" s="4">
        <f t="shared" si="6"/>
        <v>325269.36247402517</v>
      </c>
      <c r="N563" s="4">
        <f t="shared" si="6"/>
        <v>329626.10642079456</v>
      </c>
      <c r="O563" s="4">
        <f t="shared" si="6"/>
        <v>299899.37231210666</v>
      </c>
      <c r="P563" s="4">
        <f t="shared" si="6"/>
        <v>371792.29004661343</v>
      </c>
      <c r="Q563" s="4">
        <f t="shared" si="6"/>
        <v>407644.40014572872</v>
      </c>
      <c r="R563" s="4">
        <f t="shared" si="6"/>
        <v>459419.5623794315</v>
      </c>
      <c r="S563" s="4">
        <f t="shared" si="6"/>
        <v>463302.00977866899</v>
      </c>
      <c r="T563" s="4">
        <f t="shared" si="6"/>
        <v>444597.77543161606</v>
      </c>
      <c r="U563" s="4">
        <f t="shared" si="6"/>
        <v>441148.15393175825</v>
      </c>
      <c r="V563" s="4">
        <f t="shared" si="6"/>
        <v>395507.59163471661</v>
      </c>
      <c r="W563" s="4">
        <f t="shared" si="6"/>
        <v>373675.74607010715</v>
      </c>
      <c r="X563" s="4">
        <f t="shared" si="6"/>
        <v>354302.17342391191</v>
      </c>
      <c r="Y563" s="4">
        <f t="shared" si="6"/>
        <v>316650.60696299723</v>
      </c>
      <c r="Z563" s="4">
        <f t="shared" si="6"/>
        <v>327417.16305710003</v>
      </c>
      <c r="AA563" s="4">
        <f t="shared" si="6"/>
        <v>304353.77183382428</v>
      </c>
      <c r="AB563" s="4">
        <f t="shared" si="6"/>
        <v>381207.40225616982</v>
      </c>
      <c r="AC563" s="4">
        <f t="shared" si="6"/>
        <v>419284.15720111609</v>
      </c>
      <c r="AD563" s="4">
        <f t="shared" si="6"/>
        <v>470669.60447168758</v>
      </c>
      <c r="AE563" s="4">
        <f t="shared" si="6"/>
        <v>472516.89145554276</v>
      </c>
      <c r="AF563" s="4">
        <f t="shared" si="6"/>
        <v>451329.84075842559</v>
      </c>
      <c r="AG563" s="4">
        <f t="shared" si="6"/>
        <v>445887.45117106696</v>
      </c>
      <c r="AH563" s="4">
        <f t="shared" si="6"/>
        <v>399200.75249324233</v>
      </c>
      <c r="AI563" s="4">
        <f t="shared" si="6"/>
        <v>377279.18903268338</v>
      </c>
      <c r="AJ563" s="4">
        <f t="shared" si="6"/>
        <v>358524.10258032905</v>
      </c>
      <c r="AK563" s="4">
        <f t="shared" si="6"/>
        <v>321889.30441370117</v>
      </c>
      <c r="AL563" s="4">
        <f t="shared" si="6"/>
        <v>333815.12848316954</v>
      </c>
      <c r="AM563" s="4">
        <f t="shared" si="6"/>
        <v>311883.71621466347</v>
      </c>
      <c r="AN563" s="4">
        <f t="shared" si="6"/>
        <v>389737.62356324797</v>
      </c>
      <c r="AO563" s="4">
        <f t="shared" si="6"/>
        <v>428612.86827725533</v>
      </c>
      <c r="AP563" s="4">
        <f t="shared" si="6"/>
        <v>480548.29498345527</v>
      </c>
      <c r="AQ563" s="4">
        <f t="shared" si="6"/>
        <v>482684.46766227472</v>
      </c>
      <c r="AR563" s="4">
        <f t="shared" si="6"/>
        <v>461561.25684291631</v>
      </c>
      <c r="AS563" s="4">
        <f t="shared" si="6"/>
        <v>456042.6058276007</v>
      </c>
      <c r="AT563" s="4">
        <f t="shared" si="6"/>
        <v>409252.92133723164</v>
      </c>
      <c r="AU563" s="4">
        <f t="shared" si="6"/>
        <v>387309.55124082626</v>
      </c>
      <c r="AV563" s="4">
        <f t="shared" si="6"/>
        <v>368684.24112121214</v>
      </c>
      <c r="AW563" s="4">
        <f t="shared" si="6"/>
        <v>332347.1302799026</v>
      </c>
      <c r="AX563" s="4">
        <f t="shared" si="6"/>
        <v>344704.71234318137</v>
      </c>
      <c r="AY563" s="4">
        <f t="shared" si="6"/>
        <v>323275.12546877423</v>
      </c>
      <c r="AZ563" s="4">
        <f t="shared" si="6"/>
        <v>401632.66561598907</v>
      </c>
      <c r="BA563" s="4">
        <f t="shared" si="6"/>
        <v>440962.11853775714</v>
      </c>
      <c r="BB563" s="4">
        <f t="shared" si="6"/>
        <v>493278.4099823889</v>
      </c>
      <c r="BC563" s="4">
        <f t="shared" si="6"/>
        <v>495724.11514107254</v>
      </c>
      <c r="BD563" s="4">
        <f t="shared" si="6"/>
        <v>474857.77922856715</v>
      </c>
      <c r="BE563" s="4">
        <f t="shared" si="6"/>
        <v>469567.06921452744</v>
      </c>
      <c r="BF563" s="4">
        <f t="shared" si="6"/>
        <v>422995.89484410267</v>
      </c>
      <c r="BG563" s="4">
        <f t="shared" si="6"/>
        <v>401272.36085356504</v>
      </c>
      <c r="BH563" s="4">
        <f t="shared" si="6"/>
        <v>382870.45079368446</v>
      </c>
      <c r="BI563" s="4">
        <f t="shared" si="6"/>
        <v>346757.43043257482</v>
      </c>
      <c r="BJ563" s="4">
        <f t="shared" si="6"/>
        <v>359336.30667264707</v>
      </c>
      <c r="BK563" s="4">
        <f t="shared" si="6"/>
        <v>338124.92614253028</v>
      </c>
      <c r="BL563" s="4">
        <f t="shared" si="6"/>
        <v>416702.51690358936</v>
      </c>
      <c r="BM563" s="4">
        <f t="shared" si="6"/>
        <v>456263.86729786231</v>
      </c>
      <c r="BN563" s="4">
        <f t="shared" si="6"/>
        <v>508836.73817327456</v>
      </c>
      <c r="BO563" s="4">
        <f t="shared" si="6"/>
        <v>511575.46821466752</v>
      </c>
      <c r="BP563" s="4">
        <f t="shared" ref="BP563" si="10">SUMIFS(BP$6:BP$553,$CX$6:$CX$553,$C563,$B$6:$B$553,"adm")</f>
        <v>491044.39985438716</v>
      </c>
      <c r="BQ563" s="4">
        <f t="shared" si="7"/>
        <v>486126.11975257669</v>
      </c>
      <c r="BR563" s="4">
        <f t="shared" si="7"/>
        <v>439945.00949182385</v>
      </c>
      <c r="BS563" s="4">
        <f t="shared" si="7"/>
        <v>418594.69326728146</v>
      </c>
      <c r="BT563" s="4">
        <f t="shared" si="7"/>
        <v>400504.03928931046</v>
      </c>
      <c r="BU563" s="4">
        <f t="shared" si="7"/>
        <v>364594.76128801843</v>
      </c>
      <c r="BV563" s="4">
        <f t="shared" si="7"/>
        <v>377239.21793836576</v>
      </c>
      <c r="BW563" s="4">
        <f t="shared" si="7"/>
        <v>355956.43080437137</v>
      </c>
      <c r="BX563" s="4">
        <f t="shared" si="7"/>
        <v>434370.91560794151</v>
      </c>
      <c r="BY563" s="4">
        <f t="shared" si="7"/>
        <v>473767.72425056266</v>
      </c>
      <c r="BZ563" s="4">
        <f t="shared" si="7"/>
        <v>526294.36003882042</v>
      </c>
      <c r="CA563" s="4">
        <f t="shared" si="7"/>
        <v>529222.38107988925</v>
      </c>
      <c r="CB563" s="4">
        <f t="shared" si="7"/>
        <v>509189.43310137681</v>
      </c>
      <c r="CC563" s="4">
        <f t="shared" si="7"/>
        <v>505070.55675314192</v>
      </c>
      <c r="CD563" s="4">
        <f t="shared" si="7"/>
        <v>459885.23350081756</v>
      </c>
      <c r="CE563" s="4">
        <f t="shared" si="7"/>
        <v>439540.28652553982</v>
      </c>
      <c r="CF563" s="4">
        <f t="shared" si="7"/>
        <v>422240.85806485079</v>
      </c>
      <c r="CG563" s="4">
        <f t="shared" si="7"/>
        <v>386707.83564210893</v>
      </c>
      <c r="CH563" s="4">
        <f t="shared" si="7"/>
        <v>399183.20740178437</v>
      </c>
      <c r="CI563" s="4">
        <f t="shared" si="7"/>
        <v>377170.67779479333</v>
      </c>
      <c r="CJ563" s="4">
        <f t="shared" si="7"/>
        <v>454395.59234628687</v>
      </c>
      <c r="CK563" s="4">
        <f t="shared" si="7"/>
        <v>492299.19765350869</v>
      </c>
      <c r="CL563" s="4">
        <f t="shared" si="7"/>
        <v>543407.74302609591</v>
      </c>
      <c r="CM563" s="4">
        <f t="shared" si="7"/>
        <v>545481.31348219409</v>
      </c>
      <c r="CN563" s="4">
        <f t="shared" si="7"/>
        <v>525238.96657143999</v>
      </c>
      <c r="CO563" s="4">
        <f t="shared" si="7"/>
        <v>522488.32009966049</v>
      </c>
      <c r="CP563" s="4">
        <f t="shared" si="7"/>
        <v>480299.4646355398</v>
      </c>
      <c r="CQ563" s="4">
        <f t="shared" si="7"/>
        <v>464144.51776517829</v>
      </c>
      <c r="CR563" s="4">
        <f t="shared" si="7"/>
        <v>454828.40030874329</v>
      </c>
      <c r="CS563" s="4">
        <f t="shared" si="7"/>
        <v>417361.87657303415</v>
      </c>
      <c r="CT563" s="4">
        <f t="shared" si="7"/>
        <v>428751.46564695134</v>
      </c>
      <c r="CU563" s="4">
        <f t="shared" si="7"/>
        <v>426630.65700598533</v>
      </c>
      <c r="CW563" s="5">
        <f t="shared" si="9"/>
        <v>5755327.5151146194</v>
      </c>
    </row>
    <row r="564" spans="2:101" s="4" customFormat="1" x14ac:dyDescent="0.25">
      <c r="B564" s="4" t="e">
        <f>VLOOKUP(C564,'Mapa Regiao'!$A$8:$B$11,2,0)</f>
        <v>#N/A</v>
      </c>
      <c r="D564" s="4">
        <f t="shared" ref="D564:S564" si="11">SUMIFS(D$6:D$553,$CW$6:$CW$553,$C564,$B$6:$B$553,"adm")</f>
        <v>0</v>
      </c>
      <c r="E564" s="4">
        <f t="shared" si="11"/>
        <v>0</v>
      </c>
      <c r="F564" s="4">
        <f t="shared" si="11"/>
        <v>0</v>
      </c>
      <c r="G564" s="4">
        <f t="shared" si="11"/>
        <v>0</v>
      </c>
      <c r="H564" s="4">
        <f t="shared" si="11"/>
        <v>0</v>
      </c>
      <c r="I564" s="4">
        <f t="shared" si="11"/>
        <v>0</v>
      </c>
      <c r="J564" s="4">
        <f t="shared" si="11"/>
        <v>0</v>
      </c>
      <c r="K564" s="4">
        <f t="shared" si="11"/>
        <v>0</v>
      </c>
      <c r="L564" s="4">
        <f t="shared" si="11"/>
        <v>0</v>
      </c>
      <c r="M564" s="4">
        <f t="shared" si="11"/>
        <v>0</v>
      </c>
      <c r="N564" s="4">
        <f t="shared" si="11"/>
        <v>0</v>
      </c>
      <c r="O564" s="4">
        <f t="shared" si="11"/>
        <v>0</v>
      </c>
      <c r="P564" s="4">
        <f t="shared" si="11"/>
        <v>0</v>
      </c>
      <c r="Q564" s="4">
        <f t="shared" si="11"/>
        <v>0</v>
      </c>
      <c r="R564" s="4">
        <f t="shared" si="11"/>
        <v>0</v>
      </c>
      <c r="S564" s="4">
        <f t="shared" si="11"/>
        <v>0</v>
      </c>
      <c r="T564" s="4">
        <f t="shared" ref="T564:CE564" si="12">SUMIFS(T$6:T$553,$CW$6:$CW$553,$C564,$B$6:$B$553,"adm")</f>
        <v>0</v>
      </c>
      <c r="U564" s="4">
        <f t="shared" si="12"/>
        <v>0</v>
      </c>
      <c r="V564" s="4">
        <f t="shared" si="12"/>
        <v>0</v>
      </c>
      <c r="W564" s="4">
        <f t="shared" si="12"/>
        <v>0</v>
      </c>
      <c r="X564" s="4">
        <f t="shared" si="12"/>
        <v>0</v>
      </c>
      <c r="Y564" s="4">
        <f t="shared" si="12"/>
        <v>0</v>
      </c>
      <c r="Z564" s="4">
        <f t="shared" si="12"/>
        <v>0</v>
      </c>
      <c r="AA564" s="4">
        <f t="shared" si="12"/>
        <v>0</v>
      </c>
      <c r="AB564" s="4">
        <f t="shared" si="12"/>
        <v>0</v>
      </c>
      <c r="AC564" s="4">
        <f t="shared" si="12"/>
        <v>0</v>
      </c>
      <c r="AD564" s="4">
        <f t="shared" si="12"/>
        <v>0</v>
      </c>
      <c r="AE564" s="4">
        <f t="shared" si="12"/>
        <v>0</v>
      </c>
      <c r="AF564" s="4">
        <f t="shared" si="12"/>
        <v>0</v>
      </c>
      <c r="AG564" s="4">
        <f t="shared" si="12"/>
        <v>0</v>
      </c>
      <c r="AH564" s="4">
        <f t="shared" si="12"/>
        <v>0</v>
      </c>
      <c r="AI564" s="4">
        <f t="shared" si="12"/>
        <v>0</v>
      </c>
      <c r="AJ564" s="4">
        <f t="shared" si="12"/>
        <v>0</v>
      </c>
      <c r="AK564" s="4">
        <f t="shared" si="12"/>
        <v>0</v>
      </c>
      <c r="AL564" s="4">
        <f t="shared" si="12"/>
        <v>0</v>
      </c>
      <c r="AM564" s="4">
        <f t="shared" si="12"/>
        <v>0</v>
      </c>
      <c r="AN564" s="4">
        <f t="shared" si="12"/>
        <v>0</v>
      </c>
      <c r="AO564" s="4">
        <f t="shared" si="12"/>
        <v>0</v>
      </c>
      <c r="AP564" s="4">
        <f t="shared" si="12"/>
        <v>0</v>
      </c>
      <c r="AQ564" s="4">
        <f t="shared" si="12"/>
        <v>0</v>
      </c>
      <c r="AR564" s="4">
        <f t="shared" si="12"/>
        <v>0</v>
      </c>
      <c r="AS564" s="4">
        <f t="shared" si="12"/>
        <v>0</v>
      </c>
      <c r="AT564" s="4">
        <f t="shared" si="12"/>
        <v>0</v>
      </c>
      <c r="AU564" s="4">
        <f t="shared" si="12"/>
        <v>0</v>
      </c>
      <c r="AV564" s="4">
        <f t="shared" si="12"/>
        <v>0</v>
      </c>
      <c r="AW564" s="4">
        <f t="shared" si="12"/>
        <v>0</v>
      </c>
      <c r="AX564" s="4">
        <f t="shared" si="12"/>
        <v>0</v>
      </c>
      <c r="AY564" s="4">
        <f t="shared" si="12"/>
        <v>0</v>
      </c>
      <c r="AZ564" s="4">
        <f t="shared" si="12"/>
        <v>0</v>
      </c>
      <c r="BA564" s="4">
        <f t="shared" si="12"/>
        <v>0</v>
      </c>
      <c r="BB564" s="4">
        <f t="shared" si="12"/>
        <v>0</v>
      </c>
      <c r="BC564" s="4">
        <f t="shared" si="12"/>
        <v>0</v>
      </c>
      <c r="BD564" s="4">
        <f t="shared" si="12"/>
        <v>0</v>
      </c>
      <c r="BE564" s="4">
        <f t="shared" si="12"/>
        <v>0</v>
      </c>
      <c r="BF564" s="4">
        <f t="shared" si="12"/>
        <v>0</v>
      </c>
      <c r="BG564" s="4">
        <f t="shared" si="12"/>
        <v>0</v>
      </c>
      <c r="BH564" s="4">
        <f t="shared" si="12"/>
        <v>0</v>
      </c>
      <c r="BI564" s="4">
        <f t="shared" si="12"/>
        <v>0</v>
      </c>
      <c r="BJ564" s="4">
        <f t="shared" si="12"/>
        <v>0</v>
      </c>
      <c r="BK564" s="4">
        <f t="shared" si="12"/>
        <v>0</v>
      </c>
      <c r="BL564" s="4">
        <f t="shared" si="12"/>
        <v>0</v>
      </c>
      <c r="BM564" s="4">
        <f t="shared" si="12"/>
        <v>0</v>
      </c>
      <c r="BN564" s="4">
        <f t="shared" si="12"/>
        <v>0</v>
      </c>
      <c r="BO564" s="4">
        <f t="shared" si="12"/>
        <v>0</v>
      </c>
      <c r="BP564" s="4">
        <f t="shared" si="12"/>
        <v>0</v>
      </c>
      <c r="BQ564" s="4">
        <f t="shared" si="12"/>
        <v>0</v>
      </c>
      <c r="BR564" s="4">
        <f t="shared" si="12"/>
        <v>0</v>
      </c>
      <c r="BS564" s="4">
        <f t="shared" si="12"/>
        <v>0</v>
      </c>
      <c r="BT564" s="4">
        <f t="shared" si="12"/>
        <v>0</v>
      </c>
      <c r="BU564" s="4">
        <f t="shared" si="12"/>
        <v>0</v>
      </c>
      <c r="BV564" s="4">
        <f t="shared" si="12"/>
        <v>0</v>
      </c>
      <c r="BW564" s="4">
        <f t="shared" si="12"/>
        <v>0</v>
      </c>
      <c r="BX564" s="4">
        <f t="shared" si="12"/>
        <v>0</v>
      </c>
      <c r="BY564" s="4">
        <f t="shared" si="12"/>
        <v>0</v>
      </c>
      <c r="BZ564" s="4">
        <f t="shared" si="12"/>
        <v>0</v>
      </c>
      <c r="CA564" s="4">
        <f t="shared" si="12"/>
        <v>0</v>
      </c>
      <c r="CB564" s="4">
        <f t="shared" si="12"/>
        <v>0</v>
      </c>
      <c r="CC564" s="4">
        <f t="shared" si="12"/>
        <v>0</v>
      </c>
      <c r="CD564" s="4">
        <f t="shared" si="12"/>
        <v>0</v>
      </c>
      <c r="CE564" s="4">
        <f t="shared" si="12"/>
        <v>0</v>
      </c>
      <c r="CF564" s="4">
        <f t="shared" ref="CF564:CU564" si="13">SUMIFS(CF$6:CF$553,$CW$6:$CW$553,$C564,$B$6:$B$553,"adm")</f>
        <v>0</v>
      </c>
      <c r="CG564" s="4">
        <f t="shared" si="13"/>
        <v>0</v>
      </c>
      <c r="CH564" s="4">
        <f t="shared" si="13"/>
        <v>0</v>
      </c>
      <c r="CI564" s="4">
        <f t="shared" si="13"/>
        <v>0</v>
      </c>
      <c r="CJ564" s="4">
        <f t="shared" si="13"/>
        <v>0</v>
      </c>
      <c r="CK564" s="4">
        <f t="shared" si="13"/>
        <v>0</v>
      </c>
      <c r="CL564" s="4">
        <f t="shared" si="13"/>
        <v>0</v>
      </c>
      <c r="CM564" s="4">
        <f t="shared" si="13"/>
        <v>0</v>
      </c>
      <c r="CN564" s="4">
        <f t="shared" si="13"/>
        <v>0</v>
      </c>
      <c r="CO564" s="4">
        <f t="shared" si="13"/>
        <v>0</v>
      </c>
      <c r="CP564" s="4">
        <f t="shared" si="13"/>
        <v>0</v>
      </c>
      <c r="CQ564" s="4">
        <f t="shared" si="13"/>
        <v>0</v>
      </c>
      <c r="CR564" s="4">
        <f t="shared" si="13"/>
        <v>0</v>
      </c>
      <c r="CS564" s="4">
        <f t="shared" si="13"/>
        <v>0</v>
      </c>
      <c r="CT564" s="4">
        <f t="shared" si="13"/>
        <v>0</v>
      </c>
      <c r="CU564" s="4">
        <f t="shared" si="13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141345.31501626858</v>
      </c>
      <c r="E566" s="4">
        <f t="shared" ref="E566:BP569" si="14">SUMIFS(E$6:E$553,$CX$6:$CX$553,$C566,$B$6:$B$553,"desl")</f>
        <v>140218.66455767833</v>
      </c>
      <c r="F566" s="4">
        <f t="shared" si="14"/>
        <v>153193.69384368893</v>
      </c>
      <c r="G566" s="4">
        <f t="shared" si="14"/>
        <v>147280.47546345627</v>
      </c>
      <c r="H566" s="4">
        <f t="shared" si="14"/>
        <v>156180.13727608725</v>
      </c>
      <c r="I566" s="4">
        <f t="shared" si="14"/>
        <v>145356.75508733711</v>
      </c>
      <c r="J566" s="4">
        <f t="shared" si="14"/>
        <v>150892.19170873531</v>
      </c>
      <c r="K566" s="4">
        <f t="shared" si="14"/>
        <v>156315.3256732077</v>
      </c>
      <c r="L566" s="4">
        <f t="shared" si="14"/>
        <v>147436.01632102171</v>
      </c>
      <c r="M566" s="4">
        <f t="shared" si="14"/>
        <v>164537.31059155267</v>
      </c>
      <c r="N566" s="4">
        <f t="shared" si="14"/>
        <v>164351.34694266121</v>
      </c>
      <c r="O566" s="4">
        <f t="shared" si="14"/>
        <v>159741.07496225741</v>
      </c>
      <c r="P566" s="4">
        <f t="shared" si="14"/>
        <v>147204.37845842555</v>
      </c>
      <c r="Q566" s="4">
        <f t="shared" si="14"/>
        <v>137643.05258822179</v>
      </c>
      <c r="R566" s="4">
        <f t="shared" si="14"/>
        <v>149901.78537846438</v>
      </c>
      <c r="S566" s="4">
        <f t="shared" si="14"/>
        <v>145330.27968432728</v>
      </c>
      <c r="T566" s="4">
        <f t="shared" si="14"/>
        <v>157014.69423204183</v>
      </c>
      <c r="U566" s="4">
        <f t="shared" si="14"/>
        <v>147530.80887129257</v>
      </c>
      <c r="V566" s="4">
        <f t="shared" si="14"/>
        <v>152006.07243508002</v>
      </c>
      <c r="W566" s="4">
        <f t="shared" si="14"/>
        <v>155421.81798902934</v>
      </c>
      <c r="X566" s="4">
        <f t="shared" si="14"/>
        <v>144710.80141305315</v>
      </c>
      <c r="Y566" s="4">
        <f t="shared" si="14"/>
        <v>160976.60675106951</v>
      </c>
      <c r="Z566" s="4">
        <f t="shared" si="14"/>
        <v>161169.87295557692</v>
      </c>
      <c r="AA566" s="4">
        <f t="shared" si="14"/>
        <v>157707.86590709141</v>
      </c>
      <c r="AB566" s="4">
        <f t="shared" si="14"/>
        <v>146414.62528046707</v>
      </c>
      <c r="AC566" s="4">
        <f t="shared" si="14"/>
        <v>137679.22412967926</v>
      </c>
      <c r="AD566" s="4">
        <f t="shared" si="14"/>
        <v>150180.65103718525</v>
      </c>
      <c r="AE566" s="4">
        <f t="shared" si="14"/>
        <v>145422.18846673061</v>
      </c>
      <c r="AF566" s="4">
        <f t="shared" si="14"/>
        <v>156790.33517189469</v>
      </c>
      <c r="AG566" s="4">
        <f t="shared" si="14"/>
        <v>147112.98987376632</v>
      </c>
      <c r="AH566" s="4">
        <f t="shared" si="14"/>
        <v>151618.80272731415</v>
      </c>
      <c r="AI566" s="4">
        <f t="shared" si="14"/>
        <v>155247.86994074905</v>
      </c>
      <c r="AJ566" s="4">
        <f t="shared" si="14"/>
        <v>144821.32719327346</v>
      </c>
      <c r="AK566" s="4">
        <f t="shared" si="14"/>
        <v>161342.19968718302</v>
      </c>
      <c r="AL566" s="4">
        <f t="shared" si="14"/>
        <v>161719.92975463081</v>
      </c>
      <c r="AM566" s="4">
        <f t="shared" si="14"/>
        <v>158389.7592084177</v>
      </c>
      <c r="AN566" s="4">
        <f t="shared" si="14"/>
        <v>147220.7936556802</v>
      </c>
      <c r="AO566" s="4">
        <f t="shared" si="14"/>
        <v>138638.14621756112</v>
      </c>
      <c r="AP566" s="4">
        <f t="shared" si="14"/>
        <v>151328.01552778581</v>
      </c>
      <c r="AQ566" s="4">
        <f t="shared" si="14"/>
        <v>146774.38601295007</v>
      </c>
      <c r="AR566" s="4">
        <f t="shared" si="14"/>
        <v>158334.82056545781</v>
      </c>
      <c r="AS566" s="4">
        <f t="shared" si="14"/>
        <v>148816.80049776594</v>
      </c>
      <c r="AT566" s="4">
        <f t="shared" si="14"/>
        <v>153446.48991778624</v>
      </c>
      <c r="AU566" s="4">
        <f t="shared" si="14"/>
        <v>157177.46669380984</v>
      </c>
      <c r="AV566" s="4">
        <f t="shared" si="14"/>
        <v>146850.82516292692</v>
      </c>
      <c r="AW566" s="4">
        <f t="shared" si="14"/>
        <v>163485.62872584219</v>
      </c>
      <c r="AX566" s="4">
        <f t="shared" si="14"/>
        <v>163997.43154800672</v>
      </c>
      <c r="AY566" s="4">
        <f t="shared" si="14"/>
        <v>160817.71683889517</v>
      </c>
      <c r="AZ566" s="4">
        <f t="shared" si="14"/>
        <v>149806.3464199522</v>
      </c>
      <c r="BA566" s="4">
        <f t="shared" si="14"/>
        <v>141379.12903317125</v>
      </c>
      <c r="BB566" s="4">
        <f t="shared" si="14"/>
        <v>154216.56559349294</v>
      </c>
      <c r="BC566" s="4">
        <f t="shared" si="14"/>
        <v>149801.3607661883</v>
      </c>
      <c r="BD566" s="4">
        <f t="shared" si="14"/>
        <v>161492.78052146736</v>
      </c>
      <c r="BE566" s="4">
        <f t="shared" si="14"/>
        <v>152100.79593204852</v>
      </c>
      <c r="BF566" s="4">
        <f t="shared" si="14"/>
        <v>156853.24989787643</v>
      </c>
      <c r="BG566" s="4">
        <f t="shared" si="14"/>
        <v>160704.19239553896</v>
      </c>
      <c r="BH566" s="4">
        <f t="shared" si="14"/>
        <v>150494.57144965749</v>
      </c>
      <c r="BI566" s="4">
        <f t="shared" si="14"/>
        <v>167243.58268807776</v>
      </c>
      <c r="BJ566" s="4">
        <f t="shared" si="14"/>
        <v>167867.75094874969</v>
      </c>
      <c r="BK566" s="4">
        <f t="shared" si="14"/>
        <v>164800.30626133288</v>
      </c>
      <c r="BL566" s="4">
        <f t="shared" si="14"/>
        <v>153903.07693069655</v>
      </c>
      <c r="BM566" s="4">
        <f t="shared" si="14"/>
        <v>145593.36952426826</v>
      </c>
      <c r="BN566" s="4">
        <f t="shared" si="14"/>
        <v>158552.2308325732</v>
      </c>
      <c r="BO566" s="4">
        <f t="shared" si="14"/>
        <v>154261.80816488617</v>
      </c>
      <c r="BP566" s="4">
        <f t="shared" si="14"/>
        <v>166079.78465972425</v>
      </c>
      <c r="BQ566" s="4">
        <f t="shared" ref="BQ566:CU570" si="15">SUMIFS(BQ$6:BQ$553,$CX$6:$CX$553,$C566,$B$6:$B$553,"desl")</f>
        <v>156813.63414342163</v>
      </c>
      <c r="BR566" s="4">
        <f t="shared" si="15"/>
        <v>161687.84620768795</v>
      </c>
      <c r="BS566" s="4">
        <f t="shared" si="15"/>
        <v>165652.41888590439</v>
      </c>
      <c r="BT566" s="4">
        <f t="shared" si="15"/>
        <v>155544.14857882579</v>
      </c>
      <c r="BU566" s="4">
        <f t="shared" si="15"/>
        <v>172379.30349869528</v>
      </c>
      <c r="BV566" s="4">
        <f t="shared" si="15"/>
        <v>173074.63091050141</v>
      </c>
      <c r="BW566" s="4">
        <f t="shared" si="15"/>
        <v>170068.52419626596</v>
      </c>
      <c r="BX566" s="4">
        <f t="shared" si="15"/>
        <v>159233.4154187979</v>
      </c>
      <c r="BY566" s="4">
        <f t="shared" si="15"/>
        <v>151000.77668886274</v>
      </c>
      <c r="BZ566" s="4">
        <f t="shared" si="15"/>
        <v>164064.86350575564</v>
      </c>
      <c r="CA566" s="4">
        <f t="shared" si="15"/>
        <v>159914.06072821788</v>
      </c>
      <c r="CB566" s="4">
        <f t="shared" si="15"/>
        <v>171900.444825913</v>
      </c>
      <c r="CC566" s="4">
        <f t="shared" si="15"/>
        <v>162813.22573625049</v>
      </c>
      <c r="CD566" s="4">
        <f t="shared" si="15"/>
        <v>167850.76952314476</v>
      </c>
      <c r="CE566" s="4">
        <f t="shared" si="15"/>
        <v>171938.43434814591</v>
      </c>
      <c r="CF566" s="4">
        <f t="shared" si="15"/>
        <v>161900.0330136914</v>
      </c>
      <c r="CG566" s="4">
        <f t="shared" si="15"/>
        <v>178754.5765876151</v>
      </c>
      <c r="CH566" s="4">
        <f t="shared" si="15"/>
        <v>179437.5912308566</v>
      </c>
      <c r="CI566" s="4">
        <f t="shared" si="15"/>
        <v>176409.03186254896</v>
      </c>
      <c r="CJ566" s="4">
        <f t="shared" si="15"/>
        <v>165546.76819188942</v>
      </c>
      <c r="CK566" s="4">
        <f t="shared" si="15"/>
        <v>157299.22265914589</v>
      </c>
      <c r="CL566" s="4">
        <f t="shared" si="15"/>
        <v>170368.0375672699</v>
      </c>
      <c r="CM566" s="4">
        <f t="shared" si="15"/>
        <v>166228.31675530883</v>
      </c>
      <c r="CN566" s="4">
        <f t="shared" si="15"/>
        <v>178381.34625462643</v>
      </c>
      <c r="CO566" s="4">
        <f t="shared" si="15"/>
        <v>169510.97191267685</v>
      </c>
      <c r="CP566" s="4">
        <f t="shared" si="15"/>
        <v>175074.96557655794</v>
      </c>
      <c r="CQ566" s="4">
        <f t="shared" si="15"/>
        <v>180340.27285559685</v>
      </c>
      <c r="CR566" s="4">
        <f t="shared" si="15"/>
        <v>169768.18114598555</v>
      </c>
      <c r="CS566" s="4">
        <f t="shared" si="15"/>
        <v>188249.60434738916</v>
      </c>
      <c r="CT566" s="4">
        <f t="shared" si="15"/>
        <v>190079.36369114957</v>
      </c>
      <c r="CU566" s="4">
        <f t="shared" si="15"/>
        <v>175326.73078515971</v>
      </c>
      <c r="CW566" s="5">
        <f>SUM(CJ566:CU566)</f>
        <v>2086173.781742756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>SUMIFS(D$6:D$553,$CX$6:$CX$553,$C567,$B$6:$B$553,"desl")</f>
        <v>27991.619734758227</v>
      </c>
      <c r="E567" s="4">
        <f t="shared" si="14"/>
        <v>28694.996597636906</v>
      </c>
      <c r="F567" s="4">
        <f t="shared" si="14"/>
        <v>31919.57606327641</v>
      </c>
      <c r="G567" s="4">
        <f t="shared" si="14"/>
        <v>30826.32449289507</v>
      </c>
      <c r="H567" s="4">
        <f t="shared" si="14"/>
        <v>31892.851335766009</v>
      </c>
      <c r="I567" s="4">
        <f t="shared" si="14"/>
        <v>29354.924632081191</v>
      </c>
      <c r="J567" s="4">
        <f t="shared" si="14"/>
        <v>28926.77625244682</v>
      </c>
      <c r="K567" s="4">
        <f t="shared" si="14"/>
        <v>29601.486254422707</v>
      </c>
      <c r="L567" s="4">
        <f t="shared" si="14"/>
        <v>26576.903482886373</v>
      </c>
      <c r="M567" s="4">
        <f t="shared" si="14"/>
        <v>28982.132337257925</v>
      </c>
      <c r="N567" s="4">
        <f t="shared" si="14"/>
        <v>29598.22147592912</v>
      </c>
      <c r="O567" s="4">
        <f t="shared" si="14"/>
        <v>28472.812736692074</v>
      </c>
      <c r="P567" s="4">
        <f t="shared" si="14"/>
        <v>27753.963105477309</v>
      </c>
      <c r="Q567" s="4">
        <f t="shared" si="14"/>
        <v>27947.448768325437</v>
      </c>
      <c r="R567" s="4">
        <f t="shared" si="14"/>
        <v>32006.748162769713</v>
      </c>
      <c r="S567" s="4">
        <f t="shared" si="14"/>
        <v>30875.744782830632</v>
      </c>
      <c r="T567" s="4">
        <f t="shared" si="14"/>
        <v>31379.017834048889</v>
      </c>
      <c r="U567" s="4">
        <f t="shared" si="14"/>
        <v>28584.550075079569</v>
      </c>
      <c r="V567" s="4">
        <f t="shared" si="14"/>
        <v>27982.469197500046</v>
      </c>
      <c r="W567" s="4">
        <f t="shared" si="14"/>
        <v>28551.661775304259</v>
      </c>
      <c r="X567" s="4">
        <f t="shared" si="14"/>
        <v>25507.962416729995</v>
      </c>
      <c r="Y567" s="4">
        <f t="shared" si="14"/>
        <v>27992.58928348339</v>
      </c>
      <c r="Z567" s="4">
        <f t="shared" si="14"/>
        <v>28792.423282384178</v>
      </c>
      <c r="AA567" s="4">
        <f t="shared" si="14"/>
        <v>27895.926976653507</v>
      </c>
      <c r="AB567" s="4">
        <f t="shared" si="14"/>
        <v>27388.39239811305</v>
      </c>
      <c r="AC567" s="4">
        <f t="shared" si="14"/>
        <v>27733.406949911088</v>
      </c>
      <c r="AD567" s="4">
        <f t="shared" si="14"/>
        <v>31866.257677814676</v>
      </c>
      <c r="AE567" s="4">
        <f t="shared" si="14"/>
        <v>30739.074465909362</v>
      </c>
      <c r="AF567" s="4">
        <f t="shared" si="14"/>
        <v>31202.350280671995</v>
      </c>
      <c r="AG567" s="4">
        <f t="shared" si="14"/>
        <v>28354.830209071835</v>
      </c>
      <c r="AH567" s="4">
        <f t="shared" si="14"/>
        <v>27712.298026362259</v>
      </c>
      <c r="AI567" s="4">
        <f t="shared" si="14"/>
        <v>28268.806851632609</v>
      </c>
      <c r="AJ567" s="4">
        <f t="shared" si="14"/>
        <v>25243.74641847864</v>
      </c>
      <c r="AK567" s="4">
        <f t="shared" si="14"/>
        <v>27773.042524940116</v>
      </c>
      <c r="AL567" s="4">
        <f t="shared" si="14"/>
        <v>28634.107464508576</v>
      </c>
      <c r="AM567" s="4">
        <f t="shared" si="14"/>
        <v>27805.547794793205</v>
      </c>
      <c r="AN567" s="4">
        <f t="shared" si="14"/>
        <v>27364.43892570458</v>
      </c>
      <c r="AO567" s="4">
        <f t="shared" si="14"/>
        <v>27768.581012910665</v>
      </c>
      <c r="AP567" s="4">
        <f t="shared" si="14"/>
        <v>31950.046334936378</v>
      </c>
      <c r="AQ567" s="4">
        <f t="shared" si="14"/>
        <v>30860.186322254936</v>
      </c>
      <c r="AR567" s="4">
        <f t="shared" si="14"/>
        <v>31350.851597355424</v>
      </c>
      <c r="AS567" s="4">
        <f t="shared" si="14"/>
        <v>28523.76964634383</v>
      </c>
      <c r="AT567" s="4">
        <f t="shared" si="14"/>
        <v>27898.589523068029</v>
      </c>
      <c r="AU567" s="4">
        <f t="shared" si="14"/>
        <v>28473.218660434271</v>
      </c>
      <c r="AV567" s="4">
        <f t="shared" si="14"/>
        <v>25470.023239164278</v>
      </c>
      <c r="AW567" s="4">
        <f t="shared" si="14"/>
        <v>28026.429682049966</v>
      </c>
      <c r="AX567" s="4">
        <f t="shared" si="14"/>
        <v>28919.730353435392</v>
      </c>
      <c r="AY567" s="4">
        <f t="shared" si="14"/>
        <v>28127.112964629079</v>
      </c>
      <c r="AZ567" s="4">
        <f t="shared" si="14"/>
        <v>27723.562313920826</v>
      </c>
      <c r="BA567" s="4">
        <f t="shared" si="14"/>
        <v>28164.802842203258</v>
      </c>
      <c r="BB567" s="4">
        <f t="shared" si="14"/>
        <v>32381.370508357428</v>
      </c>
      <c r="BC567" s="4">
        <f t="shared" si="14"/>
        <v>31323.861568122105</v>
      </c>
      <c r="BD567" s="4">
        <f t="shared" si="14"/>
        <v>31844.112237261714</v>
      </c>
      <c r="BE567" s="4">
        <f t="shared" si="14"/>
        <v>29044.345759963922</v>
      </c>
      <c r="BF567" s="4">
        <f t="shared" si="14"/>
        <v>28444.924339777292</v>
      </c>
      <c r="BG567" s="4">
        <f t="shared" si="14"/>
        <v>29044.441227312429</v>
      </c>
      <c r="BH567" s="4">
        <f t="shared" si="14"/>
        <v>26065.783753837852</v>
      </c>
      <c r="BI567" s="4">
        <f t="shared" si="14"/>
        <v>28646.708821160744</v>
      </c>
      <c r="BJ567" s="4">
        <f t="shared" si="14"/>
        <v>29564.699682432969</v>
      </c>
      <c r="BK567" s="4">
        <f t="shared" si="14"/>
        <v>28797.075564895127</v>
      </c>
      <c r="BL567" s="4">
        <f t="shared" si="14"/>
        <v>28418.960378560991</v>
      </c>
      <c r="BM567" s="4">
        <f t="shared" si="14"/>
        <v>28886.251062923697</v>
      </c>
      <c r="BN567" s="4">
        <f t="shared" si="14"/>
        <v>33129.661464799217</v>
      </c>
      <c r="BO567" s="4">
        <f t="shared" si="14"/>
        <v>32099.890391827921</v>
      </c>
      <c r="BP567" s="4">
        <f t="shared" si="14"/>
        <v>32648.682815842534</v>
      </c>
      <c r="BQ567" s="4">
        <f t="shared" si="15"/>
        <v>29877.853144890458</v>
      </c>
      <c r="BR567" s="4">
        <f t="shared" si="15"/>
        <v>29306.961000496583</v>
      </c>
      <c r="BS567" s="4">
        <f t="shared" si="15"/>
        <v>29933.441175852357</v>
      </c>
      <c r="BT567" s="4">
        <f t="shared" si="15"/>
        <v>26978.875259296645</v>
      </c>
      <c r="BU567" s="4">
        <f t="shared" si="15"/>
        <v>29579.955673249035</v>
      </c>
      <c r="BV567" s="4">
        <f t="shared" si="15"/>
        <v>30513.834182280461</v>
      </c>
      <c r="BW567" s="4">
        <f t="shared" si="15"/>
        <v>29758.655936807441</v>
      </c>
      <c r="BX567" s="4">
        <f t="shared" si="15"/>
        <v>29391.678785660511</v>
      </c>
      <c r="BY567" s="4">
        <f t="shared" si="15"/>
        <v>29871.950370732709</v>
      </c>
      <c r="BZ567" s="4">
        <f t="shared" si="15"/>
        <v>34133.573712691039</v>
      </c>
      <c r="CA567" s="4">
        <f t="shared" si="15"/>
        <v>33129.761152255203</v>
      </c>
      <c r="CB567" s="4">
        <f t="shared" si="15"/>
        <v>33712.834956718274</v>
      </c>
      <c r="CC567" s="4">
        <f t="shared" si="15"/>
        <v>30982.686993582374</v>
      </c>
      <c r="CD567" s="4">
        <f t="shared" si="15"/>
        <v>30454.666407993405</v>
      </c>
      <c r="CE567" s="4">
        <f t="shared" si="15"/>
        <v>31120.678416985622</v>
      </c>
      <c r="CF567" s="4">
        <f t="shared" si="15"/>
        <v>28196.878215963632</v>
      </c>
      <c r="CG567" s="4">
        <f t="shared" si="15"/>
        <v>30815.601263850756</v>
      </c>
      <c r="CH567" s="4">
        <f t="shared" si="15"/>
        <v>31752.239333746569</v>
      </c>
      <c r="CI567" s="4">
        <f t="shared" si="15"/>
        <v>30985.626413729933</v>
      </c>
      <c r="CJ567" s="4">
        <f t="shared" si="15"/>
        <v>30594.064418514427</v>
      </c>
      <c r="CK567" s="4">
        <f t="shared" si="15"/>
        <v>31045.150343791061</v>
      </c>
      <c r="CL567" s="4">
        <f t="shared" si="15"/>
        <v>35284.939835010737</v>
      </c>
      <c r="CM567" s="4">
        <f t="shared" si="15"/>
        <v>34270.239515374247</v>
      </c>
      <c r="CN567" s="4">
        <f t="shared" si="15"/>
        <v>34886.373374154377</v>
      </c>
      <c r="CO567" s="4">
        <f t="shared" si="15"/>
        <v>32215.692053031875</v>
      </c>
      <c r="CP567" s="4">
        <f t="shared" si="15"/>
        <v>31817.221961902142</v>
      </c>
      <c r="CQ567" s="4">
        <f t="shared" si="15"/>
        <v>32766.791160906163</v>
      </c>
      <c r="CR567" s="4">
        <f t="shared" si="15"/>
        <v>29740.614067648945</v>
      </c>
      <c r="CS567" s="4">
        <f t="shared" si="15"/>
        <v>32625.998490395228</v>
      </c>
      <c r="CT567" s="4">
        <f t="shared" si="15"/>
        <v>34062.911196988083</v>
      </c>
      <c r="CU567" s="4">
        <f t="shared" si="15"/>
        <v>30965.985639494938</v>
      </c>
      <c r="CW567" s="5">
        <f t="shared" ref="CW567:CW577" si="16">SUM(CJ567:CU567)</f>
        <v>390275.98205721227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>SUMIFS(D$6:D$553,$CX$6:$CX$553,$C568,$B$6:$B$553,"desl")</f>
        <v>130363.79169737051</v>
      </c>
      <c r="E568" s="4">
        <f t="shared" si="14"/>
        <v>124421.10871535515</v>
      </c>
      <c r="F568" s="4">
        <f t="shared" si="14"/>
        <v>134554.78957304498</v>
      </c>
      <c r="G568" s="4">
        <f t="shared" si="14"/>
        <v>124327.635833593</v>
      </c>
      <c r="H568" s="4">
        <f t="shared" si="14"/>
        <v>126370.9327784349</v>
      </c>
      <c r="I568" s="4">
        <f t="shared" si="14"/>
        <v>116591.25101371291</v>
      </c>
      <c r="J568" s="4">
        <f t="shared" si="14"/>
        <v>111204.61175877215</v>
      </c>
      <c r="K568" s="4">
        <f t="shared" si="14"/>
        <v>115058.82863846015</v>
      </c>
      <c r="L568" s="4">
        <f t="shared" si="14"/>
        <v>105218.90140167077</v>
      </c>
      <c r="M568" s="4">
        <f t="shared" si="14"/>
        <v>114827.15033080848</v>
      </c>
      <c r="N568" s="4">
        <f t="shared" si="14"/>
        <v>122603.7150937215</v>
      </c>
      <c r="O568" s="4">
        <f t="shared" si="14"/>
        <v>121110.99941846123</v>
      </c>
      <c r="P568" s="4">
        <f t="shared" si="14"/>
        <v>127085.63536480597</v>
      </c>
      <c r="Q568" s="4">
        <f t="shared" si="14"/>
        <v>119224.17907143025</v>
      </c>
      <c r="R568" s="4">
        <f t="shared" si="14"/>
        <v>130349.55661053305</v>
      </c>
      <c r="S568" s="4">
        <f t="shared" si="14"/>
        <v>119506.71755978903</v>
      </c>
      <c r="T568" s="4">
        <f t="shared" si="14"/>
        <v>120735.25143700247</v>
      </c>
      <c r="U568" s="4">
        <f t="shared" si="14"/>
        <v>110479.80423519466</v>
      </c>
      <c r="V568" s="4">
        <f t="shared" si="14"/>
        <v>104539.15699485115</v>
      </c>
      <c r="W568" s="4">
        <f t="shared" si="14"/>
        <v>108119.16501273419</v>
      </c>
      <c r="X568" s="4">
        <f t="shared" si="14"/>
        <v>98510.615441550923</v>
      </c>
      <c r="Y568" s="4">
        <f t="shared" si="14"/>
        <v>108784.22001640841</v>
      </c>
      <c r="Z568" s="4">
        <f t="shared" si="14"/>
        <v>117450.01227139196</v>
      </c>
      <c r="AA568" s="4">
        <f t="shared" si="14"/>
        <v>116800.60456741619</v>
      </c>
      <c r="AB568" s="4">
        <f t="shared" si="14"/>
        <v>123353.38416814531</v>
      </c>
      <c r="AC568" s="4">
        <f t="shared" si="14"/>
        <v>115729.14627370324</v>
      </c>
      <c r="AD568" s="4">
        <f t="shared" si="14"/>
        <v>126820.67714808907</v>
      </c>
      <c r="AE568" s="4">
        <f t="shared" si="14"/>
        <v>115816.84344456694</v>
      </c>
      <c r="AF568" s="4">
        <f t="shared" si="14"/>
        <v>116900.45731641282</v>
      </c>
      <c r="AG568" s="4">
        <f t="shared" si="14"/>
        <v>106609.36285961981</v>
      </c>
      <c r="AH568" s="4">
        <f t="shared" si="14"/>
        <v>100769.20918330463</v>
      </c>
      <c r="AI568" s="4">
        <f t="shared" si="14"/>
        <v>104562.47617697631</v>
      </c>
      <c r="AJ568" s="4">
        <f t="shared" si="14"/>
        <v>95234.264685877482</v>
      </c>
      <c r="AK568" s="4">
        <f t="shared" si="14"/>
        <v>105810.94645079505</v>
      </c>
      <c r="AL568" s="4">
        <f t="shared" si="14"/>
        <v>114772.53558306475</v>
      </c>
      <c r="AM568" s="4">
        <f t="shared" si="14"/>
        <v>114396.97074148981</v>
      </c>
      <c r="AN568" s="4">
        <f t="shared" si="14"/>
        <v>121196.3077420092</v>
      </c>
      <c r="AO568" s="4">
        <f t="shared" si="14"/>
        <v>113789.65558852155</v>
      </c>
      <c r="AP568" s="4">
        <f t="shared" si="14"/>
        <v>125069.75223680583</v>
      </c>
      <c r="AQ568" s="4">
        <f t="shared" si="14"/>
        <v>114228.00127657346</v>
      </c>
      <c r="AR568" s="4">
        <f t="shared" si="14"/>
        <v>115453.81878529061</v>
      </c>
      <c r="AS568" s="4">
        <f t="shared" si="14"/>
        <v>105295.5643289321</v>
      </c>
      <c r="AT568" s="4">
        <f t="shared" si="14"/>
        <v>99590.911395977557</v>
      </c>
      <c r="AU568" s="4">
        <f t="shared" si="14"/>
        <v>103532.30757102204</v>
      </c>
      <c r="AV568" s="4">
        <f t="shared" si="14"/>
        <v>94369.793006200605</v>
      </c>
      <c r="AW568" s="4">
        <f t="shared" si="14"/>
        <v>105128.61503986258</v>
      </c>
      <c r="AX568" s="4">
        <f t="shared" si="14"/>
        <v>114282.81261746219</v>
      </c>
      <c r="AY568" s="4">
        <f t="shared" si="14"/>
        <v>114102.21027415858</v>
      </c>
      <c r="AZ568" s="4">
        <f t="shared" si="14"/>
        <v>121091.52678812441</v>
      </c>
      <c r="BA568" s="4">
        <f t="shared" si="14"/>
        <v>113865.29761511448</v>
      </c>
      <c r="BB568" s="4">
        <f t="shared" si="14"/>
        <v>125314.99876409353</v>
      </c>
      <c r="BC568" s="4">
        <f t="shared" si="14"/>
        <v>114633.37485313092</v>
      </c>
      <c r="BD568" s="4">
        <f t="shared" si="14"/>
        <v>116012.44241020021</v>
      </c>
      <c r="BE568" s="4">
        <f t="shared" si="14"/>
        <v>106003.13380697985</v>
      </c>
      <c r="BF568" s="4">
        <f t="shared" si="14"/>
        <v>100444.90185879264</v>
      </c>
      <c r="BG568" s="4">
        <f t="shared" si="14"/>
        <v>104531.05589268783</v>
      </c>
      <c r="BH568" s="4">
        <f t="shared" si="14"/>
        <v>95511.928321101965</v>
      </c>
      <c r="BI568" s="4">
        <f t="shared" si="14"/>
        <v>106413.00233279409</v>
      </c>
      <c r="BJ568" s="4">
        <f t="shared" si="14"/>
        <v>115708.88957540931</v>
      </c>
      <c r="BK568" s="4">
        <f t="shared" si="14"/>
        <v>115670.43664116091</v>
      </c>
      <c r="BL568" s="4">
        <f t="shared" si="14"/>
        <v>122803.64911667979</v>
      </c>
      <c r="BM568" s="4">
        <f t="shared" si="14"/>
        <v>115724.21953996882</v>
      </c>
      <c r="BN568" s="4">
        <f t="shared" si="14"/>
        <v>127324.17466213912</v>
      </c>
      <c r="BO568" s="4">
        <f t="shared" si="14"/>
        <v>116795.76425182415</v>
      </c>
      <c r="BP568" s="4">
        <f t="shared" si="14"/>
        <v>118329.15774337796</v>
      </c>
      <c r="BQ568" s="4">
        <f t="shared" si="15"/>
        <v>108472.00191102325</v>
      </c>
      <c r="BR568" s="4">
        <f t="shared" si="15"/>
        <v>103059.26964808909</v>
      </c>
      <c r="BS568" s="4">
        <f t="shared" si="15"/>
        <v>107279.30055303464</v>
      </c>
      <c r="BT568" s="4">
        <f t="shared" si="15"/>
        <v>98378.216212824991</v>
      </c>
      <c r="BU568" s="4">
        <f t="shared" si="15"/>
        <v>109379.75063214061</v>
      </c>
      <c r="BV568" s="4">
        <f t="shared" si="15"/>
        <v>118760.9791109699</v>
      </c>
      <c r="BW568" s="4">
        <f t="shared" si="15"/>
        <v>118800.48396830492</v>
      </c>
      <c r="BX568" s="4">
        <f t="shared" si="15"/>
        <v>126016.82389111628</v>
      </c>
      <c r="BY568" s="4">
        <f t="shared" si="15"/>
        <v>119040.54958368775</v>
      </c>
      <c r="BZ568" s="4">
        <f t="shared" si="15"/>
        <v>130776.37647423135</v>
      </c>
      <c r="CA568" s="4">
        <f t="shared" si="15"/>
        <v>120421.69405094473</v>
      </c>
      <c r="CB568" s="4">
        <f t="shared" si="15"/>
        <v>122160.03628935135</v>
      </c>
      <c r="CC568" s="4">
        <f t="shared" si="15"/>
        <v>112519.80155517196</v>
      </c>
      <c r="CD568" s="4">
        <f t="shared" si="15"/>
        <v>107307.90149156682</v>
      </c>
      <c r="CE568" s="4">
        <f t="shared" si="15"/>
        <v>111683.62003130314</v>
      </c>
      <c r="CF568" s="4">
        <f t="shared" si="15"/>
        <v>102872.42022179061</v>
      </c>
      <c r="CG568" s="4">
        <f t="shared" si="15"/>
        <v>113891.83397760917</v>
      </c>
      <c r="CH568" s="4">
        <f t="shared" si="15"/>
        <v>123231.17763400398</v>
      </c>
      <c r="CI568" s="4">
        <f t="shared" si="15"/>
        <v>123197.06544938462</v>
      </c>
      <c r="CJ568" s="4">
        <f t="shared" si="15"/>
        <v>130336.24842405781</v>
      </c>
      <c r="CK568" s="4">
        <f t="shared" si="15"/>
        <v>123321.58212424576</v>
      </c>
      <c r="CL568" s="4">
        <f t="shared" si="15"/>
        <v>135110.34959015515</v>
      </c>
      <c r="CM568" s="4">
        <f t="shared" si="15"/>
        <v>124898.01030851499</v>
      </c>
      <c r="CN568" s="4">
        <f t="shared" si="15"/>
        <v>126946.6878559441</v>
      </c>
      <c r="CO568" s="4">
        <f t="shared" si="15"/>
        <v>117758.62286209963</v>
      </c>
      <c r="CP568" s="4">
        <f t="shared" si="15"/>
        <v>113111.96546061581</v>
      </c>
      <c r="CQ568" s="4">
        <f t="shared" si="15"/>
        <v>118552.37400007239</v>
      </c>
      <c r="CR568" s="4">
        <f t="shared" si="15"/>
        <v>109595.76286587759</v>
      </c>
      <c r="CS568" s="4">
        <f t="shared" si="15"/>
        <v>120635.49912015971</v>
      </c>
      <c r="CT568" s="4">
        <f t="shared" si="15"/>
        <v>131908.56562236662</v>
      </c>
      <c r="CU568" s="4">
        <f t="shared" si="15"/>
        <v>124560.05318576256</v>
      </c>
      <c r="CW568" s="5">
        <f t="shared" si="16"/>
        <v>1476735.7214198725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>SUMIFS(D$6:D$553,$CX$6:$CX$553,$C569,$B$6:$B$553,"desl")</f>
        <v>410238.40377279726</v>
      </c>
      <c r="E569" s="4">
        <f t="shared" si="14"/>
        <v>410317.51096991188</v>
      </c>
      <c r="F569" s="4">
        <f t="shared" si="14"/>
        <v>438695.45440374722</v>
      </c>
      <c r="G569" s="4">
        <f t="shared" si="14"/>
        <v>412966.05370556202</v>
      </c>
      <c r="H569" s="4">
        <f t="shared" si="14"/>
        <v>429709.20625241863</v>
      </c>
      <c r="I569" s="4">
        <f t="shared" si="14"/>
        <v>371871.20509949129</v>
      </c>
      <c r="J569" s="4">
        <f t="shared" si="14"/>
        <v>375787.65892338846</v>
      </c>
      <c r="K569" s="4">
        <f t="shared" si="14"/>
        <v>384291.03453896259</v>
      </c>
      <c r="L569" s="4">
        <f t="shared" si="14"/>
        <v>343930.78622942936</v>
      </c>
      <c r="M569" s="4">
        <f t="shared" si="14"/>
        <v>411972.50314747461</v>
      </c>
      <c r="N569" s="4">
        <f t="shared" si="14"/>
        <v>430927.71054050716</v>
      </c>
      <c r="O569" s="4">
        <f t="shared" si="14"/>
        <v>445980.85905771394</v>
      </c>
      <c r="P569" s="4">
        <f t="shared" si="14"/>
        <v>411710.53531414439</v>
      </c>
      <c r="Q569" s="4">
        <f t="shared" si="14"/>
        <v>397338.5267779422</v>
      </c>
      <c r="R569" s="4">
        <f t="shared" si="14"/>
        <v>434740.27817870374</v>
      </c>
      <c r="S569" s="4">
        <f t="shared" si="14"/>
        <v>406065.75979115273</v>
      </c>
      <c r="T569" s="4">
        <f t="shared" si="14"/>
        <v>419396.96577858098</v>
      </c>
      <c r="U569" s="4">
        <f t="shared" si="14"/>
        <v>359174.94066523225</v>
      </c>
      <c r="V569" s="4">
        <f t="shared" si="14"/>
        <v>358896.35768695944</v>
      </c>
      <c r="W569" s="4">
        <f t="shared" si="14"/>
        <v>365329.43110698857</v>
      </c>
      <c r="X569" s="4">
        <f t="shared" si="14"/>
        <v>325704.03791392379</v>
      </c>
      <c r="Y569" s="4">
        <f t="shared" si="14"/>
        <v>397008.5527695432</v>
      </c>
      <c r="Z569" s="4">
        <f t="shared" si="14"/>
        <v>420658.63683740329</v>
      </c>
      <c r="AA569" s="4">
        <f t="shared" si="14"/>
        <v>440020.65992182749</v>
      </c>
      <c r="AB569" s="4">
        <f t="shared" si="14"/>
        <v>408412.57486098621</v>
      </c>
      <c r="AC569" s="4">
        <f t="shared" si="14"/>
        <v>394753.9760546278</v>
      </c>
      <c r="AD569" s="4">
        <f t="shared" si="14"/>
        <v>431400.43804525916</v>
      </c>
      <c r="AE569" s="4">
        <f t="shared" si="14"/>
        <v>401358.13828554575</v>
      </c>
      <c r="AF569" s="4">
        <f t="shared" si="14"/>
        <v>413514.73835082818</v>
      </c>
      <c r="AG569" s="4">
        <f t="shared" si="14"/>
        <v>352776.01915327494</v>
      </c>
      <c r="AH569" s="4">
        <f t="shared" si="14"/>
        <v>352712.21986579127</v>
      </c>
      <c r="AI569" s="4">
        <f t="shared" si="14"/>
        <v>359905.78251574875</v>
      </c>
      <c r="AJ569" s="4">
        <f t="shared" si="14"/>
        <v>321314.60155824665</v>
      </c>
      <c r="AK569" s="4">
        <f t="shared" si="14"/>
        <v>393702.68861752423</v>
      </c>
      <c r="AL569" s="4">
        <f t="shared" si="14"/>
        <v>418365.68828863336</v>
      </c>
      <c r="AM569" s="4">
        <f t="shared" si="14"/>
        <v>438633.78116314532</v>
      </c>
      <c r="AN569" s="4">
        <f t="shared" si="14"/>
        <v>407822.36433706805</v>
      </c>
      <c r="AO569" s="4">
        <f t="shared" si="14"/>
        <v>394847.26237119129</v>
      </c>
      <c r="AP569" s="4">
        <f t="shared" si="14"/>
        <v>432053.45199982973</v>
      </c>
      <c r="AQ569" s="4">
        <f t="shared" si="14"/>
        <v>402444.5416787336</v>
      </c>
      <c r="AR569" s="4">
        <f t="shared" si="14"/>
        <v>414930.41700439487</v>
      </c>
      <c r="AS569" s="4">
        <f t="shared" si="14"/>
        <v>354466.99106711883</v>
      </c>
      <c r="AT569" s="4">
        <f t="shared" si="14"/>
        <v>354688.91952605452</v>
      </c>
      <c r="AU569" s="4">
        <f t="shared" si="14"/>
        <v>362235.01688467024</v>
      </c>
      <c r="AV569" s="4">
        <f t="shared" si="14"/>
        <v>324092.35414861265</v>
      </c>
      <c r="AW569" s="4">
        <f t="shared" si="14"/>
        <v>397019.85851651151</v>
      </c>
      <c r="AX569" s="4">
        <f t="shared" si="14"/>
        <v>422280.72044991481</v>
      </c>
      <c r="AY569" s="4">
        <f t="shared" si="14"/>
        <v>443161.12756017968</v>
      </c>
      <c r="AZ569" s="4">
        <f t="shared" si="14"/>
        <v>412937.64060982375</v>
      </c>
      <c r="BA569" s="4">
        <f t="shared" si="14"/>
        <v>400503.27947550913</v>
      </c>
      <c r="BB569" s="4">
        <f t="shared" si="14"/>
        <v>438198.61672190879</v>
      </c>
      <c r="BC569" s="4">
        <f t="shared" si="14"/>
        <v>409036.56519154063</v>
      </c>
      <c r="BD569" s="4">
        <f t="shared" si="14"/>
        <v>421942.12395213696</v>
      </c>
      <c r="BE569" s="4">
        <f t="shared" si="14"/>
        <v>361884.99721989938</v>
      </c>
      <c r="BF569" s="4">
        <f t="shared" si="14"/>
        <v>362508.39283268445</v>
      </c>
      <c r="BG569" s="4">
        <f t="shared" si="14"/>
        <v>370454.14754347515</v>
      </c>
      <c r="BH569" s="4">
        <f t="shared" si="14"/>
        <v>332709.01639597962</v>
      </c>
      <c r="BI569" s="4">
        <f t="shared" si="14"/>
        <v>406031.20844870934</v>
      </c>
      <c r="BJ569" s="4">
        <f t="shared" si="14"/>
        <v>431685.01700798247</v>
      </c>
      <c r="BK569" s="4">
        <f t="shared" si="14"/>
        <v>452960.34107469651</v>
      </c>
      <c r="BL569" s="4">
        <f t="shared" si="14"/>
        <v>423139.41669163341</v>
      </c>
      <c r="BM569" s="4">
        <f t="shared" si="14"/>
        <v>411121.26117968385</v>
      </c>
      <c r="BN569" s="4">
        <f t="shared" si="14"/>
        <v>449250.65847343067</v>
      </c>
      <c r="BO569" s="4">
        <f t="shared" si="14"/>
        <v>420540.79985806276</v>
      </c>
      <c r="BP569" s="4">
        <f t="shared" ref="BP569:BP570" si="17">SUMIFS(BP$6:BP$553,$CX$6:$CX$553,$C569,$B$6:$B$553,"desl")</f>
        <v>433911.17452579836</v>
      </c>
      <c r="BQ569" s="4">
        <f t="shared" si="15"/>
        <v>374319.02076637425</v>
      </c>
      <c r="BR569" s="4">
        <f t="shared" si="15"/>
        <v>375388.29038260016</v>
      </c>
      <c r="BS569" s="4">
        <f t="shared" si="15"/>
        <v>383737.14013490465</v>
      </c>
      <c r="BT569" s="4">
        <f t="shared" si="15"/>
        <v>346329.50944137725</v>
      </c>
      <c r="BU569" s="4">
        <f t="shared" si="15"/>
        <v>419909.73755404155</v>
      </c>
      <c r="BV569" s="4">
        <f t="shared" si="15"/>
        <v>445746.34036366141</v>
      </c>
      <c r="BW569" s="4">
        <f t="shared" si="15"/>
        <v>467158.25993669056</v>
      </c>
      <c r="BX569" s="4">
        <f t="shared" si="15"/>
        <v>437481.75815675128</v>
      </c>
      <c r="BY569" s="4">
        <f t="shared" si="15"/>
        <v>425685.19864597509</v>
      </c>
      <c r="BZ569" s="4">
        <f t="shared" si="15"/>
        <v>464178.29968502792</v>
      </c>
      <c r="CA569" s="4">
        <f t="shared" si="15"/>
        <v>436009.36758016812</v>
      </c>
      <c r="CB569" s="4">
        <f t="shared" si="15"/>
        <v>450081.67061765457</v>
      </c>
      <c r="CC569" s="4">
        <f t="shared" si="15"/>
        <v>391277.74047127133</v>
      </c>
      <c r="CD569" s="4">
        <f t="shared" si="15"/>
        <v>393101.75469475996</v>
      </c>
      <c r="CE569" s="4">
        <f t="shared" si="15"/>
        <v>402039.0001275586</v>
      </c>
      <c r="CF569" s="4">
        <f t="shared" si="15"/>
        <v>364948.8791831315</v>
      </c>
      <c r="CG569" s="4">
        <f t="shared" si="15"/>
        <v>438527.40528496902</v>
      </c>
      <c r="CH569" s="4">
        <f t="shared" si="15"/>
        <v>464077.79113541381</v>
      </c>
      <c r="CI569" s="4">
        <f t="shared" si="15"/>
        <v>485012.45503551647</v>
      </c>
      <c r="CJ569" s="4">
        <f t="shared" si="15"/>
        <v>454761.14530462353</v>
      </c>
      <c r="CK569" s="4">
        <f t="shared" si="15"/>
        <v>442500.51835606038</v>
      </c>
      <c r="CL569" s="4">
        <f t="shared" si="15"/>
        <v>480840.72305228264</v>
      </c>
      <c r="CM569" s="4">
        <f t="shared" si="15"/>
        <v>452851.71811387903</v>
      </c>
      <c r="CN569" s="4">
        <f t="shared" si="15"/>
        <v>468041.67888505745</v>
      </c>
      <c r="CO569" s="4">
        <f t="shared" si="15"/>
        <v>410758.89220526762</v>
      </c>
      <c r="CP569" s="4">
        <f t="shared" si="15"/>
        <v>415324.42767968937</v>
      </c>
      <c r="CQ569" s="4">
        <f t="shared" si="15"/>
        <v>429357.27626661141</v>
      </c>
      <c r="CR569" s="4">
        <f t="shared" si="15"/>
        <v>389516.32696148969</v>
      </c>
      <c r="CS569" s="4">
        <f t="shared" si="15"/>
        <v>469462.17507582274</v>
      </c>
      <c r="CT569" s="4">
        <f t="shared" si="15"/>
        <v>502002.61757741356</v>
      </c>
      <c r="CU569" s="4">
        <f t="shared" si="15"/>
        <v>471977.87122037692</v>
      </c>
      <c r="CW569" s="5">
        <f t="shared" si="16"/>
        <v>5387395.370698574</v>
      </c>
    </row>
    <row r="570" spans="2:101" s="4" customFormat="1" x14ac:dyDescent="0.25">
      <c r="B570" s="4" t="e">
        <f>VLOOKUP(C570,'Mapa Regiao'!$A$8:$B$11,2,0)</f>
        <v>#N/A</v>
      </c>
      <c r="D570" s="4">
        <f>SUMIFS(D$6:D$553,$CX$6:$CX$553,$C570,$B$6:$B$553,"desl")</f>
        <v>0</v>
      </c>
      <c r="E570" s="4">
        <f t="shared" ref="E570:BO570" si="18">SUMIFS(E$6:E$553,$CX$6:$CX$553,$C570,$B$6:$B$553,"desl")</f>
        <v>0</v>
      </c>
      <c r="F570" s="4">
        <f t="shared" si="18"/>
        <v>0</v>
      </c>
      <c r="G570" s="4">
        <f t="shared" si="18"/>
        <v>0</v>
      </c>
      <c r="H570" s="4">
        <f t="shared" si="18"/>
        <v>0</v>
      </c>
      <c r="I570" s="4">
        <f t="shared" si="18"/>
        <v>0</v>
      </c>
      <c r="J570" s="4">
        <f t="shared" si="18"/>
        <v>0</v>
      </c>
      <c r="K570" s="4">
        <f t="shared" si="18"/>
        <v>0</v>
      </c>
      <c r="L570" s="4">
        <f t="shared" si="18"/>
        <v>0</v>
      </c>
      <c r="M570" s="4">
        <f t="shared" si="18"/>
        <v>0</v>
      </c>
      <c r="N570" s="4">
        <f t="shared" si="18"/>
        <v>0</v>
      </c>
      <c r="O570" s="4">
        <f t="shared" si="18"/>
        <v>0</v>
      </c>
      <c r="P570" s="4">
        <f t="shared" si="18"/>
        <v>0</v>
      </c>
      <c r="Q570" s="4">
        <f t="shared" si="18"/>
        <v>0</v>
      </c>
      <c r="R570" s="4">
        <f t="shared" si="18"/>
        <v>0</v>
      </c>
      <c r="S570" s="4">
        <f t="shared" si="18"/>
        <v>0</v>
      </c>
      <c r="T570" s="4">
        <f t="shared" si="18"/>
        <v>0</v>
      </c>
      <c r="U570" s="4">
        <f t="shared" si="18"/>
        <v>0</v>
      </c>
      <c r="V570" s="4">
        <f t="shared" si="18"/>
        <v>0</v>
      </c>
      <c r="W570" s="4">
        <f t="shared" si="18"/>
        <v>0</v>
      </c>
      <c r="X570" s="4">
        <f t="shared" si="18"/>
        <v>0</v>
      </c>
      <c r="Y570" s="4">
        <f t="shared" si="18"/>
        <v>0</v>
      </c>
      <c r="Z570" s="4">
        <f t="shared" si="18"/>
        <v>0</v>
      </c>
      <c r="AA570" s="4">
        <f t="shared" si="18"/>
        <v>0</v>
      </c>
      <c r="AB570" s="4">
        <f t="shared" si="18"/>
        <v>0</v>
      </c>
      <c r="AC570" s="4">
        <f t="shared" si="18"/>
        <v>0</v>
      </c>
      <c r="AD570" s="4">
        <f t="shared" si="18"/>
        <v>0</v>
      </c>
      <c r="AE570" s="4">
        <f t="shared" si="18"/>
        <v>0</v>
      </c>
      <c r="AF570" s="4">
        <f t="shared" si="18"/>
        <v>0</v>
      </c>
      <c r="AG570" s="4">
        <f t="shared" si="18"/>
        <v>0</v>
      </c>
      <c r="AH570" s="4">
        <f t="shared" si="18"/>
        <v>0</v>
      </c>
      <c r="AI570" s="4">
        <f t="shared" si="18"/>
        <v>0</v>
      </c>
      <c r="AJ570" s="4">
        <f t="shared" si="18"/>
        <v>0</v>
      </c>
      <c r="AK570" s="4">
        <f t="shared" si="18"/>
        <v>0</v>
      </c>
      <c r="AL570" s="4">
        <f t="shared" si="18"/>
        <v>0</v>
      </c>
      <c r="AM570" s="4">
        <f t="shared" si="18"/>
        <v>0</v>
      </c>
      <c r="AN570" s="4">
        <f t="shared" si="18"/>
        <v>0</v>
      </c>
      <c r="AO570" s="4">
        <f t="shared" si="18"/>
        <v>0</v>
      </c>
      <c r="AP570" s="4">
        <f t="shared" si="18"/>
        <v>0</v>
      </c>
      <c r="AQ570" s="4">
        <f t="shared" si="18"/>
        <v>0</v>
      </c>
      <c r="AR570" s="4">
        <f t="shared" si="18"/>
        <v>0</v>
      </c>
      <c r="AS570" s="4">
        <f t="shared" si="18"/>
        <v>0</v>
      </c>
      <c r="AT570" s="4">
        <f t="shared" si="18"/>
        <v>0</v>
      </c>
      <c r="AU570" s="4">
        <f t="shared" si="18"/>
        <v>0</v>
      </c>
      <c r="AV570" s="4">
        <f t="shared" si="18"/>
        <v>0</v>
      </c>
      <c r="AW570" s="4">
        <f t="shared" si="18"/>
        <v>0</v>
      </c>
      <c r="AX570" s="4">
        <f t="shared" si="18"/>
        <v>0</v>
      </c>
      <c r="AY570" s="4">
        <f t="shared" si="18"/>
        <v>0</v>
      </c>
      <c r="AZ570" s="4">
        <f t="shared" si="18"/>
        <v>0</v>
      </c>
      <c r="BA570" s="4">
        <f t="shared" si="18"/>
        <v>0</v>
      </c>
      <c r="BB570" s="4">
        <f t="shared" si="18"/>
        <v>0</v>
      </c>
      <c r="BC570" s="4">
        <f t="shared" si="18"/>
        <v>0</v>
      </c>
      <c r="BD570" s="4">
        <f t="shared" si="18"/>
        <v>0</v>
      </c>
      <c r="BE570" s="4">
        <f t="shared" si="18"/>
        <v>0</v>
      </c>
      <c r="BF570" s="4">
        <f t="shared" si="18"/>
        <v>0</v>
      </c>
      <c r="BG570" s="4">
        <f t="shared" si="18"/>
        <v>0</v>
      </c>
      <c r="BH570" s="4">
        <f t="shared" si="18"/>
        <v>0</v>
      </c>
      <c r="BI570" s="4">
        <f t="shared" si="18"/>
        <v>0</v>
      </c>
      <c r="BJ570" s="4">
        <f t="shared" si="18"/>
        <v>0</v>
      </c>
      <c r="BK570" s="4">
        <f t="shared" si="18"/>
        <v>0</v>
      </c>
      <c r="BL570" s="4">
        <f t="shared" si="18"/>
        <v>0</v>
      </c>
      <c r="BM570" s="4">
        <f t="shared" si="18"/>
        <v>0</v>
      </c>
      <c r="BN570" s="4">
        <f t="shared" si="18"/>
        <v>0</v>
      </c>
      <c r="BO570" s="4">
        <f t="shared" si="18"/>
        <v>0</v>
      </c>
      <c r="BP570" s="4">
        <f t="shared" si="17"/>
        <v>0</v>
      </c>
      <c r="BQ570" s="4">
        <f t="shared" si="15"/>
        <v>0</v>
      </c>
      <c r="BR570" s="4">
        <f t="shared" si="15"/>
        <v>0</v>
      </c>
      <c r="BS570" s="4">
        <f t="shared" si="15"/>
        <v>0</v>
      </c>
      <c r="BT570" s="4">
        <f t="shared" si="15"/>
        <v>0</v>
      </c>
      <c r="BU570" s="4">
        <f t="shared" si="15"/>
        <v>0</v>
      </c>
      <c r="BV570" s="4">
        <f t="shared" si="15"/>
        <v>0</v>
      </c>
      <c r="BW570" s="4">
        <f t="shared" si="15"/>
        <v>0</v>
      </c>
      <c r="BX570" s="4">
        <f t="shared" si="15"/>
        <v>0</v>
      </c>
      <c r="BY570" s="4">
        <f t="shared" si="15"/>
        <v>0</v>
      </c>
      <c r="BZ570" s="4">
        <f t="shared" si="15"/>
        <v>0</v>
      </c>
      <c r="CA570" s="4">
        <f t="shared" si="15"/>
        <v>0</v>
      </c>
      <c r="CB570" s="4">
        <f t="shared" si="15"/>
        <v>0</v>
      </c>
      <c r="CC570" s="4">
        <f t="shared" si="15"/>
        <v>0</v>
      </c>
      <c r="CD570" s="4">
        <f t="shared" si="15"/>
        <v>0</v>
      </c>
      <c r="CE570" s="4">
        <f t="shared" si="15"/>
        <v>0</v>
      </c>
      <c r="CF570" s="4">
        <f t="shared" si="15"/>
        <v>0</v>
      </c>
      <c r="CG570" s="4">
        <f t="shared" si="15"/>
        <v>0</v>
      </c>
      <c r="CH570" s="4">
        <f t="shared" si="15"/>
        <v>0</v>
      </c>
      <c r="CI570" s="4">
        <f t="shared" si="15"/>
        <v>0</v>
      </c>
      <c r="CJ570" s="4">
        <f t="shared" si="15"/>
        <v>0</v>
      </c>
      <c r="CK570" s="4">
        <f t="shared" si="15"/>
        <v>0</v>
      </c>
      <c r="CL570" s="4">
        <f t="shared" si="15"/>
        <v>0</v>
      </c>
      <c r="CM570" s="4">
        <f t="shared" si="15"/>
        <v>0</v>
      </c>
      <c r="CN570" s="4">
        <f t="shared" si="15"/>
        <v>0</v>
      </c>
      <c r="CO570" s="4">
        <f t="shared" si="15"/>
        <v>0</v>
      </c>
      <c r="CP570" s="4">
        <f t="shared" si="15"/>
        <v>0</v>
      </c>
      <c r="CQ570" s="4">
        <f t="shared" si="15"/>
        <v>0</v>
      </c>
      <c r="CR570" s="4">
        <f t="shared" si="15"/>
        <v>0</v>
      </c>
      <c r="CS570" s="4">
        <f t="shared" si="15"/>
        <v>0</v>
      </c>
      <c r="CT570" s="4">
        <f t="shared" si="15"/>
        <v>0</v>
      </c>
      <c r="CU570" s="4">
        <f t="shared" si="15"/>
        <v>0</v>
      </c>
      <c r="CW570" s="5">
        <f t="shared" si="16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-23575.864298706962</v>
      </c>
      <c r="E572" s="4">
        <f t="shared" ref="E572:BP576" si="19">E560-E566</f>
        <v>-9912.9888026800618</v>
      </c>
      <c r="F572" s="4">
        <f t="shared" si="19"/>
        <v>1132.8220932045951</v>
      </c>
      <c r="G572" s="4">
        <f t="shared" si="19"/>
        <v>12057.590784846892</v>
      </c>
      <c r="H572" s="4">
        <f t="shared" si="19"/>
        <v>7755.6253746328875</v>
      </c>
      <c r="I572" s="4">
        <f t="shared" si="19"/>
        <v>23205.862447062507</v>
      </c>
      <c r="J572" s="4">
        <f t="shared" si="19"/>
        <v>11465.193792315637</v>
      </c>
      <c r="K572" s="4">
        <f t="shared" si="19"/>
        <v>3346.4728288005281</v>
      </c>
      <c r="L572" s="4">
        <f t="shared" si="19"/>
        <v>1577.7203674191551</v>
      </c>
      <c r="M572" s="4">
        <f t="shared" si="19"/>
        <v>-30799.433285894891</v>
      </c>
      <c r="N572" s="4">
        <f t="shared" si="19"/>
        <v>-41703.611126631833</v>
      </c>
      <c r="O572" s="4">
        <f t="shared" si="19"/>
        <v>-59489.20042573112</v>
      </c>
      <c r="P572" s="4">
        <f t="shared" si="19"/>
        <v>-25305.943068877372</v>
      </c>
      <c r="Q572" s="4">
        <f t="shared" si="19"/>
        <v>1188.852155691362</v>
      </c>
      <c r="R572" s="4">
        <f t="shared" si="19"/>
        <v>18629.91058371152</v>
      </c>
      <c r="S572" s="4">
        <f t="shared" si="19"/>
        <v>27692.883433990617</v>
      </c>
      <c r="T572" s="4">
        <f t="shared" si="19"/>
        <v>17542.804247787019</v>
      </c>
      <c r="U572" s="4">
        <f t="shared" si="19"/>
        <v>26888.070323415392</v>
      </c>
      <c r="V572" s="4">
        <f t="shared" si="19"/>
        <v>11407.652613211219</v>
      </c>
      <c r="W572" s="4">
        <f t="shared" si="19"/>
        <v>2197.2439696253277</v>
      </c>
      <c r="X572" s="4">
        <f t="shared" si="19"/>
        <v>1499.7495732233801</v>
      </c>
      <c r="Y572" s="4">
        <f t="shared" si="19"/>
        <v>-28692.64311908494</v>
      </c>
      <c r="Z572" s="4">
        <f t="shared" si="19"/>
        <v>-37654.827183091067</v>
      </c>
      <c r="AA572" s="4">
        <f t="shared" si="19"/>
        <v>-54380.499909719671</v>
      </c>
      <c r="AB572" s="4">
        <f t="shared" si="19"/>
        <v>-19949.88494788282</v>
      </c>
      <c r="AC572" s="4">
        <f t="shared" si="19"/>
        <v>6326.2290960189712</v>
      </c>
      <c r="AD572" s="4">
        <f t="shared" si="19"/>
        <v>23430.092650283681</v>
      </c>
      <c r="AE572" s="4">
        <f t="shared" si="19"/>
        <v>32218.56156207397</v>
      </c>
      <c r="AF572" s="4">
        <f t="shared" si="19"/>
        <v>21846.355272801797</v>
      </c>
      <c r="AG572" s="4">
        <f t="shared" si="19"/>
        <v>30931.24282059606</v>
      </c>
      <c r="AH572" s="4">
        <f t="shared" si="19"/>
        <v>15099.214873831719</v>
      </c>
      <c r="AI572" s="4">
        <f t="shared" si="19"/>
        <v>5480.8399144265568</v>
      </c>
      <c r="AJ572" s="4">
        <f t="shared" si="19"/>
        <v>4422.0717874075053</v>
      </c>
      <c r="AK572" s="4">
        <f t="shared" si="19"/>
        <v>-25977.725799792475</v>
      </c>
      <c r="AL572" s="4">
        <f t="shared" si="19"/>
        <v>-34945.712505490344</v>
      </c>
      <c r="AM572" s="4">
        <f t="shared" si="19"/>
        <v>-51510.317745277731</v>
      </c>
      <c r="AN572" s="4">
        <f t="shared" si="19"/>
        <v>-16846.506894054575</v>
      </c>
      <c r="AO572" s="4">
        <f t="shared" si="19"/>
        <v>9627.223180997622</v>
      </c>
      <c r="AP572" s="4">
        <f t="shared" si="19"/>
        <v>26817.214012439363</v>
      </c>
      <c r="AQ572" s="4">
        <f t="shared" si="19"/>
        <v>35558.70084689284</v>
      </c>
      <c r="AR572" s="4">
        <f t="shared" si="19"/>
        <v>25034.286178532784</v>
      </c>
      <c r="AS572" s="4">
        <f t="shared" si="19"/>
        <v>33916.217483109474</v>
      </c>
      <c r="AT572" s="4">
        <f t="shared" si="19"/>
        <v>17885.027471345995</v>
      </c>
      <c r="AU572" s="4">
        <f t="shared" si="19"/>
        <v>8107.4340267147345</v>
      </c>
      <c r="AV572" s="4">
        <f t="shared" si="19"/>
        <v>6941.5481172951113</v>
      </c>
      <c r="AW572" s="4">
        <f t="shared" si="19"/>
        <v>-23520.047164798103</v>
      </c>
      <c r="AX572" s="4">
        <f t="shared" si="19"/>
        <v>-32520.489074980665</v>
      </c>
      <c r="AY572" s="4">
        <f t="shared" si="19"/>
        <v>-49104.639147617141</v>
      </c>
      <c r="AZ572" s="4">
        <f t="shared" si="19"/>
        <v>-14459.564441431343</v>
      </c>
      <c r="BA572" s="4">
        <f t="shared" si="19"/>
        <v>11989.320745974313</v>
      </c>
      <c r="BB572" s="4">
        <f t="shared" si="19"/>
        <v>29145.322368392401</v>
      </c>
      <c r="BC572" s="4">
        <f t="shared" si="19"/>
        <v>37842.95766079551</v>
      </c>
      <c r="BD572" s="4">
        <f t="shared" si="19"/>
        <v>27265.567932467588</v>
      </c>
      <c r="BE572" s="4">
        <f t="shared" si="19"/>
        <v>36087.356861692126</v>
      </c>
      <c r="BF572" s="4">
        <f t="shared" si="19"/>
        <v>19991.813241020078</v>
      </c>
      <c r="BG572" s="4">
        <f t="shared" si="19"/>
        <v>10148.959899492562</v>
      </c>
      <c r="BH572" s="4">
        <f t="shared" si="19"/>
        <v>8919.5343432610389</v>
      </c>
      <c r="BI572" s="4">
        <f t="shared" si="19"/>
        <v>-21602.837475720502</v>
      </c>
      <c r="BJ572" s="4">
        <f t="shared" si="19"/>
        <v>-30662.050132773409</v>
      </c>
      <c r="BK572" s="4">
        <f t="shared" si="19"/>
        <v>-47304.807974132433</v>
      </c>
      <c r="BL572" s="4">
        <f t="shared" si="19"/>
        <v>-12719.721654064575</v>
      </c>
      <c r="BM572" s="4">
        <f t="shared" si="19"/>
        <v>13667.952856435702</v>
      </c>
      <c r="BN572" s="4">
        <f t="shared" si="19"/>
        <v>30764.081002890336</v>
      </c>
      <c r="BO572" s="4">
        <f t="shared" si="19"/>
        <v>39407.70058292296</v>
      </c>
      <c r="BP572" s="4">
        <f t="shared" si="19"/>
        <v>28787.115797765175</v>
      </c>
      <c r="BQ572" s="4">
        <f t="shared" ref="BQ572:CU576" si="20">BQ560-BQ566</f>
        <v>37579.867736162327</v>
      </c>
      <c r="BR572" s="4">
        <f t="shared" si="20"/>
        <v>21469.303101714671</v>
      </c>
      <c r="BS572" s="4">
        <f t="shared" si="20"/>
        <v>11620.866254671389</v>
      </c>
      <c r="BT572" s="4">
        <f t="shared" si="20"/>
        <v>10386.574087225454</v>
      </c>
      <c r="BU572" s="4">
        <f t="shared" si="20"/>
        <v>-20151.301075716212</v>
      </c>
      <c r="BV572" s="4">
        <f t="shared" si="20"/>
        <v>-29248.232895277964</v>
      </c>
      <c r="BW572" s="4">
        <f t="shared" si="20"/>
        <v>-45959.854959245873</v>
      </c>
      <c r="BX572" s="4">
        <f t="shared" si="20"/>
        <v>-11478.12770877764</v>
      </c>
      <c r="BY572" s="4">
        <f t="shared" si="20"/>
        <v>14776.62010078493</v>
      </c>
      <c r="BZ572" s="4">
        <f t="shared" si="20"/>
        <v>31725.385333433805</v>
      </c>
      <c r="CA572" s="4">
        <f t="shared" si="20"/>
        <v>40232.622243108286</v>
      </c>
      <c r="CB572" s="4">
        <f t="shared" si="20"/>
        <v>29519.027380467451</v>
      </c>
      <c r="CC572" s="4">
        <f t="shared" si="20"/>
        <v>38293.786444250582</v>
      </c>
      <c r="CD572" s="4">
        <f t="shared" si="20"/>
        <v>22259.716068315669</v>
      </c>
      <c r="CE572" s="4">
        <f t="shared" si="20"/>
        <v>12577.646970457252</v>
      </c>
      <c r="CF572" s="4">
        <f t="shared" si="20"/>
        <v>11562.616824142286</v>
      </c>
      <c r="CG572" s="4">
        <f t="shared" si="20"/>
        <v>-18770.459702952619</v>
      </c>
      <c r="CH572" s="4">
        <f t="shared" si="20"/>
        <v>-27765.099508024112</v>
      </c>
      <c r="CI572" s="4">
        <f t="shared" si="20"/>
        <v>-44551.968946559442</v>
      </c>
      <c r="CJ572" s="4">
        <f t="shared" si="20"/>
        <v>-10346.901870461239</v>
      </c>
      <c r="CK572" s="4">
        <f t="shared" si="20"/>
        <v>15440.187025377702</v>
      </c>
      <c r="CL572" s="4">
        <f t="shared" si="20"/>
        <v>31845.419950112409</v>
      </c>
      <c r="CM572" s="4">
        <f t="shared" si="20"/>
        <v>39916.752117973054</v>
      </c>
      <c r="CN572" s="4">
        <f t="shared" si="20"/>
        <v>28828.31454744449</v>
      </c>
      <c r="CO572" s="4">
        <f t="shared" si="20"/>
        <v>37688.223966597638</v>
      </c>
      <c r="CP572" s="4">
        <f t="shared" si="20"/>
        <v>21926.767775339162</v>
      </c>
      <c r="CQ572" s="4">
        <f t="shared" si="20"/>
        <v>12199.566367148247</v>
      </c>
      <c r="CR572" s="4">
        <f t="shared" si="20"/>
        <v>13532.731445159327</v>
      </c>
      <c r="CS572" s="4">
        <f t="shared" si="20"/>
        <v>-19279.111710209108</v>
      </c>
      <c r="CT572" s="4">
        <f t="shared" si="20"/>
        <v>-29127.78373721207</v>
      </c>
      <c r="CU572" s="4">
        <f t="shared" si="20"/>
        <v>-27233.986297276802</v>
      </c>
      <c r="CW572" s="5">
        <f t="shared" si="16"/>
        <v>115390.17957999281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21">D561-D567</f>
        <v>-4492.6474370064207</v>
      </c>
      <c r="E573" s="4">
        <f t="shared" si="21"/>
        <v>-2335.3552248626656</v>
      </c>
      <c r="F573" s="4">
        <f t="shared" si="21"/>
        <v>-711.66438829350591</v>
      </c>
      <c r="G573" s="4">
        <f t="shared" si="21"/>
        <v>353.96620752285889</v>
      </c>
      <c r="H573" s="4">
        <f t="shared" si="21"/>
        <v>-343.52434317289953</v>
      </c>
      <c r="I573" s="4">
        <f t="shared" si="21"/>
        <v>2188.7151864624102</v>
      </c>
      <c r="J573" s="4">
        <f t="shared" si="21"/>
        <v>1150.6652669054092</v>
      </c>
      <c r="K573" s="4">
        <f t="shared" si="21"/>
        <v>-299.8972772447778</v>
      </c>
      <c r="L573" s="4">
        <f t="shared" si="21"/>
        <v>31.331062255812867</v>
      </c>
      <c r="M573" s="4">
        <f t="shared" si="21"/>
        <v>-4467.8461793220085</v>
      </c>
      <c r="N573" s="4">
        <f t="shared" si="21"/>
        <v>-6239.4233944626976</v>
      </c>
      <c r="O573" s="4">
        <f t="shared" si="21"/>
        <v>-8684.8684472830428</v>
      </c>
      <c r="P573" s="4">
        <f t="shared" si="21"/>
        <v>-2925.7077923723045</v>
      </c>
      <c r="Q573" s="4">
        <f t="shared" si="21"/>
        <v>-429.10948174705482</v>
      </c>
      <c r="R573" s="4">
        <f t="shared" si="21"/>
        <v>559.0813097248647</v>
      </c>
      <c r="S573" s="4">
        <f t="shared" si="21"/>
        <v>1133.8750619923085</v>
      </c>
      <c r="T573" s="4">
        <f t="shared" si="19"/>
        <v>744.93359408459219</v>
      </c>
      <c r="U573" s="4">
        <f t="shared" si="19"/>
        <v>3348.4814992316205</v>
      </c>
      <c r="V573" s="4">
        <f t="shared" si="19"/>
        <v>2177.0036349823495</v>
      </c>
      <c r="W573" s="4">
        <f t="shared" si="19"/>
        <v>495.91405634893817</v>
      </c>
      <c r="X573" s="4">
        <f t="shared" si="19"/>
        <v>627.22881962676547</v>
      </c>
      <c r="Y573" s="4">
        <f t="shared" si="19"/>
        <v>-3916.2217582841404</v>
      </c>
      <c r="Z573" s="4">
        <f t="shared" si="19"/>
        <v>-5603.9415755854425</v>
      </c>
      <c r="AA573" s="4">
        <f t="shared" si="19"/>
        <v>-7886.3401014796327</v>
      </c>
      <c r="AB573" s="4">
        <f t="shared" si="19"/>
        <v>-1954.7669585356161</v>
      </c>
      <c r="AC573" s="4">
        <f t="shared" si="19"/>
        <v>651.89367283591491</v>
      </c>
      <c r="AD573" s="4">
        <f t="shared" si="19"/>
        <v>1656.5846099893897</v>
      </c>
      <c r="AE573" s="4">
        <f t="shared" si="19"/>
        <v>2166.0860114077877</v>
      </c>
      <c r="AF573" s="4">
        <f t="shared" si="19"/>
        <v>1667.9019638918071</v>
      </c>
      <c r="AG573" s="4">
        <f t="shared" si="19"/>
        <v>4161.1986127614946</v>
      </c>
      <c r="AH573" s="4">
        <f t="shared" si="19"/>
        <v>2908.2973984055025</v>
      </c>
      <c r="AI573" s="4">
        <f t="shared" si="19"/>
        <v>1183.9891658317611</v>
      </c>
      <c r="AJ573" s="4">
        <f t="shared" si="19"/>
        <v>1303.6078871349528</v>
      </c>
      <c r="AK573" s="4">
        <f t="shared" si="19"/>
        <v>-3233.4595643759312</v>
      </c>
      <c r="AL573" s="4">
        <f t="shared" si="19"/>
        <v>-4909.2629072421842</v>
      </c>
      <c r="AM573" s="4">
        <f t="shared" si="19"/>
        <v>-7182.025029365399</v>
      </c>
      <c r="AN573" s="4">
        <f t="shared" si="19"/>
        <v>-1246.0884366112477</v>
      </c>
      <c r="AO573" s="4">
        <f t="shared" si="19"/>
        <v>1359.372522630063</v>
      </c>
      <c r="AP573" s="4">
        <f t="shared" si="19"/>
        <v>2357.5552334987078</v>
      </c>
      <c r="AQ573" s="4">
        <f t="shared" si="19"/>
        <v>2855.1276254170734</v>
      </c>
      <c r="AR573" s="4">
        <f t="shared" si="19"/>
        <v>2339.476300235001</v>
      </c>
      <c r="AS573" s="4">
        <f t="shared" si="19"/>
        <v>4810.5114527191727</v>
      </c>
      <c r="AT573" s="4">
        <f t="shared" si="19"/>
        <v>3532.6119945586906</v>
      </c>
      <c r="AU573" s="4">
        <f t="shared" si="19"/>
        <v>1783.5441486891941</v>
      </c>
      <c r="AV573" s="4">
        <f t="shared" si="19"/>
        <v>1881.5310463019341</v>
      </c>
      <c r="AW573" s="4">
        <f t="shared" si="19"/>
        <v>-2672.2641296075635</v>
      </c>
      <c r="AX573" s="4">
        <f t="shared" si="19"/>
        <v>-4359.7603525314553</v>
      </c>
      <c r="AY573" s="4">
        <f t="shared" si="19"/>
        <v>-6640.5342731410783</v>
      </c>
      <c r="AZ573" s="4">
        <f t="shared" si="19"/>
        <v>-711.06687307325046</v>
      </c>
      <c r="BA573" s="4">
        <f t="shared" si="19"/>
        <v>1887.4117369508203</v>
      </c>
      <c r="BB573" s="4">
        <f t="shared" si="19"/>
        <v>2876.7872498633988</v>
      </c>
      <c r="BC573" s="4">
        <f t="shared" si="19"/>
        <v>3363.4041407245822</v>
      </c>
      <c r="BD573" s="4">
        <f t="shared" si="19"/>
        <v>2835.1451719428114</v>
      </c>
      <c r="BE573" s="4">
        <f t="shared" si="19"/>
        <v>5292.8204345180566</v>
      </c>
      <c r="BF573" s="4">
        <f t="shared" si="19"/>
        <v>4001.6662194781129</v>
      </c>
      <c r="BG573" s="4">
        <f t="shared" si="19"/>
        <v>2239.955784354388</v>
      </c>
      <c r="BH573" s="4">
        <f t="shared" si="19"/>
        <v>2325.9715898280301</v>
      </c>
      <c r="BI573" s="4">
        <f t="shared" si="19"/>
        <v>-2239.4189364204358</v>
      </c>
      <c r="BJ573" s="4">
        <f t="shared" si="19"/>
        <v>-3938.5800317507237</v>
      </c>
      <c r="BK573" s="4">
        <f t="shared" si="19"/>
        <v>-6231.4556716383704</v>
      </c>
      <c r="BL573" s="4">
        <f t="shared" si="19"/>
        <v>-314.64065667014802</v>
      </c>
      <c r="BM573" s="4">
        <f t="shared" si="19"/>
        <v>2270.8561386484398</v>
      </c>
      <c r="BN573" s="4">
        <f t="shared" si="19"/>
        <v>3247.4535128781499</v>
      </c>
      <c r="BO573" s="4">
        <f t="shared" si="19"/>
        <v>3722.225785563136</v>
      </c>
      <c r="BP573" s="4">
        <f t="shared" si="19"/>
        <v>3183.8017498541158</v>
      </c>
      <c r="BQ573" s="4">
        <f t="shared" si="20"/>
        <v>5633.5394848311589</v>
      </c>
      <c r="BR573" s="4">
        <f t="shared" si="20"/>
        <v>4336.8094549762427</v>
      </c>
      <c r="BS573" s="4">
        <f t="shared" si="20"/>
        <v>2571.4239917650666</v>
      </c>
      <c r="BT573" s="4">
        <f t="shared" si="20"/>
        <v>2654.5110828579054</v>
      </c>
      <c r="BU573" s="4">
        <f t="shared" si="20"/>
        <v>-1914.8577033901311</v>
      </c>
      <c r="BV573" s="4">
        <f t="shared" si="20"/>
        <v>-3621.2046779977027</v>
      </c>
      <c r="BW573" s="4">
        <f t="shared" si="20"/>
        <v>-5926.4469019030948</v>
      </c>
      <c r="BX573" s="4">
        <f t="shared" si="20"/>
        <v>-28.219178230177931</v>
      </c>
      <c r="BY573" s="4">
        <f t="shared" si="20"/>
        <v>2533.1212907699228</v>
      </c>
      <c r="BZ573" s="4">
        <f t="shared" si="20"/>
        <v>3482.8041531845374</v>
      </c>
      <c r="CA573" s="4">
        <f t="shared" si="20"/>
        <v>3932.717074987384</v>
      </c>
      <c r="CB573" s="4">
        <f t="shared" si="20"/>
        <v>3377.2718905798683</v>
      </c>
      <c r="CC573" s="4">
        <f t="shared" si="20"/>
        <v>5822.7656235689392</v>
      </c>
      <c r="CD573" s="4">
        <f t="shared" si="20"/>
        <v>4536.5972335936531</v>
      </c>
      <c r="CE573" s="4">
        <f t="shared" si="20"/>
        <v>2794.2482782688712</v>
      </c>
      <c r="CF573" s="4">
        <f t="shared" si="20"/>
        <v>2905.9546956994782</v>
      </c>
      <c r="CG573" s="4">
        <f t="shared" si="20"/>
        <v>-1638.7886944123529</v>
      </c>
      <c r="CH573" s="4">
        <f t="shared" si="20"/>
        <v>-3334.9266339051464</v>
      </c>
      <c r="CI573" s="4">
        <f t="shared" si="20"/>
        <v>-5651.9707849978331</v>
      </c>
      <c r="CJ573" s="4">
        <f t="shared" si="20"/>
        <v>211.99278573635092</v>
      </c>
      <c r="CK573" s="4">
        <f t="shared" si="20"/>
        <v>2715.782584771343</v>
      </c>
      <c r="CL573" s="4">
        <f t="shared" si="20"/>
        <v>3591.0608164862351</v>
      </c>
      <c r="CM573" s="4">
        <f t="shared" si="20"/>
        <v>3973.9509068921034</v>
      </c>
      <c r="CN573" s="4">
        <f t="shared" si="20"/>
        <v>3339.0969161477406</v>
      </c>
      <c r="CO573" s="4">
        <f t="shared" si="20"/>
        <v>5754.7302027333571</v>
      </c>
      <c r="CP573" s="4">
        <f t="shared" si="20"/>
        <v>4477.8216429201711</v>
      </c>
      <c r="CQ573" s="4">
        <f t="shared" si="20"/>
        <v>2654.7181263577586</v>
      </c>
      <c r="CR573" s="4">
        <f t="shared" si="20"/>
        <v>3222.7859857838339</v>
      </c>
      <c r="CS573" s="4">
        <f t="shared" si="20"/>
        <v>-1401.5390454221706</v>
      </c>
      <c r="CT573" s="4">
        <f t="shared" si="20"/>
        <v>-3536.5699290391276</v>
      </c>
      <c r="CU573" s="4">
        <f t="shared" si="20"/>
        <v>-2628.4663267680044</v>
      </c>
      <c r="CW573" s="5">
        <f t="shared" si="16"/>
        <v>22375.364666599591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21"/>
        <v>-33823.138079921002</v>
      </c>
      <c r="E574" s="4">
        <f t="shared" si="21"/>
        <v>-19721.297330005211</v>
      </c>
      <c r="F574" s="4">
        <f t="shared" si="21"/>
        <v>-16253.419078503604</v>
      </c>
      <c r="G574" s="4">
        <f t="shared" si="21"/>
        <v>-5352.2728200914135</v>
      </c>
      <c r="H574" s="4">
        <f t="shared" si="21"/>
        <v>-7811.1965378923487</v>
      </c>
      <c r="I574" s="4">
        <f t="shared" si="21"/>
        <v>669.67597939814732</v>
      </c>
      <c r="J574" s="4">
        <f t="shared" si="21"/>
        <v>1112.3261179497058</v>
      </c>
      <c r="K574" s="4">
        <f t="shared" si="21"/>
        <v>-4072.8032277757447</v>
      </c>
      <c r="L574" s="4">
        <f t="shared" si="21"/>
        <v>135.41359340153576</v>
      </c>
      <c r="M574" s="4">
        <f t="shared" si="21"/>
        <v>-12995.490524320907</v>
      </c>
      <c r="N574" s="4">
        <f t="shared" si="21"/>
        <v>-19968.226287415251</v>
      </c>
      <c r="O574" s="4">
        <f t="shared" si="21"/>
        <v>-26535.755136439446</v>
      </c>
      <c r="P574" s="4">
        <f t="shared" si="21"/>
        <v>-23874.137155461547</v>
      </c>
      <c r="Q574" s="4">
        <f t="shared" si="21"/>
        <v>-11251.588108032985</v>
      </c>
      <c r="R574" s="4">
        <f t="shared" si="21"/>
        <v>-9866.4132497082755</v>
      </c>
      <c r="S574" s="4">
        <f t="shared" si="21"/>
        <v>1113.7842388409335</v>
      </c>
      <c r="T574" s="4">
        <f t="shared" si="19"/>
        <v>-1698.2693355512456</v>
      </c>
      <c r="U574" s="4">
        <f t="shared" si="19"/>
        <v>5903.4084091747645</v>
      </c>
      <c r="V574" s="4">
        <f t="shared" si="19"/>
        <v>5502.4425143327971</v>
      </c>
      <c r="W574" s="4">
        <f t="shared" si="19"/>
        <v>-358.26215409647557</v>
      </c>
      <c r="X574" s="4">
        <f t="shared" si="19"/>
        <v>3425.868573118074</v>
      </c>
      <c r="Y574" s="4">
        <f t="shared" si="19"/>
        <v>-9722.4900173618953</v>
      </c>
      <c r="Z574" s="4">
        <f t="shared" si="19"/>
        <v>-16370.217229232134</v>
      </c>
      <c r="AA574" s="4">
        <f t="shared" si="19"/>
        <v>-22460.436429040987</v>
      </c>
      <c r="AB574" s="4">
        <f t="shared" si="19"/>
        <v>-19348.355994139711</v>
      </c>
      <c r="AC574" s="4">
        <f t="shared" si="19"/>
        <v>-6445.9127738242969</v>
      </c>
      <c r="AD574" s="4">
        <f t="shared" si="19"/>
        <v>-5017.8799202822993</v>
      </c>
      <c r="AE574" s="4">
        <f t="shared" si="19"/>
        <v>5799.5030346602725</v>
      </c>
      <c r="AF574" s="4">
        <f t="shared" si="19"/>
        <v>2708.0879820926639</v>
      </c>
      <c r="AG574" s="4">
        <f t="shared" si="19"/>
        <v>10009.927747767724</v>
      </c>
      <c r="AH574" s="4">
        <f t="shared" si="19"/>
        <v>9358.8167596013664</v>
      </c>
      <c r="AI574" s="4">
        <f t="shared" si="19"/>
        <v>3328.3124363347015</v>
      </c>
      <c r="AJ574" s="4">
        <f t="shared" si="19"/>
        <v>7020.4496186562174</v>
      </c>
      <c r="AK574" s="4">
        <f t="shared" si="19"/>
        <v>-6162.0437640798336</v>
      </c>
      <c r="AL574" s="4">
        <f t="shared" si="19"/>
        <v>-12810.244637289667</v>
      </c>
      <c r="AM574" s="4">
        <f t="shared" si="19"/>
        <v>-18888.124588613602</v>
      </c>
      <c r="AN574" s="4">
        <f t="shared" si="19"/>
        <v>-15765.83314238023</v>
      </c>
      <c r="AO574" s="4">
        <f t="shared" si="19"/>
        <v>-2865.4272797964513</v>
      </c>
      <c r="AP574" s="4">
        <f t="shared" si="19"/>
        <v>-1458.5702790182841</v>
      </c>
      <c r="AQ574" s="4">
        <f t="shared" si="19"/>
        <v>9314.7471990304039</v>
      </c>
      <c r="AR574" s="4">
        <f t="shared" si="19"/>
        <v>6156.7151678741502</v>
      </c>
      <c r="AS574" s="4">
        <f t="shared" si="19"/>
        <v>13374.394547087359</v>
      </c>
      <c r="AT574" s="4">
        <f t="shared" si="19"/>
        <v>12630.407825715854</v>
      </c>
      <c r="AU574" s="4">
        <f t="shared" si="19"/>
        <v>6508.5709138394741</v>
      </c>
      <c r="AV574" s="4">
        <f t="shared" si="19"/>
        <v>10119.597118694248</v>
      </c>
      <c r="AW574" s="4">
        <f t="shared" si="19"/>
        <v>-3129.0378836379532</v>
      </c>
      <c r="AX574" s="4">
        <f t="shared" si="19"/>
        <v>-9828.4143934147432</v>
      </c>
      <c r="AY574" s="4">
        <f t="shared" si="19"/>
        <v>-15946.416122914379</v>
      </c>
      <c r="AZ574" s="4">
        <f t="shared" si="19"/>
        <v>-12859.048735928722</v>
      </c>
      <c r="BA574" s="4">
        <f t="shared" si="19"/>
        <v>6.0266793855989818</v>
      </c>
      <c r="BB574" s="4">
        <f t="shared" si="19"/>
        <v>1373.4114109757647</v>
      </c>
      <c r="BC574" s="4">
        <f t="shared" si="19"/>
        <v>12101.864466296844</v>
      </c>
      <c r="BD574" s="4">
        <f t="shared" si="19"/>
        <v>8894.4637126261223</v>
      </c>
      <c r="BE574" s="4">
        <f t="shared" si="19"/>
        <v>16060.348906364801</v>
      </c>
      <c r="BF574" s="4">
        <f t="shared" si="19"/>
        <v>15264.335438459151</v>
      </c>
      <c r="BG574" s="4">
        <f t="shared" si="19"/>
        <v>9091.7250363000057</v>
      </c>
      <c r="BH574" s="4">
        <f t="shared" si="19"/>
        <v>12653.645077031179</v>
      </c>
      <c r="BI574" s="4">
        <f t="shared" si="19"/>
        <v>-642.98434576077852</v>
      </c>
      <c r="BJ574" s="4">
        <f t="shared" si="19"/>
        <v>-7390.3275962356565</v>
      </c>
      <c r="BK574" s="4">
        <f t="shared" si="19"/>
        <v>-13557.294156689284</v>
      </c>
      <c r="BL574" s="4">
        <f t="shared" si="19"/>
        <v>-10520.319268588792</v>
      </c>
      <c r="BM574" s="4">
        <f t="shared" si="19"/>
        <v>2293.4402511433291</v>
      </c>
      <c r="BN574" s="4">
        <f t="shared" si="19"/>
        <v>3610.0740424469841</v>
      </c>
      <c r="BO574" s="4">
        <f t="shared" si="19"/>
        <v>14290.55736270154</v>
      </c>
      <c r="BP574" s="4">
        <f t="shared" si="19"/>
        <v>11040.392001282657</v>
      </c>
      <c r="BQ574" s="4">
        <f t="shared" si="20"/>
        <v>18170.653339293262</v>
      </c>
      <c r="BR574" s="4">
        <f t="shared" si="20"/>
        <v>17346.849831452128</v>
      </c>
      <c r="BS574" s="4">
        <f t="shared" si="20"/>
        <v>11153.068014700286</v>
      </c>
      <c r="BT574" s="4">
        <f t="shared" si="20"/>
        <v>14696.922139038114</v>
      </c>
      <c r="BU574" s="4">
        <f t="shared" si="20"/>
        <v>1379.6448945117882</v>
      </c>
      <c r="BV574" s="4">
        <f t="shared" si="20"/>
        <v>-5397.9018466218404</v>
      </c>
      <c r="BW574" s="4">
        <f t="shared" si="20"/>
        <v>-11611.120235576556</v>
      </c>
      <c r="BX574" s="4">
        <f t="shared" si="20"/>
        <v>-8640.0650045546645</v>
      </c>
      <c r="BY574" s="4">
        <f t="shared" si="20"/>
        <v>4089.748016877973</v>
      </c>
      <c r="BZ574" s="4">
        <f t="shared" si="20"/>
        <v>5312.7902827569778</v>
      </c>
      <c r="CA574" s="4">
        <f t="shared" si="20"/>
        <v>15904.735661693994</v>
      </c>
      <c r="CB574" s="4">
        <f t="shared" si="20"/>
        <v>12589.046199561009</v>
      </c>
      <c r="CC574" s="4">
        <f t="shared" si="20"/>
        <v>19692.609186012938</v>
      </c>
      <c r="CD574" s="4">
        <f t="shared" si="20"/>
        <v>18888.258033078775</v>
      </c>
      <c r="CE574" s="4">
        <f t="shared" si="20"/>
        <v>12754.339986871972</v>
      </c>
      <c r="CF574" s="4">
        <f t="shared" si="20"/>
        <v>16378.849460236728</v>
      </c>
      <c r="CG574" s="4">
        <f t="shared" si="20"/>
        <v>3134.4898719524499</v>
      </c>
      <c r="CH574" s="4">
        <f t="shared" si="20"/>
        <v>-3609.550239877979</v>
      </c>
      <c r="CI574" s="4">
        <f t="shared" si="20"/>
        <v>-9854.333964056641</v>
      </c>
      <c r="CJ574" s="4">
        <f t="shared" si="20"/>
        <v>-6986.1526718607201</v>
      </c>
      <c r="CK574" s="4">
        <f t="shared" si="20"/>
        <v>5563.8575684110983</v>
      </c>
      <c r="CL574" s="4">
        <f t="shared" si="20"/>
        <v>6538.4975748543802</v>
      </c>
      <c r="CM574" s="4">
        <f t="shared" si="20"/>
        <v>16903.034957390628</v>
      </c>
      <c r="CN574" s="4">
        <f t="shared" si="20"/>
        <v>13348.050498152501</v>
      </c>
      <c r="CO574" s="4">
        <f t="shared" si="20"/>
        <v>20279.686640293206</v>
      </c>
      <c r="CP574" s="4">
        <f t="shared" si="20"/>
        <v>19519.807664110325</v>
      </c>
      <c r="CQ574" s="4">
        <f t="shared" si="20"/>
        <v>13197.741584156058</v>
      </c>
      <c r="CR574" s="4">
        <f t="shared" si="20"/>
        <v>17974.238385228455</v>
      </c>
      <c r="CS574" s="4">
        <f t="shared" si="20"/>
        <v>5203.9490290728572</v>
      </c>
      <c r="CT574" s="4">
        <f t="shared" si="20"/>
        <v>-3616.9713147947477</v>
      </c>
      <c r="CU574" s="4">
        <f t="shared" si="20"/>
        <v>-1817.1133149913658</v>
      </c>
      <c r="CW574" s="5">
        <f t="shared" si="16"/>
        <v>106108.62660002268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21"/>
        <v>-55573.065215880517</v>
      </c>
      <c r="E575" s="4">
        <f t="shared" si="19"/>
        <v>-13308.212417016737</v>
      </c>
      <c r="F575" s="4">
        <f t="shared" si="19"/>
        <v>7609.8015580133069</v>
      </c>
      <c r="G575" s="4">
        <f t="shared" si="19"/>
        <v>38002.469788883231</v>
      </c>
      <c r="H575" s="4">
        <f t="shared" si="19"/>
        <v>7281.0783301197225</v>
      </c>
      <c r="I575" s="4">
        <f t="shared" si="19"/>
        <v>68876.895594753092</v>
      </c>
      <c r="J575" s="4">
        <f t="shared" si="19"/>
        <v>26183.000026529306</v>
      </c>
      <c r="K575" s="4">
        <f t="shared" si="19"/>
        <v>742.03228919679532</v>
      </c>
      <c r="L575" s="4">
        <f t="shared" si="19"/>
        <v>22668.078111304843</v>
      </c>
      <c r="M575" s="4">
        <f t="shared" si="19"/>
        <v>-86703.140673449438</v>
      </c>
      <c r="N575" s="4">
        <f t="shared" si="19"/>
        <v>-101301.6041197126</v>
      </c>
      <c r="O575" s="4">
        <f t="shared" si="19"/>
        <v>-146081.48674560728</v>
      </c>
      <c r="P575" s="4">
        <f t="shared" si="19"/>
        <v>-39918.245267530961</v>
      </c>
      <c r="Q575" s="4">
        <f t="shared" si="19"/>
        <v>10305.873367786524</v>
      </c>
      <c r="R575" s="4">
        <f t="shared" si="19"/>
        <v>24679.284200727765</v>
      </c>
      <c r="S575" s="4">
        <f t="shared" si="19"/>
        <v>57236.249987516261</v>
      </c>
      <c r="T575" s="4">
        <f t="shared" si="19"/>
        <v>25200.809653035074</v>
      </c>
      <c r="U575" s="4">
        <f t="shared" si="19"/>
        <v>81973.213266526</v>
      </c>
      <c r="V575" s="4">
        <f t="shared" si="19"/>
        <v>36611.233947757166</v>
      </c>
      <c r="W575" s="4">
        <f t="shared" si="19"/>
        <v>8346.3149631185806</v>
      </c>
      <c r="X575" s="4">
        <f t="shared" si="19"/>
        <v>28598.135509988118</v>
      </c>
      <c r="Y575" s="4">
        <f t="shared" si="19"/>
        <v>-80357.945806545962</v>
      </c>
      <c r="Z575" s="4">
        <f t="shared" si="19"/>
        <v>-93241.473780303262</v>
      </c>
      <c r="AA575" s="4">
        <f t="shared" si="19"/>
        <v>-135666.88808800321</v>
      </c>
      <c r="AB575" s="4">
        <f t="shared" si="19"/>
        <v>-27205.172604816384</v>
      </c>
      <c r="AC575" s="4">
        <f t="shared" si="19"/>
        <v>24530.181146488292</v>
      </c>
      <c r="AD575" s="4">
        <f t="shared" si="19"/>
        <v>39269.166426428419</v>
      </c>
      <c r="AE575" s="4">
        <f t="shared" si="19"/>
        <v>71158.753169997013</v>
      </c>
      <c r="AF575" s="4">
        <f t="shared" si="19"/>
        <v>37815.102407597413</v>
      </c>
      <c r="AG575" s="4">
        <f t="shared" si="19"/>
        <v>93111.432017792016</v>
      </c>
      <c r="AH575" s="4">
        <f t="shared" si="19"/>
        <v>46488.532627451059</v>
      </c>
      <c r="AI575" s="4">
        <f t="shared" si="19"/>
        <v>17373.406516934629</v>
      </c>
      <c r="AJ575" s="4">
        <f t="shared" si="19"/>
        <v>37209.501022082404</v>
      </c>
      <c r="AK575" s="4">
        <f t="shared" si="19"/>
        <v>-71813.38420382305</v>
      </c>
      <c r="AL575" s="4">
        <f t="shared" si="19"/>
        <v>-84550.559805463825</v>
      </c>
      <c r="AM575" s="4">
        <f t="shared" si="19"/>
        <v>-126750.06494848186</v>
      </c>
      <c r="AN575" s="4">
        <f t="shared" si="19"/>
        <v>-18084.740773820085</v>
      </c>
      <c r="AO575" s="4">
        <f t="shared" si="19"/>
        <v>33765.60590606404</v>
      </c>
      <c r="AP575" s="4">
        <f t="shared" si="19"/>
        <v>48494.842983625538</v>
      </c>
      <c r="AQ575" s="4">
        <f t="shared" si="19"/>
        <v>80239.925983541121</v>
      </c>
      <c r="AR575" s="4">
        <f t="shared" si="19"/>
        <v>46630.839838521439</v>
      </c>
      <c r="AS575" s="4">
        <f t="shared" si="19"/>
        <v>101575.61476048187</v>
      </c>
      <c r="AT575" s="4">
        <f t="shared" si="19"/>
        <v>54564.001811177121</v>
      </c>
      <c r="AU575" s="4">
        <f t="shared" si="19"/>
        <v>25074.534356156015</v>
      </c>
      <c r="AV575" s="4">
        <f t="shared" si="19"/>
        <v>44591.886972599488</v>
      </c>
      <c r="AW575" s="4">
        <f t="shared" si="19"/>
        <v>-64672.728236608906</v>
      </c>
      <c r="AX575" s="4">
        <f t="shared" si="19"/>
        <v>-77576.008106733439</v>
      </c>
      <c r="AY575" s="4">
        <f t="shared" si="19"/>
        <v>-119886.00209140545</v>
      </c>
      <c r="AZ575" s="4">
        <f t="shared" si="19"/>
        <v>-11304.974993834679</v>
      </c>
      <c r="BA575" s="4">
        <f t="shared" si="19"/>
        <v>40458.839062248007</v>
      </c>
      <c r="BB575" s="4">
        <f t="shared" si="19"/>
        <v>55079.793260480103</v>
      </c>
      <c r="BC575" s="4">
        <f t="shared" si="19"/>
        <v>86687.549949531909</v>
      </c>
      <c r="BD575" s="4">
        <f t="shared" si="19"/>
        <v>52915.655276430189</v>
      </c>
      <c r="BE575" s="4">
        <f t="shared" si="19"/>
        <v>107682.07199462806</v>
      </c>
      <c r="BF575" s="4">
        <f t="shared" si="19"/>
        <v>60487.502011418226</v>
      </c>
      <c r="BG575" s="4">
        <f t="shared" si="19"/>
        <v>30818.213310089894</v>
      </c>
      <c r="BH575" s="4">
        <f t="shared" si="19"/>
        <v>50161.434397704841</v>
      </c>
      <c r="BI575" s="4">
        <f t="shared" si="19"/>
        <v>-59273.778016134514</v>
      </c>
      <c r="BJ575" s="4">
        <f t="shared" si="19"/>
        <v>-72348.710335335403</v>
      </c>
      <c r="BK575" s="4">
        <f t="shared" si="19"/>
        <v>-114835.41493216623</v>
      </c>
      <c r="BL575" s="4">
        <f t="shared" si="19"/>
        <v>-6436.8997880440438</v>
      </c>
      <c r="BM575" s="4">
        <f t="shared" si="19"/>
        <v>45142.606118178461</v>
      </c>
      <c r="BN575" s="4">
        <f t="shared" si="19"/>
        <v>59586.079699843889</v>
      </c>
      <c r="BO575" s="4">
        <f t="shared" si="19"/>
        <v>91034.668356604758</v>
      </c>
      <c r="BP575" s="4">
        <f t="shared" si="19"/>
        <v>57133.2253285888</v>
      </c>
      <c r="BQ575" s="4">
        <f t="shared" si="20"/>
        <v>111807.09898620244</v>
      </c>
      <c r="BR575" s="4">
        <f t="shared" si="20"/>
        <v>64556.71910922369</v>
      </c>
      <c r="BS575" s="4">
        <f t="shared" si="20"/>
        <v>34857.553132376808</v>
      </c>
      <c r="BT575" s="4">
        <f t="shared" si="20"/>
        <v>54174.529847933212</v>
      </c>
      <c r="BU575" s="4">
        <f t="shared" si="20"/>
        <v>-55314.976266023121</v>
      </c>
      <c r="BV575" s="4">
        <f t="shared" si="20"/>
        <v>-68507.122425295645</v>
      </c>
      <c r="BW575" s="4">
        <f t="shared" si="20"/>
        <v>-111201.8291323192</v>
      </c>
      <c r="BX575" s="4">
        <f t="shared" si="20"/>
        <v>-3110.842548809771</v>
      </c>
      <c r="BY575" s="4">
        <f t="shared" si="20"/>
        <v>48082.525604587572</v>
      </c>
      <c r="BZ575" s="4">
        <f t="shared" si="20"/>
        <v>62116.060353792505</v>
      </c>
      <c r="CA575" s="4">
        <f t="shared" si="20"/>
        <v>93213.013499721128</v>
      </c>
      <c r="CB575" s="4">
        <f t="shared" si="20"/>
        <v>59107.762483722239</v>
      </c>
      <c r="CC575" s="4">
        <f t="shared" si="20"/>
        <v>113792.81628187059</v>
      </c>
      <c r="CD575" s="4">
        <f t="shared" si="20"/>
        <v>66783.478806057596</v>
      </c>
      <c r="CE575" s="4">
        <f t="shared" si="20"/>
        <v>37501.286397981225</v>
      </c>
      <c r="CF575" s="4">
        <f t="shared" si="20"/>
        <v>57291.978881719289</v>
      </c>
      <c r="CG575" s="4">
        <f t="shared" si="20"/>
        <v>-51819.569642860093</v>
      </c>
      <c r="CH575" s="4">
        <f t="shared" si="20"/>
        <v>-64894.583733629435</v>
      </c>
      <c r="CI575" s="4">
        <f t="shared" si="20"/>
        <v>-107841.77724072314</v>
      </c>
      <c r="CJ575" s="4">
        <f t="shared" si="20"/>
        <v>-365.55295833665878</v>
      </c>
      <c r="CK575" s="4">
        <f t="shared" si="20"/>
        <v>49798.679297448311</v>
      </c>
      <c r="CL575" s="4">
        <f t="shared" si="20"/>
        <v>62567.019973813265</v>
      </c>
      <c r="CM575" s="4">
        <f t="shared" si="20"/>
        <v>92629.595368315058</v>
      </c>
      <c r="CN575" s="4">
        <f t="shared" si="20"/>
        <v>57197.287686382537</v>
      </c>
      <c r="CO575" s="4">
        <f t="shared" si="20"/>
        <v>111729.42789439287</v>
      </c>
      <c r="CP575" s="4">
        <f t="shared" si="20"/>
        <v>64975.036955850432</v>
      </c>
      <c r="CQ575" s="4">
        <f t="shared" si="20"/>
        <v>34787.241498566873</v>
      </c>
      <c r="CR575" s="4">
        <f t="shared" si="20"/>
        <v>65312.073347253609</v>
      </c>
      <c r="CS575" s="4">
        <f t="shared" si="20"/>
        <v>-52100.298502788588</v>
      </c>
      <c r="CT575" s="4">
        <f t="shared" si="20"/>
        <v>-73251.15193046222</v>
      </c>
      <c r="CU575" s="4">
        <f t="shared" si="20"/>
        <v>-45347.214214391599</v>
      </c>
      <c r="CW575" s="5">
        <f t="shared" si="16"/>
        <v>367932.14441604388</v>
      </c>
    </row>
    <row r="576" spans="2:101" s="4" customFormat="1" x14ac:dyDescent="0.25">
      <c r="B576" s="4" t="e">
        <f>VLOOKUP(C576,'Mapa Regiao'!$A$8:$B$11,2,0)</f>
        <v>#N/A</v>
      </c>
      <c r="D576" s="4">
        <f t="shared" si="21"/>
        <v>0</v>
      </c>
      <c r="E576" s="4">
        <f t="shared" si="19"/>
        <v>0</v>
      </c>
      <c r="F576" s="4">
        <f t="shared" si="19"/>
        <v>0</v>
      </c>
      <c r="G576" s="4">
        <f t="shared" si="19"/>
        <v>0</v>
      </c>
      <c r="H576" s="4">
        <f t="shared" si="19"/>
        <v>0</v>
      </c>
      <c r="I576" s="4">
        <f t="shared" si="19"/>
        <v>0</v>
      </c>
      <c r="J576" s="4">
        <f t="shared" si="19"/>
        <v>0</v>
      </c>
      <c r="K576" s="4">
        <f t="shared" si="19"/>
        <v>0</v>
      </c>
      <c r="L576" s="4">
        <f t="shared" si="19"/>
        <v>0</v>
      </c>
      <c r="M576" s="4">
        <f t="shared" si="19"/>
        <v>0</v>
      </c>
      <c r="N576" s="4">
        <f t="shared" si="19"/>
        <v>0</v>
      </c>
      <c r="O576" s="4">
        <f t="shared" si="19"/>
        <v>0</v>
      </c>
      <c r="P576" s="4">
        <f t="shared" si="19"/>
        <v>0</v>
      </c>
      <c r="Q576" s="4">
        <f t="shared" si="19"/>
        <v>0</v>
      </c>
      <c r="R576" s="4">
        <f t="shared" si="19"/>
        <v>0</v>
      </c>
      <c r="S576" s="4">
        <f t="shared" si="19"/>
        <v>0</v>
      </c>
      <c r="T576" s="4">
        <f t="shared" si="19"/>
        <v>0</v>
      </c>
      <c r="U576" s="4">
        <f t="shared" si="19"/>
        <v>0</v>
      </c>
      <c r="V576" s="4">
        <f t="shared" si="19"/>
        <v>0</v>
      </c>
      <c r="W576" s="4">
        <f t="shared" si="19"/>
        <v>0</v>
      </c>
      <c r="X576" s="4">
        <f t="shared" si="19"/>
        <v>0</v>
      </c>
      <c r="Y576" s="4">
        <f t="shared" si="19"/>
        <v>0</v>
      </c>
      <c r="Z576" s="4">
        <f t="shared" si="19"/>
        <v>0</v>
      </c>
      <c r="AA576" s="4">
        <f t="shared" si="19"/>
        <v>0</v>
      </c>
      <c r="AB576" s="4">
        <f t="shared" si="19"/>
        <v>0</v>
      </c>
      <c r="AC576" s="4">
        <f t="shared" si="19"/>
        <v>0</v>
      </c>
      <c r="AD576" s="4">
        <f t="shared" si="19"/>
        <v>0</v>
      </c>
      <c r="AE576" s="4">
        <f t="shared" si="19"/>
        <v>0</v>
      </c>
      <c r="AF576" s="4">
        <f t="shared" si="19"/>
        <v>0</v>
      </c>
      <c r="AG576" s="4">
        <f t="shared" si="19"/>
        <v>0</v>
      </c>
      <c r="AH576" s="4">
        <f t="shared" ref="AH576:BP576" si="22">AH564-AH570</f>
        <v>0</v>
      </c>
      <c r="AI576" s="4">
        <f t="shared" si="22"/>
        <v>0</v>
      </c>
      <c r="AJ576" s="4">
        <f t="shared" si="22"/>
        <v>0</v>
      </c>
      <c r="AK576" s="4">
        <f t="shared" si="22"/>
        <v>0</v>
      </c>
      <c r="AL576" s="4">
        <f t="shared" si="22"/>
        <v>0</v>
      </c>
      <c r="AM576" s="4">
        <f t="shared" si="22"/>
        <v>0</v>
      </c>
      <c r="AN576" s="4">
        <f t="shared" si="22"/>
        <v>0</v>
      </c>
      <c r="AO576" s="4">
        <f t="shared" si="22"/>
        <v>0</v>
      </c>
      <c r="AP576" s="4">
        <f t="shared" si="22"/>
        <v>0</v>
      </c>
      <c r="AQ576" s="4">
        <f t="shared" si="22"/>
        <v>0</v>
      </c>
      <c r="AR576" s="4">
        <f t="shared" si="22"/>
        <v>0</v>
      </c>
      <c r="AS576" s="4">
        <f t="shared" si="22"/>
        <v>0</v>
      </c>
      <c r="AT576" s="4">
        <f t="shared" si="22"/>
        <v>0</v>
      </c>
      <c r="AU576" s="4">
        <f t="shared" si="22"/>
        <v>0</v>
      </c>
      <c r="AV576" s="4">
        <f t="shared" si="22"/>
        <v>0</v>
      </c>
      <c r="AW576" s="4">
        <f t="shared" si="22"/>
        <v>0</v>
      </c>
      <c r="AX576" s="4">
        <f t="shared" si="22"/>
        <v>0</v>
      </c>
      <c r="AY576" s="4">
        <f t="shared" si="22"/>
        <v>0</v>
      </c>
      <c r="AZ576" s="4">
        <f t="shared" si="22"/>
        <v>0</v>
      </c>
      <c r="BA576" s="4">
        <f t="shared" si="22"/>
        <v>0</v>
      </c>
      <c r="BB576" s="4">
        <f t="shared" si="22"/>
        <v>0</v>
      </c>
      <c r="BC576" s="4">
        <f t="shared" si="22"/>
        <v>0</v>
      </c>
      <c r="BD576" s="4">
        <f t="shared" si="22"/>
        <v>0</v>
      </c>
      <c r="BE576" s="4">
        <f t="shared" si="22"/>
        <v>0</v>
      </c>
      <c r="BF576" s="4">
        <f t="shared" si="22"/>
        <v>0</v>
      </c>
      <c r="BG576" s="4">
        <f t="shared" si="22"/>
        <v>0</v>
      </c>
      <c r="BH576" s="4">
        <f t="shared" si="22"/>
        <v>0</v>
      </c>
      <c r="BI576" s="4">
        <f t="shared" si="22"/>
        <v>0</v>
      </c>
      <c r="BJ576" s="4">
        <f t="shared" si="22"/>
        <v>0</v>
      </c>
      <c r="BK576" s="4">
        <f t="shared" si="22"/>
        <v>0</v>
      </c>
      <c r="BL576" s="4">
        <f t="shared" si="22"/>
        <v>0</v>
      </c>
      <c r="BM576" s="4">
        <f t="shared" si="22"/>
        <v>0</v>
      </c>
      <c r="BN576" s="4">
        <f t="shared" si="22"/>
        <v>0</v>
      </c>
      <c r="BO576" s="4">
        <f t="shared" si="22"/>
        <v>0</v>
      </c>
      <c r="BP576" s="4">
        <f t="shared" si="22"/>
        <v>0</v>
      </c>
      <c r="BQ576" s="4">
        <f t="shared" si="20"/>
        <v>0</v>
      </c>
      <c r="BR576" s="4">
        <f t="shared" si="20"/>
        <v>0</v>
      </c>
      <c r="BS576" s="4">
        <f t="shared" si="20"/>
        <v>0</v>
      </c>
      <c r="BT576" s="4">
        <f t="shared" si="20"/>
        <v>0</v>
      </c>
      <c r="BU576" s="4">
        <f t="shared" si="20"/>
        <v>0</v>
      </c>
      <c r="BV576" s="4">
        <f t="shared" si="20"/>
        <v>0</v>
      </c>
      <c r="BW576" s="4">
        <f t="shared" si="20"/>
        <v>0</v>
      </c>
      <c r="BX576" s="4">
        <f t="shared" si="20"/>
        <v>0</v>
      </c>
      <c r="BY576" s="4">
        <f t="shared" si="20"/>
        <v>0</v>
      </c>
      <c r="BZ576" s="4">
        <f t="shared" si="20"/>
        <v>0</v>
      </c>
      <c r="CA576" s="4">
        <f t="shared" si="20"/>
        <v>0</v>
      </c>
      <c r="CB576" s="4">
        <f t="shared" si="20"/>
        <v>0</v>
      </c>
      <c r="CC576" s="4">
        <f t="shared" si="20"/>
        <v>0</v>
      </c>
      <c r="CD576" s="4">
        <f t="shared" si="20"/>
        <v>0</v>
      </c>
      <c r="CE576" s="4">
        <f t="shared" si="20"/>
        <v>0</v>
      </c>
      <c r="CF576" s="4">
        <f t="shared" si="20"/>
        <v>0</v>
      </c>
      <c r="CG576" s="4">
        <f t="shared" si="20"/>
        <v>0</v>
      </c>
      <c r="CH576" s="4">
        <f t="shared" si="20"/>
        <v>0</v>
      </c>
      <c r="CI576" s="4">
        <f t="shared" si="20"/>
        <v>0</v>
      </c>
      <c r="CJ576" s="4">
        <f t="shared" si="20"/>
        <v>0</v>
      </c>
      <c r="CK576" s="4">
        <f t="shared" si="20"/>
        <v>0</v>
      </c>
      <c r="CL576" s="4">
        <f t="shared" si="20"/>
        <v>0</v>
      </c>
      <c r="CM576" s="4">
        <f t="shared" si="20"/>
        <v>0</v>
      </c>
      <c r="CN576" s="4">
        <f t="shared" si="20"/>
        <v>0</v>
      </c>
      <c r="CO576" s="4">
        <f t="shared" si="20"/>
        <v>0</v>
      </c>
      <c r="CP576" s="4">
        <f t="shared" si="20"/>
        <v>0</v>
      </c>
      <c r="CQ576" s="4">
        <f t="shared" si="20"/>
        <v>0</v>
      </c>
      <c r="CR576" s="4">
        <f t="shared" si="20"/>
        <v>0</v>
      </c>
      <c r="CS576" s="4">
        <f t="shared" si="20"/>
        <v>0</v>
      </c>
      <c r="CT576" s="4">
        <f t="shared" si="20"/>
        <v>0</v>
      </c>
      <c r="CU576" s="4">
        <f t="shared" si="20"/>
        <v>0</v>
      </c>
      <c r="CW576" s="5">
        <f t="shared" si="16"/>
        <v>0</v>
      </c>
    </row>
    <row r="577" spans="2:101" s="4" customFormat="1" x14ac:dyDescent="0.25">
      <c r="CW577" s="5">
        <f t="shared" si="16"/>
        <v>0</v>
      </c>
    </row>
    <row r="578" spans="2:101" x14ac:dyDescent="0.25">
      <c r="B578" t="s">
        <v>268</v>
      </c>
      <c r="D578">
        <f>D557</f>
        <v>-211072.76771537063</v>
      </c>
      <c r="E578">
        <f t="shared" ref="E578:BP578" si="23">E557</f>
        <v>-95086.702505068999</v>
      </c>
      <c r="F578">
        <f t="shared" si="23"/>
        <v>-47279.636085782011</v>
      </c>
      <c r="G578">
        <f t="shared" si="23"/>
        <v>50560.56917837236</v>
      </c>
      <c r="H578">
        <f t="shared" si="23"/>
        <v>-19332.015808645254</v>
      </c>
      <c r="I578">
        <f t="shared" si="23"/>
        <v>142214.43456323465</v>
      </c>
      <c r="J578">
        <f t="shared" si="23"/>
        <v>47834.824149899825</v>
      </c>
      <c r="K578">
        <f t="shared" si="23"/>
        <v>-11272.766058366024</v>
      </c>
      <c r="L578">
        <f t="shared" si="23"/>
        <v>48261.87617221885</v>
      </c>
      <c r="M578">
        <f t="shared" si="23"/>
        <v>-229920.63186168682</v>
      </c>
      <c r="N578">
        <f t="shared" si="23"/>
        <v>-280199.5183255939</v>
      </c>
      <c r="O578">
        <f t="shared" si="23"/>
        <v>-411390.02192492294</v>
      </c>
      <c r="P578">
        <f t="shared" si="23"/>
        <v>-162995.91295435242</v>
      </c>
      <c r="Q578">
        <f t="shared" si="23"/>
        <v>-17200.942237167314</v>
      </c>
      <c r="R578">
        <f t="shared" si="23"/>
        <v>25026.393625934623</v>
      </c>
      <c r="S578">
        <f t="shared" si="23"/>
        <v>116005.00664545063</v>
      </c>
      <c r="T578">
        <f t="shared" si="23"/>
        <v>32734.673400648517</v>
      </c>
      <c r="U578">
        <f t="shared" si="23"/>
        <v>179587.76279957365</v>
      </c>
      <c r="V578">
        <f t="shared" si="23"/>
        <v>76988.451989487046</v>
      </c>
      <c r="W578">
        <f t="shared" si="23"/>
        <v>13368.933043614077</v>
      </c>
      <c r="X578">
        <f t="shared" si="23"/>
        <v>72880.851753235271</v>
      </c>
      <c r="Y578">
        <f t="shared" si="23"/>
        <v>-200731.38758442571</v>
      </c>
      <c r="Z578">
        <f t="shared" si="23"/>
        <v>-244475.40307394014</v>
      </c>
      <c r="AA578">
        <f t="shared" si="23"/>
        <v>-369410.0214713561</v>
      </c>
      <c r="AB578">
        <f t="shared" si="23"/>
        <v>-116751.45458526733</v>
      </c>
      <c r="AC578">
        <f t="shared" si="23"/>
        <v>30542.334353053124</v>
      </c>
      <c r="AD578">
        <f t="shared" si="23"/>
        <v>71738.174447008001</v>
      </c>
      <c r="AE578">
        <f t="shared" si="23"/>
        <v>160005.74276508958</v>
      </c>
      <c r="AF578">
        <f t="shared" si="23"/>
        <v>73327.312960161857</v>
      </c>
      <c r="AG578">
        <f t="shared" si="23"/>
        <v>216893.11467070252</v>
      </c>
      <c r="AH578">
        <f t="shared" si="23"/>
        <v>111646.682605751</v>
      </c>
      <c r="AI578">
        <f t="shared" si="23"/>
        <v>46245.752845921728</v>
      </c>
      <c r="AJ578">
        <f t="shared" si="23"/>
        <v>104840.33803050962</v>
      </c>
      <c r="AK578">
        <f t="shared" si="23"/>
        <v>-168974.62320922315</v>
      </c>
      <c r="AL578">
        <f t="shared" si="23"/>
        <v>-212439.97137161583</v>
      </c>
      <c r="AM578">
        <f t="shared" si="23"/>
        <v>-336879.45984288555</v>
      </c>
      <c r="AN578">
        <f t="shared" si="23"/>
        <v>-83766.714734639565</v>
      </c>
      <c r="AO578">
        <f t="shared" si="23"/>
        <v>63727.64865885672</v>
      </c>
      <c r="AP578">
        <f t="shared" si="23"/>
        <v>104739.93356680856</v>
      </c>
      <c r="AQ578">
        <f t="shared" si="23"/>
        <v>192414.98538132411</v>
      </c>
      <c r="AR578">
        <f t="shared" si="23"/>
        <v>104811.74704768184</v>
      </c>
      <c r="AS578">
        <f t="shared" si="23"/>
        <v>247266.65704043329</v>
      </c>
      <c r="AT578">
        <f t="shared" si="23"/>
        <v>140890.700555188</v>
      </c>
      <c r="AU578">
        <f t="shared" si="23"/>
        <v>74482.508802135679</v>
      </c>
      <c r="AV578">
        <f t="shared" si="23"/>
        <v>132274.01022450681</v>
      </c>
      <c r="AW578">
        <f t="shared" si="23"/>
        <v>-142126.49438013212</v>
      </c>
      <c r="AX578">
        <f t="shared" si="23"/>
        <v>-186003.12801050022</v>
      </c>
      <c r="AY578">
        <f t="shared" si="23"/>
        <v>-310754.23488412215</v>
      </c>
      <c r="AZ578">
        <f t="shared" si="23"/>
        <v>-57931.326753262416</v>
      </c>
      <c r="BA578">
        <f t="shared" si="23"/>
        <v>89235.435671586631</v>
      </c>
      <c r="BB578">
        <f t="shared" si="23"/>
        <v>129851.77052418217</v>
      </c>
      <c r="BC578">
        <f t="shared" si="23"/>
        <v>217060.51708220146</v>
      </c>
      <c r="BD578">
        <f t="shared" si="23"/>
        <v>128938.98812363556</v>
      </c>
      <c r="BE578">
        <f t="shared" si="23"/>
        <v>270850.74708933546</v>
      </c>
      <c r="BF578">
        <f t="shared" si="23"/>
        <v>163931.67582755396</v>
      </c>
      <c r="BG578">
        <f t="shared" si="23"/>
        <v>96995.557864163216</v>
      </c>
      <c r="BH578">
        <f t="shared" si="23"/>
        <v>154277.01940066015</v>
      </c>
      <c r="BI578">
        <f t="shared" si="23"/>
        <v>-120623.35627541957</v>
      </c>
      <c r="BJ578">
        <f t="shared" si="23"/>
        <v>-165002.22279480143</v>
      </c>
      <c r="BK578">
        <f t="shared" si="23"/>
        <v>-290268.06770241761</v>
      </c>
      <c r="BL578">
        <f t="shared" si="23"/>
        <v>-37973.664595204034</v>
      </c>
      <c r="BM578">
        <f t="shared" si="23"/>
        <v>108662.10571070138</v>
      </c>
      <c r="BN578">
        <f t="shared" si="23"/>
        <v>148768.18086074671</v>
      </c>
      <c r="BO578">
        <f t="shared" si="23"/>
        <v>235517.38498833586</v>
      </c>
      <c r="BP578">
        <f t="shared" si="23"/>
        <v>147014.99131763642</v>
      </c>
      <c r="BQ578">
        <f t="shared" ref="BQ578:CU578" si="24">BQ557</f>
        <v>288640.08941990836</v>
      </c>
      <c r="BR578">
        <f t="shared" si="24"/>
        <v>181522.18972850413</v>
      </c>
      <c r="BS578">
        <f t="shared" si="24"/>
        <v>114441.03058732924</v>
      </c>
      <c r="BT578">
        <f t="shared" si="24"/>
        <v>171569.95740119362</v>
      </c>
      <c r="BU578">
        <f t="shared" si="24"/>
        <v>-103570.28408701734</v>
      </c>
      <c r="BV578">
        <f t="shared" si="24"/>
        <v>-148356.96887293647</v>
      </c>
      <c r="BW578">
        <f t="shared" si="24"/>
        <v>-274254.92826897383</v>
      </c>
      <c r="BX578">
        <f t="shared" si="24"/>
        <v>-22822.413803674182</v>
      </c>
      <c r="BY578">
        <f t="shared" si="24"/>
        <v>122787.46579334873</v>
      </c>
      <c r="BZ578">
        <f t="shared" si="24"/>
        <v>161845.61202985825</v>
      </c>
      <c r="CA578">
        <f t="shared" si="24"/>
        <v>247723.78613567539</v>
      </c>
      <c r="CB578">
        <f t="shared" si="24"/>
        <v>158735.27203605874</v>
      </c>
      <c r="CC578">
        <f t="shared" si="24"/>
        <v>300407.63036965812</v>
      </c>
      <c r="CD578">
        <f t="shared" si="24"/>
        <v>193891.12533218789</v>
      </c>
      <c r="CE578">
        <f t="shared" si="24"/>
        <v>127820.80222827458</v>
      </c>
      <c r="CF578">
        <f t="shared" si="24"/>
        <v>186065.91462350026</v>
      </c>
      <c r="CG578">
        <f t="shared" si="24"/>
        <v>-88244.31687068849</v>
      </c>
      <c r="CH578">
        <f t="shared" si="24"/>
        <v>-132916.29163869124</v>
      </c>
      <c r="CI578">
        <f t="shared" si="24"/>
        <v>-259700.86114246407</v>
      </c>
      <c r="CJ578">
        <f t="shared" si="24"/>
        <v>-10126.135127941841</v>
      </c>
      <c r="CK578">
        <f t="shared" si="24"/>
        <v>132593.2474195945</v>
      </c>
      <c r="CL578">
        <f t="shared" si="24"/>
        <v>168292.92346023576</v>
      </c>
      <c r="CM578">
        <f t="shared" si="24"/>
        <v>251692.06818379633</v>
      </c>
      <c r="CN578">
        <f t="shared" si="24"/>
        <v>159892.26056375075</v>
      </c>
      <c r="CO578">
        <f t="shared" si="24"/>
        <v>301917.45911762543</v>
      </c>
      <c r="CP578">
        <f t="shared" si="24"/>
        <v>197061.74484197053</v>
      </c>
      <c r="CQ578">
        <f t="shared" si="24"/>
        <v>128854.03514017028</v>
      </c>
      <c r="CR578">
        <f t="shared" si="24"/>
        <v>212187.06163650841</v>
      </c>
      <c r="CS578">
        <f t="shared" si="24"/>
        <v>-83318.049253316072</v>
      </c>
      <c r="CT578">
        <f t="shared" si="24"/>
        <v>-148622.9788626275</v>
      </c>
      <c r="CU578">
        <f t="shared" si="24"/>
        <v>-96308.99540956298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578"/>
  <sheetViews>
    <sheetView topLeftCell="A543" workbookViewId="0">
      <selection activeCell="A578" sqref="A578"/>
    </sheetView>
  </sheetViews>
  <sheetFormatPr defaultRowHeight="15" x14ac:dyDescent="0.25"/>
  <cols>
    <col min="2" max="2" width="19.5703125" bestFit="1" customWidth="1"/>
    <col min="4" max="4" width="12.42578125" bestFit="1" customWidth="1"/>
    <col min="101" max="101" width="13.285156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2" s="3" customFormat="1" x14ac:dyDescent="0.25">
      <c r="B558" s="3" t="s">
        <v>253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59" spans="1:102" x14ac:dyDescent="0.25">
      <c r="CJ559" t="s">
        <v>244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112527.63109463679</v>
      </c>
      <c r="E560" s="4">
        <f t="shared" ref="E560:BP563" si="6">SUMIFS(E$6:E$553,$CX$6:$CX$553,$C560,$B$6:$B$553,"adm")</f>
        <v>125623.85696220164</v>
      </c>
      <c r="F560" s="4">
        <f t="shared" si="6"/>
        <v>150731.51425821686</v>
      </c>
      <c r="G560" s="4">
        <f t="shared" si="6"/>
        <v>155155.51584740126</v>
      </c>
      <c r="H560" s="4">
        <f t="shared" si="6"/>
        <v>159697.19511232481</v>
      </c>
      <c r="I560" s="4">
        <f t="shared" si="6"/>
        <v>164143.57503936748</v>
      </c>
      <c r="J560" s="4">
        <f t="shared" si="6"/>
        <v>157394.92904643313</v>
      </c>
      <c r="K560" s="4">
        <f t="shared" si="6"/>
        <v>153983.60362814771</v>
      </c>
      <c r="L560" s="4">
        <f t="shared" si="6"/>
        <v>142495.86144991036</v>
      </c>
      <c r="M560" s="4">
        <f t="shared" si="6"/>
        <v>127897.27391628326</v>
      </c>
      <c r="N560" s="4">
        <f t="shared" si="6"/>
        <v>115036.0092245261</v>
      </c>
      <c r="O560" s="4">
        <f t="shared" si="6"/>
        <v>91308.138212399732</v>
      </c>
      <c r="P560" s="4">
        <f t="shared" si="6"/>
        <v>109169.01223614372</v>
      </c>
      <c r="Q560" s="4">
        <f t="shared" si="6"/>
        <v>126661.76532114865</v>
      </c>
      <c r="R560" s="4">
        <f t="shared" si="6"/>
        <v>157650.99267500886</v>
      </c>
      <c r="S560" s="4">
        <f t="shared" si="6"/>
        <v>162627.25140286752</v>
      </c>
      <c r="T560" s="4">
        <f t="shared" si="6"/>
        <v>164633.76757536738</v>
      </c>
      <c r="U560" s="4">
        <f t="shared" si="6"/>
        <v>164470.33906009523</v>
      </c>
      <c r="V560" s="4">
        <f t="shared" si="6"/>
        <v>152878.81801079839</v>
      </c>
      <c r="W560" s="4">
        <f t="shared" si="6"/>
        <v>145989.39853642415</v>
      </c>
      <c r="X560" s="4">
        <f t="shared" si="6"/>
        <v>133237.29725088886</v>
      </c>
      <c r="Y560" s="4">
        <f t="shared" si="6"/>
        <v>119506.99965893818</v>
      </c>
      <c r="Z560" s="4">
        <f t="shared" si="6"/>
        <v>108616.3573929789</v>
      </c>
      <c r="AA560" s="4">
        <f t="shared" si="6"/>
        <v>86918.760376566017</v>
      </c>
      <c r="AB560" s="4">
        <f t="shared" si="6"/>
        <v>106241.1535180818</v>
      </c>
      <c r="AC560" s="4">
        <f t="shared" si="6"/>
        <v>124412.26710638715</v>
      </c>
      <c r="AD560" s="4">
        <f t="shared" si="6"/>
        <v>155420.42087501223</v>
      </c>
      <c r="AE560" s="4">
        <f t="shared" si="6"/>
        <v>160040.04029457137</v>
      </c>
      <c r="AF560" s="4">
        <f t="shared" si="6"/>
        <v>161573.26811188267</v>
      </c>
      <c r="AG560" s="4">
        <f t="shared" si="6"/>
        <v>160968.35940487613</v>
      </c>
      <c r="AH560" s="4">
        <f t="shared" si="6"/>
        <v>149015.90800377048</v>
      </c>
      <c r="AI560" s="4">
        <f t="shared" si="6"/>
        <v>141849.30031614075</v>
      </c>
      <c r="AJ560" s="4">
        <f t="shared" si="6"/>
        <v>128909.83842286872</v>
      </c>
      <c r="AK560" s="4">
        <f t="shared" si="6"/>
        <v>115105.38962370617</v>
      </c>
      <c r="AL560" s="4">
        <f t="shared" si="6"/>
        <v>104276.58330297096</v>
      </c>
      <c r="AM560" s="4">
        <f t="shared" si="6"/>
        <v>82773.06430381845</v>
      </c>
      <c r="AN560" s="4">
        <f t="shared" si="6"/>
        <v>102379.57503887913</v>
      </c>
      <c r="AO560" s="4">
        <f t="shared" si="6"/>
        <v>120853.99081579235</v>
      </c>
      <c r="AP560" s="4">
        <f t="shared" si="6"/>
        <v>152110.63424717271</v>
      </c>
      <c r="AQ560" s="4">
        <f t="shared" si="6"/>
        <v>156873.72151987031</v>
      </c>
      <c r="AR560" s="4">
        <f t="shared" si="6"/>
        <v>158434.04807096088</v>
      </c>
      <c r="AS560" s="4">
        <f t="shared" si="6"/>
        <v>157765.47099024485</v>
      </c>
      <c r="AT560" s="4">
        <f t="shared" si="6"/>
        <v>145705.85438503607</v>
      </c>
      <c r="AU560" s="4">
        <f t="shared" si="6"/>
        <v>138437.5584782174</v>
      </c>
      <c r="AV560" s="4">
        <f t="shared" si="6"/>
        <v>125436.68725279885</v>
      </c>
      <c r="AW560" s="4">
        <f t="shared" si="6"/>
        <v>111624.88710230458</v>
      </c>
      <c r="AX560" s="4">
        <f t="shared" si="6"/>
        <v>100837.67244949612</v>
      </c>
      <c r="AY560" s="4">
        <f t="shared" si="6"/>
        <v>79408.258230819018</v>
      </c>
      <c r="AZ560" s="4">
        <f t="shared" si="6"/>
        <v>99102.204090172498</v>
      </c>
      <c r="BA560" s="4">
        <f t="shared" si="6"/>
        <v>117661.7042199016</v>
      </c>
      <c r="BB560" s="4">
        <f t="shared" si="6"/>
        <v>148991.64092770443</v>
      </c>
      <c r="BC560" s="4">
        <f t="shared" si="6"/>
        <v>153812.81919483066</v>
      </c>
      <c r="BD560" s="4">
        <f t="shared" si="6"/>
        <v>155416.87346879893</v>
      </c>
      <c r="BE560" s="4">
        <f t="shared" si="6"/>
        <v>154780.69255537758</v>
      </c>
      <c r="BF560" s="4">
        <f t="shared" si="6"/>
        <v>142745.74887893916</v>
      </c>
      <c r="BG560" s="4">
        <f t="shared" si="6"/>
        <v>135497.57442668261</v>
      </c>
      <c r="BH560" s="4">
        <f t="shared" si="6"/>
        <v>122514.48314303151</v>
      </c>
      <c r="BI560" s="4">
        <f t="shared" si="6"/>
        <v>108719.21806306757</v>
      </c>
      <c r="BJ560" s="4">
        <f t="shared" si="6"/>
        <v>97947.489239809453</v>
      </c>
      <c r="BK560" s="4">
        <f t="shared" si="6"/>
        <v>76532.40134657739</v>
      </c>
      <c r="BL560" s="4">
        <f t="shared" si="6"/>
        <v>96239.977929724773</v>
      </c>
      <c r="BM560" s="4">
        <f t="shared" si="6"/>
        <v>114814.31569460587</v>
      </c>
      <c r="BN560" s="4">
        <f t="shared" si="6"/>
        <v>146164.0371079891</v>
      </c>
      <c r="BO560" s="4">
        <f t="shared" si="6"/>
        <v>151015.04467408315</v>
      </c>
      <c r="BP560" s="4">
        <f t="shared" si="6"/>
        <v>152663.91873392585</v>
      </c>
      <c r="BQ560" s="4">
        <f t="shared" ref="BQ560:CU563" si="7">SUMIFS(BQ$6:BQ$553,$CX$6:$CX$553,$C560,$B$6:$B$553,"adm")</f>
        <v>152090.07895717933</v>
      </c>
      <c r="BR560" s="4">
        <f t="shared" si="7"/>
        <v>140132.80483149597</v>
      </c>
      <c r="BS560" s="4">
        <f t="shared" si="7"/>
        <v>132969.32967914897</v>
      </c>
      <c r="BT560" s="4">
        <f t="shared" si="7"/>
        <v>120064.01669758577</v>
      </c>
      <c r="BU560" s="4">
        <f t="shared" si="7"/>
        <v>106322.75718503128</v>
      </c>
      <c r="BV560" s="4">
        <f t="shared" si="7"/>
        <v>95566.233493697859</v>
      </c>
      <c r="BW560" s="4">
        <f t="shared" si="7"/>
        <v>74119.812040151985</v>
      </c>
      <c r="BX560" s="4">
        <f t="shared" si="7"/>
        <v>93753.501891090564</v>
      </c>
      <c r="BY560" s="4">
        <f t="shared" si="7"/>
        <v>112228.89670810579</v>
      </c>
      <c r="BZ560" s="4">
        <f t="shared" si="7"/>
        <v>143483.7485333322</v>
      </c>
      <c r="CA560" s="4">
        <f t="shared" si="7"/>
        <v>148279.08366593553</v>
      </c>
      <c r="CB560" s="4">
        <f t="shared" si="7"/>
        <v>149944.25905706387</v>
      </c>
      <c r="CC560" s="4">
        <f t="shared" si="7"/>
        <v>149479.88999870123</v>
      </c>
      <c r="CD560" s="4">
        <f t="shared" si="7"/>
        <v>137727.13840469904</v>
      </c>
      <c r="CE560" s="4">
        <f t="shared" si="7"/>
        <v>130841.56708193634</v>
      </c>
      <c r="CF560" s="4">
        <f t="shared" si="7"/>
        <v>118241.92631541674</v>
      </c>
      <c r="CG560" s="4">
        <f t="shared" si="7"/>
        <v>104766.97801965386</v>
      </c>
      <c r="CH560" s="4">
        <f t="shared" si="7"/>
        <v>94155.773614068879</v>
      </c>
      <c r="CI560" s="4">
        <f t="shared" si="7"/>
        <v>72659.569510419708</v>
      </c>
      <c r="CJ560" s="4">
        <f t="shared" si="7"/>
        <v>92001.343113365379</v>
      </c>
      <c r="CK560" s="4">
        <f t="shared" si="7"/>
        <v>109940.72683674908</v>
      </c>
      <c r="CL560" s="4">
        <f t="shared" si="7"/>
        <v>140544.06404425905</v>
      </c>
      <c r="CM560" s="4">
        <f t="shared" si="7"/>
        <v>144738.58445441871</v>
      </c>
      <c r="CN560" s="4">
        <f t="shared" si="7"/>
        <v>145977.25836470423</v>
      </c>
      <c r="CO560" s="4">
        <f t="shared" si="7"/>
        <v>145685.46016866021</v>
      </c>
      <c r="CP560" s="4">
        <f t="shared" si="7"/>
        <v>134608.30846568345</v>
      </c>
      <c r="CQ560" s="4">
        <f t="shared" si="7"/>
        <v>129005.53647971088</v>
      </c>
      <c r="CR560" s="4">
        <f t="shared" si="7"/>
        <v>118567.54506075273</v>
      </c>
      <c r="CS560" s="4">
        <f t="shared" si="7"/>
        <v>102918.55170584634</v>
      </c>
      <c r="CT560" s="4">
        <f t="shared" si="7"/>
        <v>94200.777809951833</v>
      </c>
      <c r="CU560" s="4">
        <f t="shared" si="7"/>
        <v>81133.521086700872</v>
      </c>
      <c r="CW560" s="5">
        <f>SUM(CJ560:CU560)</f>
        <v>1439321.677590803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>SUMIFS(D$6:D$553,$CX$6:$CX$553,$C561,$B$6:$B$553,"adm")</f>
        <v>22453.116868372264</v>
      </c>
      <c r="E561" s="4">
        <f t="shared" si="6"/>
        <v>25598.192998067541</v>
      </c>
      <c r="F561" s="4">
        <f t="shared" si="6"/>
        <v>30644.534597765462</v>
      </c>
      <c r="G561" s="4">
        <f t="shared" si="6"/>
        <v>30405.149372246331</v>
      </c>
      <c r="H561" s="4">
        <f t="shared" si="6"/>
        <v>30731.244490796471</v>
      </c>
      <c r="I561" s="4">
        <f t="shared" si="6"/>
        <v>30678.507011129746</v>
      </c>
      <c r="J561" s="4">
        <f t="shared" si="6"/>
        <v>29094.164824028623</v>
      </c>
      <c r="K561" s="4">
        <f t="shared" si="6"/>
        <v>28220.348270576469</v>
      </c>
      <c r="L561" s="4">
        <f t="shared" si="6"/>
        <v>25347.334823888625</v>
      </c>
      <c r="M561" s="4">
        <f t="shared" si="6"/>
        <v>23271.338784586253</v>
      </c>
      <c r="N561" s="4">
        <f t="shared" si="6"/>
        <v>21809.288102628765</v>
      </c>
      <c r="O561" s="4">
        <f t="shared" si="6"/>
        <v>18080.266451520249</v>
      </c>
      <c r="P561" s="4">
        <f t="shared" si="6"/>
        <v>22371.585364528735</v>
      </c>
      <c r="Q561" s="4">
        <f t="shared" si="6"/>
        <v>25357.050671084569</v>
      </c>
      <c r="R561" s="4">
        <f t="shared" si="6"/>
        <v>30672.818581996748</v>
      </c>
      <c r="S561" s="4">
        <f t="shared" si="6"/>
        <v>30107.031253013873</v>
      </c>
      <c r="T561" s="4">
        <f t="shared" si="6"/>
        <v>30231.693726732155</v>
      </c>
      <c r="U561" s="4">
        <f t="shared" si="6"/>
        <v>29988.332264066245</v>
      </c>
      <c r="V561" s="4">
        <f t="shared" si="6"/>
        <v>28083.293219138955</v>
      </c>
      <c r="W561" s="4">
        <f t="shared" si="6"/>
        <v>26809.374605034332</v>
      </c>
      <c r="X561" s="4">
        <f t="shared" si="6"/>
        <v>23630.750952446204</v>
      </c>
      <c r="Y561" s="4">
        <f t="shared" si="6"/>
        <v>21500.983743358738</v>
      </c>
      <c r="Z561" s="4">
        <f t="shared" si="6"/>
        <v>20233.596197236977</v>
      </c>
      <c r="AA561" s="4">
        <f t="shared" si="6"/>
        <v>16852.595843872139</v>
      </c>
      <c r="AB561" s="4">
        <f t="shared" si="6"/>
        <v>21514.398394240994</v>
      </c>
      <c r="AC561" s="4">
        <f t="shared" si="6"/>
        <v>24773.058237854009</v>
      </c>
      <c r="AD561" s="4">
        <f t="shared" si="6"/>
        <v>30203.797026450407</v>
      </c>
      <c r="AE561" s="4">
        <f t="shared" si="6"/>
        <v>29602.032485819906</v>
      </c>
      <c r="AF561" s="4">
        <f t="shared" si="6"/>
        <v>29593.937406690573</v>
      </c>
      <c r="AG561" s="4">
        <f t="shared" si="6"/>
        <v>29189.906209045643</v>
      </c>
      <c r="AH561" s="4">
        <f t="shared" si="6"/>
        <v>27151.723796748778</v>
      </c>
      <c r="AI561" s="4">
        <f t="shared" si="6"/>
        <v>25800.152492773428</v>
      </c>
      <c r="AJ561" s="4">
        <f t="shared" si="6"/>
        <v>22601.206216784718</v>
      </c>
      <c r="AK561" s="4">
        <f t="shared" si="6"/>
        <v>20494.540138856511</v>
      </c>
      <c r="AL561" s="4">
        <f t="shared" si="6"/>
        <v>19275.313809318515</v>
      </c>
      <c r="AM561" s="4">
        <f t="shared" si="6"/>
        <v>15951.938043357068</v>
      </c>
      <c r="AN561" s="4">
        <f t="shared" si="6"/>
        <v>20670.178266354043</v>
      </c>
      <c r="AO561" s="4">
        <f t="shared" si="6"/>
        <v>23977.371239691885</v>
      </c>
      <c r="AP561" s="4">
        <f t="shared" si="6"/>
        <v>29444.348056958785</v>
      </c>
      <c r="AQ561" s="4">
        <f t="shared" si="6"/>
        <v>28863.839479634578</v>
      </c>
      <c r="AR561" s="4">
        <f t="shared" si="6"/>
        <v>28861.494292881551</v>
      </c>
      <c r="AS561" s="4">
        <f t="shared" si="6"/>
        <v>28450.035336333229</v>
      </c>
      <c r="AT561" s="4">
        <f t="shared" si="6"/>
        <v>26396.364952757278</v>
      </c>
      <c r="AU561" s="4">
        <f t="shared" si="6"/>
        <v>25027.941740597664</v>
      </c>
      <c r="AV561" s="4">
        <f t="shared" si="6"/>
        <v>21817.102210817477</v>
      </c>
      <c r="AW561" s="4">
        <f t="shared" si="6"/>
        <v>19707.61457689105</v>
      </c>
      <c r="AX561" s="4">
        <f t="shared" si="6"/>
        <v>18495.592615569945</v>
      </c>
      <c r="AY561" s="4">
        <f t="shared" si="6"/>
        <v>15187.47514978537</v>
      </c>
      <c r="AZ561" s="4">
        <f t="shared" si="6"/>
        <v>19925.293621706536</v>
      </c>
      <c r="BA561" s="4">
        <f t="shared" si="6"/>
        <v>23252.396009253571</v>
      </c>
      <c r="BB561" s="4">
        <f t="shared" si="6"/>
        <v>28736.612068916747</v>
      </c>
      <c r="BC561" s="4">
        <f t="shared" si="6"/>
        <v>28169.262831674008</v>
      </c>
      <c r="BD561" s="4">
        <f t="shared" si="6"/>
        <v>28176.099749650322</v>
      </c>
      <c r="BE561" s="4">
        <f t="shared" si="6"/>
        <v>27770.915104629312</v>
      </c>
      <c r="BF561" s="4">
        <f t="shared" si="6"/>
        <v>25721.960421915053</v>
      </c>
      <c r="BG561" s="4">
        <f t="shared" si="6"/>
        <v>24357.775101909749</v>
      </c>
      <c r="BH561" s="4">
        <f t="shared" si="6"/>
        <v>21151.245976118553</v>
      </c>
      <c r="BI561" s="4">
        <f t="shared" si="6"/>
        <v>19046.189060842615</v>
      </c>
      <c r="BJ561" s="4">
        <f t="shared" si="6"/>
        <v>17838.487777622133</v>
      </c>
      <c r="BK561" s="4">
        <f t="shared" si="6"/>
        <v>14534.364826473418</v>
      </c>
      <c r="BL561" s="4">
        <f t="shared" si="6"/>
        <v>19275.897379889695</v>
      </c>
      <c r="BM561" s="4">
        <f t="shared" si="6"/>
        <v>22606.870932984955</v>
      </c>
      <c r="BN561" s="4">
        <f t="shared" si="6"/>
        <v>28095.925321064085</v>
      </c>
      <c r="BO561" s="4">
        <f t="shared" si="6"/>
        <v>27535.39651142645</v>
      </c>
      <c r="BP561" s="4">
        <f t="shared" si="6"/>
        <v>27551.963763157873</v>
      </c>
      <c r="BQ561" s="4">
        <f t="shared" si="7"/>
        <v>27159.889954609927</v>
      </c>
      <c r="BR561" s="4">
        <f t="shared" si="7"/>
        <v>25127.066263606896</v>
      </c>
      <c r="BS561" s="4">
        <f t="shared" si="7"/>
        <v>23780.572847937026</v>
      </c>
      <c r="BT561" s="4">
        <f t="shared" si="7"/>
        <v>20590.714354822834</v>
      </c>
      <c r="BU561" s="4">
        <f t="shared" si="7"/>
        <v>18497.955699362887</v>
      </c>
      <c r="BV561" s="4">
        <f t="shared" si="7"/>
        <v>17294.855469239821</v>
      </c>
      <c r="BW561" s="4">
        <f t="shared" si="7"/>
        <v>13985.480382875776</v>
      </c>
      <c r="BX561" s="4">
        <f t="shared" si="7"/>
        <v>18712.119409800071</v>
      </c>
      <c r="BY561" s="4">
        <f t="shared" si="7"/>
        <v>22021.952202257511</v>
      </c>
      <c r="BZ561" s="4">
        <f t="shared" si="7"/>
        <v>27490.150555777775</v>
      </c>
      <c r="CA561" s="4">
        <f t="shared" si="7"/>
        <v>26917.499149611474</v>
      </c>
      <c r="CB561" s="4">
        <f t="shared" si="7"/>
        <v>26938.727991073545</v>
      </c>
      <c r="CC561" s="4">
        <f t="shared" si="7"/>
        <v>26572.918964877823</v>
      </c>
      <c r="CD561" s="4">
        <f t="shared" si="7"/>
        <v>24587.204110699102</v>
      </c>
      <c r="CE561" s="4">
        <f t="shared" si="7"/>
        <v>23301.464729980486</v>
      </c>
      <c r="CF561" s="4">
        <f t="shared" si="7"/>
        <v>20173.505283759765</v>
      </c>
      <c r="CG561" s="4">
        <f t="shared" si="7"/>
        <v>18128.858228409208</v>
      </c>
      <c r="CH561" s="4">
        <f t="shared" si="7"/>
        <v>16946.194079500896</v>
      </c>
      <c r="CI561" s="4">
        <f t="shared" si="7"/>
        <v>13620.24269667748</v>
      </c>
      <c r="CJ561" s="4">
        <f t="shared" si="7"/>
        <v>18290.719238724942</v>
      </c>
      <c r="CK561" s="4">
        <f t="shared" si="7"/>
        <v>21507.414528037647</v>
      </c>
      <c r="CL561" s="4">
        <f t="shared" si="7"/>
        <v>26862.525076111895</v>
      </c>
      <c r="CM561" s="4">
        <f t="shared" si="7"/>
        <v>26181.043643131241</v>
      </c>
      <c r="CN561" s="4">
        <f t="shared" si="7"/>
        <v>26108.354524444869</v>
      </c>
      <c r="CO561" s="4">
        <f t="shared" si="7"/>
        <v>25726.408547982701</v>
      </c>
      <c r="CP561" s="4">
        <f t="shared" si="7"/>
        <v>23844.379011742119</v>
      </c>
      <c r="CQ561" s="4">
        <f t="shared" si="7"/>
        <v>22741.252689279692</v>
      </c>
      <c r="CR561" s="4">
        <f t="shared" si="7"/>
        <v>20063.151746226984</v>
      </c>
      <c r="CS561" s="4">
        <f t="shared" si="7"/>
        <v>18098.986754517879</v>
      </c>
      <c r="CT561" s="4">
        <f t="shared" si="7"/>
        <v>17272.54066584164</v>
      </c>
      <c r="CU561" s="4">
        <f t="shared" si="7"/>
        <v>15019.694145373678</v>
      </c>
      <c r="CW561" s="5">
        <f t="shared" ref="CW561:CW563" si="8">SUM(CJ561:CU561)</f>
        <v>261716.47057141532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>SUMIFS(D$6:D$553,$CX$6:$CX$553,$C562,$B$6:$B$553,"adm")</f>
        <v>93715.235555572843</v>
      </c>
      <c r="E562" s="4">
        <f t="shared" si="6"/>
        <v>101468.64168314694</v>
      </c>
      <c r="F562" s="4">
        <f t="shared" si="6"/>
        <v>115355.71051480979</v>
      </c>
      <c r="G562" s="4">
        <f t="shared" si="6"/>
        <v>115773.84049705618</v>
      </c>
      <c r="H562" s="4">
        <f t="shared" si="6"/>
        <v>115069.64117815866</v>
      </c>
      <c r="I562" s="4">
        <f t="shared" si="6"/>
        <v>113474.40499263252</v>
      </c>
      <c r="J562" s="4">
        <f t="shared" si="6"/>
        <v>108116.57720690986</v>
      </c>
      <c r="K562" s="4">
        <f t="shared" si="6"/>
        <v>106314.62145299824</v>
      </c>
      <c r="L562" s="4">
        <f t="shared" si="6"/>
        <v>100064.5005825733</v>
      </c>
      <c r="M562" s="4">
        <f t="shared" si="6"/>
        <v>96348.554027919949</v>
      </c>
      <c r="N562" s="4">
        <f t="shared" si="6"/>
        <v>96403.117032216105</v>
      </c>
      <c r="O562" s="4">
        <f t="shared" si="6"/>
        <v>88357.628497266109</v>
      </c>
      <c r="P562" s="4">
        <f t="shared" si="6"/>
        <v>95144.316866202251</v>
      </c>
      <c r="Q562" s="4">
        <f t="shared" si="6"/>
        <v>99826.37923027444</v>
      </c>
      <c r="R562" s="4">
        <f t="shared" si="6"/>
        <v>112756.50084574628</v>
      </c>
      <c r="S562" s="4">
        <f t="shared" si="6"/>
        <v>112843.24914539042</v>
      </c>
      <c r="T562" s="4">
        <f t="shared" si="6"/>
        <v>111107.57599295814</v>
      </c>
      <c r="U562" s="4">
        <f t="shared" si="6"/>
        <v>108053.03908484528</v>
      </c>
      <c r="V562" s="4">
        <f t="shared" si="6"/>
        <v>101098.23792321266</v>
      </c>
      <c r="W562" s="4">
        <f t="shared" si="6"/>
        <v>98056.869709664708</v>
      </c>
      <c r="X562" s="4">
        <f t="shared" si="6"/>
        <v>91288.419135241274</v>
      </c>
      <c r="Y562" s="4">
        <f t="shared" si="6"/>
        <v>87927.030511901583</v>
      </c>
      <c r="Z562" s="4">
        <f t="shared" si="6"/>
        <v>88980.166387283956</v>
      </c>
      <c r="AA562" s="4">
        <f t="shared" si="6"/>
        <v>82136.646014487604</v>
      </c>
      <c r="AB562" s="4">
        <f t="shared" si="6"/>
        <v>89918.054701784116</v>
      </c>
      <c r="AC562" s="4">
        <f t="shared" si="6"/>
        <v>95136.343134309427</v>
      </c>
      <c r="AD562" s="4">
        <f t="shared" si="6"/>
        <v>108109.36958704272</v>
      </c>
      <c r="AE562" s="4">
        <f t="shared" si="6"/>
        <v>107887.6028798109</v>
      </c>
      <c r="AF562" s="4">
        <f t="shared" si="6"/>
        <v>105704.96207062202</v>
      </c>
      <c r="AG562" s="4">
        <f t="shared" si="6"/>
        <v>102250.21026610197</v>
      </c>
      <c r="AH562" s="4">
        <f t="shared" si="6"/>
        <v>95046.565078870684</v>
      </c>
      <c r="AI562" s="4">
        <f t="shared" si="6"/>
        <v>91928.735014206759</v>
      </c>
      <c r="AJ562" s="4">
        <f t="shared" si="6"/>
        <v>85222.622767362453</v>
      </c>
      <c r="AK562" s="4">
        <f t="shared" si="6"/>
        <v>82010.045643449208</v>
      </c>
      <c r="AL562" s="4">
        <f t="shared" si="6"/>
        <v>83251.897016125062</v>
      </c>
      <c r="AM562" s="4">
        <f t="shared" si="6"/>
        <v>76604.646031594952</v>
      </c>
      <c r="AN562" s="4">
        <f t="shared" si="6"/>
        <v>84568.987694034033</v>
      </c>
      <c r="AO562" s="4">
        <f t="shared" si="6"/>
        <v>89941.707328470831</v>
      </c>
      <c r="AP562" s="4">
        <f t="shared" si="6"/>
        <v>103028.77743313389</v>
      </c>
      <c r="AQ562" s="4">
        <f t="shared" si="6"/>
        <v>102874.08075785229</v>
      </c>
      <c r="AR562" s="4">
        <f t="shared" si="6"/>
        <v>100713.77353780223</v>
      </c>
      <c r="AS562" s="4">
        <f t="shared" si="6"/>
        <v>97248.967203452397</v>
      </c>
      <c r="AT562" s="4">
        <f t="shared" si="6"/>
        <v>90022.544085583271</v>
      </c>
      <c r="AU562" s="4">
        <f t="shared" si="6"/>
        <v>86890.191352894792</v>
      </c>
      <c r="AV562" s="4">
        <f t="shared" si="6"/>
        <v>80193.610225330602</v>
      </c>
      <c r="AW562" s="4">
        <f t="shared" si="6"/>
        <v>77021.057138645861</v>
      </c>
      <c r="AX562" s="4">
        <f t="shared" si="6"/>
        <v>78330.081443723262</v>
      </c>
      <c r="AY562" s="4">
        <f t="shared" si="6"/>
        <v>71766.973505606904</v>
      </c>
      <c r="AZ562" s="4">
        <f t="shared" si="6"/>
        <v>79820.030647799897</v>
      </c>
      <c r="BA562" s="4">
        <f t="shared" si="6"/>
        <v>85275.679150396027</v>
      </c>
      <c r="BB562" s="4">
        <f t="shared" si="6"/>
        <v>98434.044558873225</v>
      </c>
      <c r="BC562" s="4">
        <f t="shared" si="6"/>
        <v>98337.972736336073</v>
      </c>
      <c r="BD562" s="4">
        <f t="shared" si="6"/>
        <v>96226.039163373745</v>
      </c>
      <c r="BE562" s="4">
        <f t="shared" si="6"/>
        <v>92803.201651567215</v>
      </c>
      <c r="BF562" s="4">
        <f t="shared" si="6"/>
        <v>85615.835649936198</v>
      </c>
      <c r="BG562" s="4">
        <f t="shared" si="6"/>
        <v>82521.77900450489</v>
      </c>
      <c r="BH562" s="4">
        <f t="shared" si="6"/>
        <v>75863.430263699192</v>
      </c>
      <c r="BI562" s="4">
        <f t="shared" si="6"/>
        <v>72728.810101582058</v>
      </c>
      <c r="BJ562" s="4">
        <f t="shared" si="6"/>
        <v>74075.069455948833</v>
      </c>
      <c r="BK562" s="4">
        <f t="shared" si="6"/>
        <v>67548.617221534689</v>
      </c>
      <c r="BL562" s="4">
        <f t="shared" si="6"/>
        <v>75638.76535239708</v>
      </c>
      <c r="BM562" s="4">
        <f t="shared" si="6"/>
        <v>81133.857245332765</v>
      </c>
      <c r="BN562" s="4">
        <f t="shared" si="6"/>
        <v>94336.490670077997</v>
      </c>
      <c r="BO562" s="4">
        <f t="shared" si="6"/>
        <v>94291.897575099298</v>
      </c>
      <c r="BP562" s="4">
        <f t="shared" si="6"/>
        <v>92240.098459140339</v>
      </c>
      <c r="BQ562" s="4">
        <f t="shared" si="7"/>
        <v>88885.607001491109</v>
      </c>
      <c r="BR562" s="4">
        <f t="shared" si="7"/>
        <v>81771.634866472916</v>
      </c>
      <c r="BS562" s="4">
        <f t="shared" si="7"/>
        <v>78749.761450408478</v>
      </c>
      <c r="BT562" s="4">
        <f t="shared" si="7"/>
        <v>72153.539427330514</v>
      </c>
      <c r="BU562" s="4">
        <f t="shared" si="7"/>
        <v>69061.309584664443</v>
      </c>
      <c r="BV562" s="4">
        <f t="shared" si="7"/>
        <v>70422.737715195282</v>
      </c>
      <c r="BW562" s="4">
        <f t="shared" si="7"/>
        <v>63882.63376766842</v>
      </c>
      <c r="BX562" s="4">
        <f t="shared" si="7"/>
        <v>71937.649244529952</v>
      </c>
      <c r="BY562" s="4">
        <f t="shared" si="7"/>
        <v>77393.22624736224</v>
      </c>
      <c r="BZ562" s="4">
        <f t="shared" si="7"/>
        <v>90576.139818183539</v>
      </c>
      <c r="CA562" s="4">
        <f t="shared" si="7"/>
        <v>90556.443926779408</v>
      </c>
      <c r="CB562" s="4">
        <f t="shared" si="7"/>
        <v>88590.908671080047</v>
      </c>
      <c r="CC562" s="4">
        <f t="shared" si="7"/>
        <v>85384.72834687907</v>
      </c>
      <c r="CD562" s="4">
        <f t="shared" si="7"/>
        <v>78461.940465275286</v>
      </c>
      <c r="CE562" s="4">
        <f t="shared" si="7"/>
        <v>75638.137168374597</v>
      </c>
      <c r="CF562" s="4">
        <f t="shared" si="7"/>
        <v>69203.535863117912</v>
      </c>
      <c r="CG562" s="4">
        <f t="shared" si="7"/>
        <v>66197.570665335748</v>
      </c>
      <c r="CH562" s="4">
        <f t="shared" si="7"/>
        <v>67545.789846387386</v>
      </c>
      <c r="CI562" s="4">
        <f t="shared" si="7"/>
        <v>60889.149387383266</v>
      </c>
      <c r="CJ562" s="4">
        <f t="shared" si="7"/>
        <v>68736.340844198567</v>
      </c>
      <c r="CK562" s="4">
        <f t="shared" si="7"/>
        <v>73914.11001699281</v>
      </c>
      <c r="CL562" s="4">
        <f t="shared" si="7"/>
        <v>86804.969791922718</v>
      </c>
      <c r="CM562" s="4">
        <f t="shared" si="7"/>
        <v>86569.172165176249</v>
      </c>
      <c r="CN562" s="4">
        <f t="shared" si="7"/>
        <v>84511.161808145931</v>
      </c>
      <c r="CO562" s="4">
        <f t="shared" si="7"/>
        <v>81426.506315729406</v>
      </c>
      <c r="CP562" s="4">
        <f t="shared" si="7"/>
        <v>75056.663918869264</v>
      </c>
      <c r="CQ562" s="4">
        <f t="shared" si="7"/>
        <v>73152.975661570264</v>
      </c>
      <c r="CR562" s="4">
        <f t="shared" si="7"/>
        <v>68043.376941618844</v>
      </c>
      <c r="CS562" s="4">
        <f t="shared" si="7"/>
        <v>65448.087069079003</v>
      </c>
      <c r="CT562" s="4">
        <f t="shared" si="7"/>
        <v>67294.586104388902</v>
      </c>
      <c r="CU562" s="4">
        <f t="shared" si="7"/>
        <v>61248.704388468963</v>
      </c>
      <c r="CW562" s="5">
        <f t="shared" si="8"/>
        <v>892206.65502616111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>SUMIFS(D$6:D$553,$CX$6:$CX$553,$C563,$B$6:$B$553,"adm")</f>
        <v>341305.03424837271</v>
      </c>
      <c r="E563" s="4">
        <f t="shared" si="6"/>
        <v>385363.35226176865</v>
      </c>
      <c r="F563" s="4">
        <f t="shared" si="6"/>
        <v>437199.27122684859</v>
      </c>
      <c r="G563" s="4">
        <f t="shared" si="6"/>
        <v>440043.69669678743</v>
      </c>
      <c r="H563" s="4">
        <f t="shared" si="6"/>
        <v>425755.20997256908</v>
      </c>
      <c r="I563" s="4">
        <f t="shared" si="6"/>
        <v>428227.93525656778</v>
      </c>
      <c r="J563" s="4">
        <f t="shared" si="6"/>
        <v>387947.07583987998</v>
      </c>
      <c r="K563" s="4">
        <f t="shared" si="6"/>
        <v>368744.51532926684</v>
      </c>
      <c r="L563" s="4">
        <f t="shared" si="6"/>
        <v>346782.71381299465</v>
      </c>
      <c r="M563" s="4">
        <f t="shared" si="6"/>
        <v>307696.498192142</v>
      </c>
      <c r="N563" s="4">
        <f t="shared" si="6"/>
        <v>305405.55125308572</v>
      </c>
      <c r="O563" s="4">
        <f t="shared" si="6"/>
        <v>273687.05513686454</v>
      </c>
      <c r="P563" s="4">
        <f t="shared" si="6"/>
        <v>340510.30724497995</v>
      </c>
      <c r="Q563" s="4">
        <f t="shared" si="6"/>
        <v>377875.73563839204</v>
      </c>
      <c r="R563" s="4">
        <f t="shared" si="6"/>
        <v>433031.25857362023</v>
      </c>
      <c r="S563" s="4">
        <f t="shared" si="6"/>
        <v>437145.51871742343</v>
      </c>
      <c r="T563" s="4">
        <f t="shared" si="6"/>
        <v>418706.0204694795</v>
      </c>
      <c r="U563" s="4">
        <f t="shared" si="6"/>
        <v>413715.09924444894</v>
      </c>
      <c r="V563" s="4">
        <f t="shared" si="6"/>
        <v>365807.96286008821</v>
      </c>
      <c r="W563" s="4">
        <f t="shared" si="6"/>
        <v>340399.68751646054</v>
      </c>
      <c r="X563" s="4">
        <f t="shared" si="6"/>
        <v>316030.16801957798</v>
      </c>
      <c r="Y563" s="4">
        <f t="shared" si="6"/>
        <v>279308.28415075166</v>
      </c>
      <c r="Z563" s="4">
        <f t="shared" si="6"/>
        <v>282545.44617129239</v>
      </c>
      <c r="AA563" s="4">
        <f t="shared" si="6"/>
        <v>257117.95702394794</v>
      </c>
      <c r="AB563" s="4">
        <f t="shared" si="6"/>
        <v>328957.31212458317</v>
      </c>
      <c r="AC563" s="4">
        <f t="shared" si="6"/>
        <v>368870.55594234786</v>
      </c>
      <c r="AD563" s="4">
        <f t="shared" si="6"/>
        <v>424028.09249432839</v>
      </c>
      <c r="AE563" s="4">
        <f t="shared" si="6"/>
        <v>426395.41739242151</v>
      </c>
      <c r="AF563" s="4">
        <f t="shared" si="6"/>
        <v>405561.98051890219</v>
      </c>
      <c r="AG563" s="4">
        <f t="shared" si="6"/>
        <v>398449.70344743831</v>
      </c>
      <c r="AH563" s="4">
        <f t="shared" si="6"/>
        <v>349190.21778995253</v>
      </c>
      <c r="AI563" s="4">
        <f t="shared" si="6"/>
        <v>323278.33463499788</v>
      </c>
      <c r="AJ563" s="4">
        <f t="shared" si="6"/>
        <v>299079.67624122254</v>
      </c>
      <c r="AK563" s="4">
        <f t="shared" si="6"/>
        <v>262953.71897733392</v>
      </c>
      <c r="AL563" s="4">
        <f t="shared" si="6"/>
        <v>266995.36925313727</v>
      </c>
      <c r="AM563" s="4">
        <f t="shared" si="6"/>
        <v>242428.07331432489</v>
      </c>
      <c r="AN563" s="4">
        <f t="shared" si="6"/>
        <v>315076.50254595571</v>
      </c>
      <c r="AO563" s="4">
        <f t="shared" si="6"/>
        <v>355660.83374740521</v>
      </c>
      <c r="AP563" s="4">
        <f t="shared" si="6"/>
        <v>411279.30974049214</v>
      </c>
      <c r="AQ563" s="4">
        <f t="shared" si="6"/>
        <v>413856.82340782392</v>
      </c>
      <c r="AR563" s="4">
        <f t="shared" si="6"/>
        <v>392994.17970313167</v>
      </c>
      <c r="AS563" s="4">
        <f t="shared" si="6"/>
        <v>385681.58198145137</v>
      </c>
      <c r="AT563" s="4">
        <f t="shared" si="6"/>
        <v>336157.87968490366</v>
      </c>
      <c r="AU563" s="4">
        <f t="shared" si="6"/>
        <v>310029.84550113697</v>
      </c>
      <c r="AV563" s="4">
        <f t="shared" si="6"/>
        <v>285744.99850834953</v>
      </c>
      <c r="AW563" s="4">
        <f t="shared" si="6"/>
        <v>249693.83643825614</v>
      </c>
      <c r="AX563" s="4">
        <f t="shared" si="6"/>
        <v>253951.0401026702</v>
      </c>
      <c r="AY563" s="4">
        <f t="shared" si="6"/>
        <v>229685.48570736617</v>
      </c>
      <c r="AZ563" s="4">
        <f t="shared" si="6"/>
        <v>302657.55097813811</v>
      </c>
      <c r="BA563" s="4">
        <f t="shared" si="6"/>
        <v>343535.1581391436</v>
      </c>
      <c r="BB563" s="4">
        <f t="shared" si="6"/>
        <v>399388.26930880843</v>
      </c>
      <c r="BC563" s="4">
        <f t="shared" si="6"/>
        <v>402138.10574097733</v>
      </c>
      <c r="BD563" s="4">
        <f t="shared" si="6"/>
        <v>381398.84042661922</v>
      </c>
      <c r="BE563" s="4">
        <f t="shared" si="6"/>
        <v>374180.46721090632</v>
      </c>
      <c r="BF563" s="4">
        <f t="shared" si="6"/>
        <v>324739.03891452099</v>
      </c>
      <c r="BG563" s="4">
        <f t="shared" si="6"/>
        <v>298691.14602165902</v>
      </c>
      <c r="BH563" s="4">
        <f t="shared" si="6"/>
        <v>274486.45445232524</v>
      </c>
      <c r="BI563" s="4">
        <f t="shared" si="6"/>
        <v>238512.84955585483</v>
      </c>
      <c r="BJ563" s="4">
        <f t="shared" si="6"/>
        <v>242841.82265644817</v>
      </c>
      <c r="BK563" s="4">
        <f t="shared" si="6"/>
        <v>218642.22898049199</v>
      </c>
      <c r="BL563" s="4">
        <f t="shared" si="6"/>
        <v>291679.8266818485</v>
      </c>
      <c r="BM563" s="4">
        <f t="shared" si="6"/>
        <v>332633.5977354871</v>
      </c>
      <c r="BN563" s="4">
        <f t="shared" si="6"/>
        <v>388588.53801602282</v>
      </c>
      <c r="BO563" s="4">
        <f t="shared" si="6"/>
        <v>391481.36264657881</v>
      </c>
      <c r="BP563" s="4">
        <f t="shared" ref="BP563" si="9">SUMIFS(BP$6:BP$553,$CX$6:$CX$553,$C563,$B$6:$B$553,"adm")</f>
        <v>370937.20332553005</v>
      </c>
      <c r="BQ563" s="4">
        <f t="shared" si="7"/>
        <v>363966.63347339176</v>
      </c>
      <c r="BR563" s="4">
        <f t="shared" si="7"/>
        <v>314810.45640557737</v>
      </c>
      <c r="BS563" s="4">
        <f t="shared" si="7"/>
        <v>289051.19798258669</v>
      </c>
      <c r="BT563" s="4">
        <f t="shared" si="7"/>
        <v>265087.78315009526</v>
      </c>
      <c r="BU563" s="4">
        <f t="shared" si="7"/>
        <v>229250.27469507381</v>
      </c>
      <c r="BV563" s="4">
        <f t="shared" si="7"/>
        <v>233562.6513380438</v>
      </c>
      <c r="BW563" s="4">
        <f t="shared" si="7"/>
        <v>209178.279815193</v>
      </c>
      <c r="BX563" s="4">
        <f t="shared" si="7"/>
        <v>281898.04799592379</v>
      </c>
      <c r="BY563" s="4">
        <f t="shared" si="7"/>
        <v>322493.05043811566</v>
      </c>
      <c r="BZ563" s="4">
        <f t="shared" si="7"/>
        <v>378183.95424773684</v>
      </c>
      <c r="CA563" s="4">
        <f t="shared" si="7"/>
        <v>381051.58298881346</v>
      </c>
      <c r="CB563" s="4">
        <f t="shared" si="7"/>
        <v>360824.51912406582</v>
      </c>
      <c r="CC563" s="4">
        <f t="shared" si="7"/>
        <v>354529.64254604059</v>
      </c>
      <c r="CD563" s="4">
        <f t="shared" si="7"/>
        <v>306313.78786794201</v>
      </c>
      <c r="CE563" s="4">
        <f t="shared" si="7"/>
        <v>281569.51423774322</v>
      </c>
      <c r="CF563" s="4">
        <f t="shared" si="7"/>
        <v>258459.7014358624</v>
      </c>
      <c r="CG563" s="4">
        <f t="shared" si="7"/>
        <v>223095.22937239127</v>
      </c>
      <c r="CH563" s="4">
        <f t="shared" si="7"/>
        <v>227343.33037229639</v>
      </c>
      <c r="CI563" s="4">
        <f t="shared" si="7"/>
        <v>202309.15403812352</v>
      </c>
      <c r="CJ563" s="4">
        <f t="shared" si="7"/>
        <v>273832.7125296939</v>
      </c>
      <c r="CK563" s="4">
        <f t="shared" si="7"/>
        <v>312737.59984199342</v>
      </c>
      <c r="CL563" s="4">
        <f t="shared" si="7"/>
        <v>366628.69905586925</v>
      </c>
      <c r="CM563" s="4">
        <f t="shared" si="7"/>
        <v>368015.64858667087</v>
      </c>
      <c r="CN563" s="4">
        <f t="shared" si="7"/>
        <v>346699.66214471275</v>
      </c>
      <c r="CO563" s="4">
        <f t="shared" si="7"/>
        <v>341167.5159291164</v>
      </c>
      <c r="CP563" s="4">
        <f t="shared" si="7"/>
        <v>295349.19546783075</v>
      </c>
      <c r="CQ563" s="4">
        <f t="shared" si="7"/>
        <v>275510.55710149999</v>
      </c>
      <c r="CR563" s="4">
        <f t="shared" si="7"/>
        <v>262947.31529388501</v>
      </c>
      <c r="CS563" s="4">
        <f t="shared" si="7"/>
        <v>222034.56895691808</v>
      </c>
      <c r="CT563" s="4">
        <f t="shared" si="7"/>
        <v>232056.45009620092</v>
      </c>
      <c r="CU563" s="4">
        <f t="shared" si="7"/>
        <v>229481.00301839897</v>
      </c>
      <c r="CW563" s="5">
        <f t="shared" si="8"/>
        <v>3526460.9280227898</v>
      </c>
    </row>
    <row r="564" spans="2:101" s="4" customFormat="1" x14ac:dyDescent="0.25">
      <c r="CW564" s="5"/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140016.21719549698</v>
      </c>
      <c r="E566" s="4">
        <f t="shared" ref="E566:BP569" si="10">SUMIFS(E$6:E$553,$CX$6:$CX$553,$C566,$B$6:$B$553,"desl")</f>
        <v>137459.92112209048</v>
      </c>
      <c r="F566" s="4">
        <f t="shared" si="10"/>
        <v>149814.19797425586</v>
      </c>
      <c r="G566" s="4">
        <f t="shared" si="10"/>
        <v>144097.61750477468</v>
      </c>
      <c r="H566" s="4">
        <f t="shared" si="10"/>
        <v>152385.11065488949</v>
      </c>
      <c r="I566" s="4">
        <f t="shared" si="10"/>
        <v>141450.36103063929</v>
      </c>
      <c r="J566" s="4">
        <f t="shared" si="10"/>
        <v>146462.21643597216</v>
      </c>
      <c r="K566" s="4">
        <f t="shared" si="10"/>
        <v>151317.24359813734</v>
      </c>
      <c r="L566" s="4">
        <f t="shared" si="10"/>
        <v>142568.7166491778</v>
      </c>
      <c r="M566" s="4">
        <f t="shared" si="10"/>
        <v>157470.65751973825</v>
      </c>
      <c r="N566" s="4">
        <f t="shared" si="10"/>
        <v>158799.24239505531</v>
      </c>
      <c r="O566" s="4">
        <f t="shared" si="10"/>
        <v>155790.31976838032</v>
      </c>
      <c r="P566" s="4">
        <f t="shared" si="10"/>
        <v>140493.51563148614</v>
      </c>
      <c r="Q566" s="4">
        <f t="shared" si="10"/>
        <v>130462.7376575438</v>
      </c>
      <c r="R566" s="4">
        <f t="shared" si="10"/>
        <v>141478.84153195564</v>
      </c>
      <c r="S566" s="4">
        <f t="shared" si="10"/>
        <v>136800.1975749975</v>
      </c>
      <c r="T566" s="4">
        <f t="shared" si="10"/>
        <v>147918.94127012172</v>
      </c>
      <c r="U566" s="4">
        <f t="shared" si="10"/>
        <v>138314.3989416096</v>
      </c>
      <c r="V566" s="4">
        <f t="shared" si="10"/>
        <v>142313.61270918095</v>
      </c>
      <c r="W566" s="4">
        <f t="shared" si="10"/>
        <v>145098.12527357298</v>
      </c>
      <c r="X566" s="4">
        <f t="shared" si="10"/>
        <v>134352.12434450042</v>
      </c>
      <c r="Y566" s="4">
        <f t="shared" si="10"/>
        <v>148200.18610481426</v>
      </c>
      <c r="Z566" s="4">
        <f t="shared" si="10"/>
        <v>149675.56557351371</v>
      </c>
      <c r="AA566" s="4">
        <f t="shared" si="10"/>
        <v>147623.45907733811</v>
      </c>
      <c r="AB566" s="4">
        <f t="shared" si="10"/>
        <v>133442.91392159177</v>
      </c>
      <c r="AC566" s="4">
        <f t="shared" si="10"/>
        <v>124165.56558380158</v>
      </c>
      <c r="AD566" s="4">
        <f t="shared" si="10"/>
        <v>135380.29041299422</v>
      </c>
      <c r="AE566" s="4">
        <f t="shared" si="10"/>
        <v>130470.67351044701</v>
      </c>
      <c r="AF566" s="4">
        <f t="shared" si="10"/>
        <v>141211.25538327618</v>
      </c>
      <c r="AG566" s="4">
        <f t="shared" si="10"/>
        <v>131329.64957962904</v>
      </c>
      <c r="AH566" s="4">
        <f t="shared" si="10"/>
        <v>135260.04711244101</v>
      </c>
      <c r="AI566" s="4">
        <f t="shared" si="10"/>
        <v>138151.77405340443</v>
      </c>
      <c r="AJ566" s="4">
        <f t="shared" si="10"/>
        <v>127584.42782223044</v>
      </c>
      <c r="AK566" s="4">
        <f t="shared" si="10"/>
        <v>141585.13830122293</v>
      </c>
      <c r="AL566" s="4">
        <f t="shared" si="10"/>
        <v>143146.00627572264</v>
      </c>
      <c r="AM566" s="4">
        <f t="shared" si="10"/>
        <v>141129.33595650969</v>
      </c>
      <c r="AN566" s="4">
        <f t="shared" si="10"/>
        <v>126979.09499461993</v>
      </c>
      <c r="AO566" s="4">
        <f t="shared" si="10"/>
        <v>117763.82393440849</v>
      </c>
      <c r="AP566" s="4">
        <f t="shared" si="10"/>
        <v>129080.73118427093</v>
      </c>
      <c r="AQ566" s="4">
        <f t="shared" si="10"/>
        <v>124294.47570136421</v>
      </c>
      <c r="AR566" s="4">
        <f t="shared" si="10"/>
        <v>135149.75946972668</v>
      </c>
      <c r="AS566" s="4">
        <f t="shared" si="10"/>
        <v>125351.85199532627</v>
      </c>
      <c r="AT566" s="4">
        <f t="shared" si="10"/>
        <v>129330.30080361062</v>
      </c>
      <c r="AU566" s="4">
        <f t="shared" si="10"/>
        <v>132246.37585740571</v>
      </c>
      <c r="AV566" s="4">
        <f t="shared" si="10"/>
        <v>121699.20584838768</v>
      </c>
      <c r="AW566" s="4">
        <f t="shared" si="10"/>
        <v>135732.61153548246</v>
      </c>
      <c r="AX566" s="4">
        <f t="shared" si="10"/>
        <v>137346.10276569755</v>
      </c>
      <c r="AY566" s="4">
        <f t="shared" si="10"/>
        <v>135399.59825265338</v>
      </c>
      <c r="AZ566" s="4">
        <f t="shared" si="10"/>
        <v>121328.82710709519</v>
      </c>
      <c r="BA566" s="4">
        <f t="shared" si="10"/>
        <v>112193.47438817857</v>
      </c>
      <c r="BB566" s="4">
        <f t="shared" si="10"/>
        <v>123584.99389333352</v>
      </c>
      <c r="BC566" s="4">
        <f t="shared" si="10"/>
        <v>118866.38429536714</v>
      </c>
      <c r="BD566" s="4">
        <f t="shared" si="10"/>
        <v>129783.5421754492</v>
      </c>
      <c r="BE566" s="4">
        <f t="shared" si="10"/>
        <v>120043.72870846392</v>
      </c>
      <c r="BF566" s="4">
        <f t="shared" si="10"/>
        <v>124077.75230013237</v>
      </c>
      <c r="BG566" s="4">
        <f t="shared" si="10"/>
        <v>127047.04319589227</v>
      </c>
      <c r="BH566" s="4">
        <f t="shared" si="10"/>
        <v>116550.38701422721</v>
      </c>
      <c r="BI566" s="4">
        <f t="shared" si="10"/>
        <v>130631.65688404607</v>
      </c>
      <c r="BJ566" s="4">
        <f t="shared" si="10"/>
        <v>132291.36125127313</v>
      </c>
      <c r="BK566" s="4">
        <f t="shared" si="10"/>
        <v>130391.28106978012</v>
      </c>
      <c r="BL566" s="4">
        <f t="shared" si="10"/>
        <v>116369.29843971072</v>
      </c>
      <c r="BM566" s="4">
        <f t="shared" si="10"/>
        <v>107286.86389802422</v>
      </c>
      <c r="BN566" s="4">
        <f t="shared" si="10"/>
        <v>118736.36756045958</v>
      </c>
      <c r="BO566" s="4">
        <f t="shared" si="10"/>
        <v>114080.80123510594</v>
      </c>
      <c r="BP566" s="4">
        <f t="shared" si="10"/>
        <v>125065.14690030532</v>
      </c>
      <c r="BQ566" s="4">
        <f t="shared" ref="BQ566:CU569" si="11">SUMIFS(BQ$6:BQ$553,$CX$6:$CX$553,$C566,$B$6:$B$553,"desl")</f>
        <v>115394.76056978913</v>
      </c>
      <c r="BR566" s="4">
        <f t="shared" si="11"/>
        <v>119497.2664755256</v>
      </c>
      <c r="BS566" s="4">
        <f t="shared" si="11"/>
        <v>122529.41171515122</v>
      </c>
      <c r="BT566" s="4">
        <f t="shared" si="11"/>
        <v>112084.2240672309</v>
      </c>
      <c r="BU566" s="4">
        <f t="shared" si="11"/>
        <v>126200.337844407</v>
      </c>
      <c r="BV566" s="4">
        <f t="shared" si="11"/>
        <v>127876.25416041346</v>
      </c>
      <c r="BW566" s="4">
        <f t="shared" si="11"/>
        <v>125977.85781292444</v>
      </c>
      <c r="BX566" s="4">
        <f t="shared" si="11"/>
        <v>111954.63779765171</v>
      </c>
      <c r="BY566" s="4">
        <f t="shared" si="11"/>
        <v>102885.39835276922</v>
      </c>
      <c r="BZ566" s="4">
        <f t="shared" si="11"/>
        <v>114380.10985514203</v>
      </c>
      <c r="CA566" s="4">
        <f t="shared" si="11"/>
        <v>109811.69321511092</v>
      </c>
      <c r="CB566" s="4">
        <f t="shared" si="11"/>
        <v>120920.66396802275</v>
      </c>
      <c r="CC566" s="4">
        <f t="shared" si="11"/>
        <v>111392.04971958975</v>
      </c>
      <c r="CD566" s="4">
        <f t="shared" si="11"/>
        <v>115623.11632776516</v>
      </c>
      <c r="CE566" s="4">
        <f t="shared" si="11"/>
        <v>118742.45602564956</v>
      </c>
      <c r="CF566" s="4">
        <f t="shared" si="11"/>
        <v>108329.53089968338</v>
      </c>
      <c r="CG566" s="4">
        <f t="shared" si="11"/>
        <v>122428.56991021267</v>
      </c>
      <c r="CH566" s="4">
        <f t="shared" si="11"/>
        <v>124061.80266064459</v>
      </c>
      <c r="CI566" s="4">
        <f t="shared" si="11"/>
        <v>122114.99138822264</v>
      </c>
      <c r="CJ566" s="4">
        <f t="shared" si="11"/>
        <v>108029.21005946914</v>
      </c>
      <c r="CK566" s="4">
        <f t="shared" si="11"/>
        <v>98893.915719649347</v>
      </c>
      <c r="CL566" s="4">
        <f t="shared" si="11"/>
        <v>110294.41804040535</v>
      </c>
      <c r="CM566" s="4">
        <f t="shared" si="11"/>
        <v>105601.19635653797</v>
      </c>
      <c r="CN566" s="4">
        <f t="shared" si="11"/>
        <v>116753.13493508454</v>
      </c>
      <c r="CO566" s="4">
        <f t="shared" si="11"/>
        <v>107263.67566968992</v>
      </c>
      <c r="CP566" s="4">
        <f t="shared" si="11"/>
        <v>112164.59614527505</v>
      </c>
      <c r="CQ566" s="4">
        <f t="shared" si="11"/>
        <v>116740.24445951766</v>
      </c>
      <c r="CR566" s="4">
        <f t="shared" si="11"/>
        <v>105329.52210224632</v>
      </c>
      <c r="CS566" s="4">
        <f t="shared" si="11"/>
        <v>123238.02808794321</v>
      </c>
      <c r="CT566" s="4">
        <f t="shared" si="11"/>
        <v>124068.25577759166</v>
      </c>
      <c r="CU566" s="4">
        <f t="shared" si="11"/>
        <v>108088.08199441762</v>
      </c>
      <c r="CW566" s="5">
        <f>SUM(CJ566:CU566)</f>
        <v>1336464.2793478277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>SUMIFS(D$6:D$553,$CX$6:$CX$553,$C567,$B$6:$B$553,"desl")</f>
        <v>27597.359301619628</v>
      </c>
      <c r="E567" s="4">
        <f t="shared" si="10"/>
        <v>28122.671090841308</v>
      </c>
      <c r="F567" s="4">
        <f t="shared" si="10"/>
        <v>31495.066630449062</v>
      </c>
      <c r="G567" s="4">
        <f t="shared" si="10"/>
        <v>30451.322106591848</v>
      </c>
      <c r="H567" s="4">
        <f t="shared" si="10"/>
        <v>31314.61253285957</v>
      </c>
      <c r="I567" s="4">
        <f t="shared" si="10"/>
        <v>28729.784524274568</v>
      </c>
      <c r="J567" s="4">
        <f t="shared" si="10"/>
        <v>28177.47261517994</v>
      </c>
      <c r="K567" s="4">
        <f t="shared" si="10"/>
        <v>28676.184318226322</v>
      </c>
      <c r="L567" s="4">
        <f t="shared" si="10"/>
        <v>25685.537495290533</v>
      </c>
      <c r="M567" s="4">
        <f t="shared" si="10"/>
        <v>27646.259017933058</v>
      </c>
      <c r="N567" s="4">
        <f t="shared" si="10"/>
        <v>28460.509766112249</v>
      </c>
      <c r="O567" s="4">
        <f t="shared" si="10"/>
        <v>27735.915274414263</v>
      </c>
      <c r="P567" s="4">
        <f t="shared" si="10"/>
        <v>26342.947877096074</v>
      </c>
      <c r="Q567" s="4">
        <f t="shared" si="10"/>
        <v>26448.745799695276</v>
      </c>
      <c r="R567" s="4">
        <f t="shared" si="10"/>
        <v>30609.87594843391</v>
      </c>
      <c r="S567" s="4">
        <f t="shared" si="10"/>
        <v>29576.263357723736</v>
      </c>
      <c r="T567" s="4">
        <f t="shared" si="10"/>
        <v>29971.062617634961</v>
      </c>
      <c r="U567" s="4">
        <f t="shared" si="10"/>
        <v>27095.131680999853</v>
      </c>
      <c r="V567" s="4">
        <f t="shared" si="10"/>
        <v>26328.675950480603</v>
      </c>
      <c r="W567" s="4">
        <f t="shared" si="10"/>
        <v>26674.919890691133</v>
      </c>
      <c r="X567" s="4">
        <f t="shared" si="10"/>
        <v>23597.551591694646</v>
      </c>
      <c r="Y567" s="4">
        <f t="shared" si="10"/>
        <v>25573.082150754468</v>
      </c>
      <c r="Z567" s="4">
        <f t="shared" si="10"/>
        <v>26516.0048329171</v>
      </c>
      <c r="AA567" s="4">
        <f t="shared" si="10"/>
        <v>25980.506647965671</v>
      </c>
      <c r="AB567" s="4">
        <f t="shared" si="10"/>
        <v>24775.835294173608</v>
      </c>
      <c r="AC567" s="4">
        <f t="shared" si="10"/>
        <v>25023.03225345043</v>
      </c>
      <c r="AD567" s="4">
        <f t="shared" si="10"/>
        <v>29254.921344543949</v>
      </c>
      <c r="AE567" s="4">
        <f t="shared" si="10"/>
        <v>28223.407717443821</v>
      </c>
      <c r="AF567" s="4">
        <f t="shared" si="10"/>
        <v>28572.508588154014</v>
      </c>
      <c r="AG567" s="4">
        <f t="shared" si="10"/>
        <v>25631.139362524085</v>
      </c>
      <c r="AH567" s="4">
        <f t="shared" si="10"/>
        <v>24804.712236149346</v>
      </c>
      <c r="AI567" s="4">
        <f t="shared" si="10"/>
        <v>25112.982468241375</v>
      </c>
      <c r="AJ567" s="4">
        <f t="shared" si="10"/>
        <v>22025.619060227727</v>
      </c>
      <c r="AK567" s="4">
        <f t="shared" si="10"/>
        <v>24016.475761129077</v>
      </c>
      <c r="AL567" s="4">
        <f t="shared" si="10"/>
        <v>24992.756850378988</v>
      </c>
      <c r="AM567" s="4">
        <f t="shared" si="10"/>
        <v>24500.172765304022</v>
      </c>
      <c r="AN567" s="4">
        <f t="shared" si="10"/>
        <v>23340.26112765634</v>
      </c>
      <c r="AO567" s="4">
        <f t="shared" si="10"/>
        <v>23628.017708445299</v>
      </c>
      <c r="AP567" s="4">
        <f t="shared" si="10"/>
        <v>27892.253432491296</v>
      </c>
      <c r="AQ567" s="4">
        <f t="shared" si="10"/>
        <v>26883.036397808421</v>
      </c>
      <c r="AR567" s="4">
        <f t="shared" si="10"/>
        <v>27244.69365783668</v>
      </c>
      <c r="AS567" s="4">
        <f t="shared" si="10"/>
        <v>24308.30222038116</v>
      </c>
      <c r="AT567" s="4">
        <f t="shared" si="10"/>
        <v>23482.674999345429</v>
      </c>
      <c r="AU567" s="4">
        <f t="shared" si="10"/>
        <v>23791.343583786158</v>
      </c>
      <c r="AV567" s="4">
        <f t="shared" si="10"/>
        <v>20707.203119124501</v>
      </c>
      <c r="AW567" s="4">
        <f t="shared" si="10"/>
        <v>22706.064042805301</v>
      </c>
      <c r="AX567" s="4">
        <f t="shared" si="10"/>
        <v>23695.527558944454</v>
      </c>
      <c r="AY567" s="4">
        <f t="shared" si="10"/>
        <v>23220.33262738043</v>
      </c>
      <c r="AZ567" s="4">
        <f t="shared" si="10"/>
        <v>22080.218231596336</v>
      </c>
      <c r="BA567" s="4">
        <f t="shared" si="10"/>
        <v>22388.210967689058</v>
      </c>
      <c r="BB567" s="4">
        <f t="shared" si="10"/>
        <v>26671.526571430208</v>
      </c>
      <c r="BC567" s="4">
        <f t="shared" si="10"/>
        <v>25679.30626263058</v>
      </c>
      <c r="BD567" s="4">
        <f t="shared" si="10"/>
        <v>26055.641935757525</v>
      </c>
      <c r="BE567" s="4">
        <f t="shared" si="10"/>
        <v>23131.893314598641</v>
      </c>
      <c r="BF567" s="4">
        <f t="shared" si="10"/>
        <v>22317.419680915824</v>
      </c>
      <c r="BG567" s="4">
        <f t="shared" si="10"/>
        <v>22636.334854956738</v>
      </c>
      <c r="BH567" s="4">
        <f t="shared" si="10"/>
        <v>19562.012902482558</v>
      </c>
      <c r="BI567" s="4">
        <f t="shared" si="10"/>
        <v>21570.599946566592</v>
      </c>
      <c r="BJ567" s="4">
        <f t="shared" si="10"/>
        <v>22569.923033318701</v>
      </c>
      <c r="BK567" s="4">
        <f t="shared" si="10"/>
        <v>22104.903866478697</v>
      </c>
      <c r="BL567" s="4">
        <f t="shared" si="10"/>
        <v>20975.484323401743</v>
      </c>
      <c r="BM567" s="4">
        <f t="shared" si="10"/>
        <v>21294.946553359721</v>
      </c>
      <c r="BN567" s="4">
        <f t="shared" si="10"/>
        <v>25590.797825981615</v>
      </c>
      <c r="BO567" s="4">
        <f t="shared" si="10"/>
        <v>24612.430300600638</v>
      </c>
      <c r="BP567" s="4">
        <f t="shared" si="10"/>
        <v>25004.011004274802</v>
      </c>
      <c r="BQ567" s="4">
        <f t="shared" si="11"/>
        <v>22096.62951146355</v>
      </c>
      <c r="BR567" s="4">
        <f t="shared" si="11"/>
        <v>21298.884985991866</v>
      </c>
      <c r="BS567" s="4">
        <f t="shared" si="11"/>
        <v>21633.611941865311</v>
      </c>
      <c r="BT567" s="4">
        <f t="shared" si="11"/>
        <v>18572.565994918266</v>
      </c>
      <c r="BU567" s="4">
        <f t="shared" si="11"/>
        <v>20590.368376077393</v>
      </c>
      <c r="BV567" s="4">
        <f t="shared" si="11"/>
        <v>21594.029922734724</v>
      </c>
      <c r="BW567" s="4">
        <f t="shared" si="11"/>
        <v>21128.96003007633</v>
      </c>
      <c r="BX567" s="4">
        <f t="shared" si="11"/>
        <v>19997.197373058421</v>
      </c>
      <c r="BY567" s="4">
        <f t="shared" si="11"/>
        <v>20315.50735914116</v>
      </c>
      <c r="BZ567" s="4">
        <f t="shared" si="11"/>
        <v>24615.41812997255</v>
      </c>
      <c r="CA567" s="4">
        <f t="shared" si="11"/>
        <v>23649.575039661551</v>
      </c>
      <c r="CB567" s="4">
        <f t="shared" si="11"/>
        <v>24063.340681054819</v>
      </c>
      <c r="CC567" s="4">
        <f t="shared" si="11"/>
        <v>21186.245300071339</v>
      </c>
      <c r="CD567" s="4">
        <f t="shared" si="11"/>
        <v>20422.762396520797</v>
      </c>
      <c r="CE567" s="4">
        <f t="shared" si="11"/>
        <v>20790.166795689223</v>
      </c>
      <c r="CF567" s="4">
        <f t="shared" si="11"/>
        <v>17754.634354946003</v>
      </c>
      <c r="CG567" s="4">
        <f t="shared" si="11"/>
        <v>19786.019076561355</v>
      </c>
      <c r="CH567" s="4">
        <f t="shared" si="11"/>
        <v>20788.969912078352</v>
      </c>
      <c r="CI567" s="4">
        <f t="shared" si="11"/>
        <v>20307.801948887267</v>
      </c>
      <c r="CJ567" s="4">
        <f t="shared" si="11"/>
        <v>19141.985948700752</v>
      </c>
      <c r="CK567" s="4">
        <f t="shared" si="11"/>
        <v>19416.736255014315</v>
      </c>
      <c r="CL567" s="4">
        <f t="shared" si="11"/>
        <v>23671.483026609661</v>
      </c>
      <c r="CM567" s="4">
        <f t="shared" si="11"/>
        <v>22664.637262964814</v>
      </c>
      <c r="CN567" s="4">
        <f t="shared" si="11"/>
        <v>23084.886141011888</v>
      </c>
      <c r="CO567" s="4">
        <f t="shared" si="11"/>
        <v>20228.610014139333</v>
      </c>
      <c r="CP567" s="4">
        <f t="shared" si="11"/>
        <v>19617.142998580624</v>
      </c>
      <c r="CQ567" s="4">
        <f t="shared" si="11"/>
        <v>20329.388498674991</v>
      </c>
      <c r="CR567" s="4">
        <f t="shared" si="11"/>
        <v>17051.740769538595</v>
      </c>
      <c r="CS567" s="4">
        <f t="shared" si="11"/>
        <v>19769.044219447082</v>
      </c>
      <c r="CT567" s="4">
        <f t="shared" si="11"/>
        <v>21001.340749629428</v>
      </c>
      <c r="CU567" s="4">
        <f t="shared" si="11"/>
        <v>17656.901782038705</v>
      </c>
      <c r="CW567" s="5">
        <f t="shared" ref="CW567:CW575" si="12">SUM(CJ567:CU567)</f>
        <v>243633.89766635015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>SUMIFS(D$6:D$553,$CX$6:$CX$553,$C568,$B$6:$B$553,"desl")</f>
        <v>128684.01281170652</v>
      </c>
      <c r="E568" s="4">
        <f t="shared" si="10"/>
        <v>123512.21292812501</v>
      </c>
      <c r="F568" s="4">
        <f t="shared" si="10"/>
        <v>133237.33168102591</v>
      </c>
      <c r="G568" s="4">
        <f t="shared" si="10"/>
        <v>122941.07343742318</v>
      </c>
      <c r="H568" s="4">
        <f t="shared" si="10"/>
        <v>124628.11088631857</v>
      </c>
      <c r="I568" s="4">
        <f t="shared" si="10"/>
        <v>114535.05184412371</v>
      </c>
      <c r="J568" s="4">
        <f t="shared" si="10"/>
        <v>108689.04991005358</v>
      </c>
      <c r="K568" s="4">
        <f t="shared" si="10"/>
        <v>111861.8531328525</v>
      </c>
      <c r="L568" s="4">
        <f t="shared" si="10"/>
        <v>102055.85165574678</v>
      </c>
      <c r="M568" s="4">
        <f t="shared" si="10"/>
        <v>110452.45533489577</v>
      </c>
      <c r="N568" s="4">
        <f t="shared" si="10"/>
        <v>118208.3474640816</v>
      </c>
      <c r="O568" s="4">
        <f t="shared" si="10"/>
        <v>118707.0834376031</v>
      </c>
      <c r="P568" s="4">
        <f t="shared" si="10"/>
        <v>122753.56028555709</v>
      </c>
      <c r="Q568" s="4">
        <f t="shared" si="10"/>
        <v>115487.8172320704</v>
      </c>
      <c r="R568" s="4">
        <f t="shared" si="10"/>
        <v>126404.54744520744</v>
      </c>
      <c r="S568" s="4">
        <f t="shared" si="10"/>
        <v>115457.28667710013</v>
      </c>
      <c r="T568" s="4">
        <f t="shared" si="10"/>
        <v>116258.72167625278</v>
      </c>
      <c r="U568" s="4">
        <f t="shared" si="10"/>
        <v>105464.91081007675</v>
      </c>
      <c r="V568" s="4">
        <f t="shared" si="10"/>
        <v>98843.016181308602</v>
      </c>
      <c r="W568" s="4">
        <f t="shared" si="10"/>
        <v>101478.07357222542</v>
      </c>
      <c r="X568" s="4">
        <f t="shared" si="10"/>
        <v>91635.604366870262</v>
      </c>
      <c r="Y568" s="4">
        <f t="shared" si="10"/>
        <v>100472.30909858807</v>
      </c>
      <c r="Z568" s="4">
        <f t="shared" si="10"/>
        <v>108948.71947621298</v>
      </c>
      <c r="AA568" s="4">
        <f t="shared" si="10"/>
        <v>110178.01591432453</v>
      </c>
      <c r="AB568" s="4">
        <f t="shared" si="10"/>
        <v>114733.01487972248</v>
      </c>
      <c r="AC568" s="4">
        <f t="shared" si="10"/>
        <v>107654.16753417527</v>
      </c>
      <c r="AD568" s="4">
        <f t="shared" si="10"/>
        <v>118482.56056190396</v>
      </c>
      <c r="AE568" s="4">
        <f t="shared" si="10"/>
        <v>107299.54091935797</v>
      </c>
      <c r="AF568" s="4">
        <f t="shared" si="10"/>
        <v>107855.09025690987</v>
      </c>
      <c r="AG568" s="4">
        <f t="shared" si="10"/>
        <v>96901.194002562726</v>
      </c>
      <c r="AH568" s="4">
        <f t="shared" si="10"/>
        <v>90240.038917446844</v>
      </c>
      <c r="AI568" s="4">
        <f t="shared" si="10"/>
        <v>92943.042544585041</v>
      </c>
      <c r="AJ568" s="4">
        <f t="shared" si="10"/>
        <v>83238.50560527679</v>
      </c>
      <c r="AK568" s="4">
        <f t="shared" si="10"/>
        <v>92244.468763044497</v>
      </c>
      <c r="AL568" s="4">
        <f t="shared" si="10"/>
        <v>100894.02421204612</v>
      </c>
      <c r="AM568" s="4">
        <f t="shared" si="10"/>
        <v>102285.64219055479</v>
      </c>
      <c r="AN568" s="4">
        <f t="shared" si="10"/>
        <v>106984.9616064892</v>
      </c>
      <c r="AO568" s="4">
        <f t="shared" si="10"/>
        <v>100027.85901754918</v>
      </c>
      <c r="AP568" s="4">
        <f t="shared" si="10"/>
        <v>110952.12676748888</v>
      </c>
      <c r="AQ568" s="4">
        <f t="shared" si="10"/>
        <v>99838.662843306942</v>
      </c>
      <c r="AR568" s="4">
        <f t="shared" si="10"/>
        <v>100441.83752815782</v>
      </c>
      <c r="AS568" s="4">
        <f t="shared" si="10"/>
        <v>89523.038066856592</v>
      </c>
      <c r="AT568" s="4">
        <f t="shared" si="10"/>
        <v>82896.542871936719</v>
      </c>
      <c r="AU568" s="4">
        <f t="shared" si="10"/>
        <v>85644.787698896849</v>
      </c>
      <c r="AV568" s="4">
        <f t="shared" si="10"/>
        <v>76002.634967292252</v>
      </c>
      <c r="AW568" s="4">
        <f t="shared" si="10"/>
        <v>85088.702160161629</v>
      </c>
      <c r="AX568" s="4">
        <f t="shared" si="10"/>
        <v>93831.459480965408</v>
      </c>
      <c r="AY568" s="4">
        <f t="shared" si="10"/>
        <v>95322.017557025203</v>
      </c>
      <c r="AZ568" s="4">
        <f t="shared" si="10"/>
        <v>100118.79610066084</v>
      </c>
      <c r="BA568" s="4">
        <f t="shared" si="10"/>
        <v>93252.71408918743</v>
      </c>
      <c r="BB568" s="4">
        <f t="shared" si="10"/>
        <v>104259.63804838603</v>
      </c>
      <c r="BC568" s="4">
        <f t="shared" si="10"/>
        <v>93221.083111207277</v>
      </c>
      <c r="BD568" s="4">
        <f t="shared" si="10"/>
        <v>93893.393142331828</v>
      </c>
      <c r="BE568" s="4">
        <f t="shared" si="10"/>
        <v>83040.0735605277</v>
      </c>
      <c r="BF568" s="4">
        <f t="shared" si="10"/>
        <v>76476.908258323296</v>
      </c>
      <c r="BG568" s="4">
        <f t="shared" si="10"/>
        <v>79287.073970452766</v>
      </c>
      <c r="BH568" s="4">
        <f t="shared" si="10"/>
        <v>69705.721378160626</v>
      </c>
      <c r="BI568" s="4">
        <f t="shared" si="10"/>
        <v>78851.78739506792</v>
      </c>
      <c r="BJ568" s="4">
        <f t="shared" si="10"/>
        <v>87654.469148096294</v>
      </c>
      <c r="BK568" s="4">
        <f t="shared" si="10"/>
        <v>89206.120343165036</v>
      </c>
      <c r="BL568" s="4">
        <f t="shared" si="10"/>
        <v>94066.744661645556</v>
      </c>
      <c r="BM568" s="4">
        <f t="shared" si="10"/>
        <v>87268.809547053257</v>
      </c>
      <c r="BN568" s="4">
        <f t="shared" si="10"/>
        <v>98349.227838920953</v>
      </c>
      <c r="BO568" s="4">
        <f t="shared" si="10"/>
        <v>87389.588613794403</v>
      </c>
      <c r="BP568" s="4">
        <f t="shared" si="10"/>
        <v>88144.919475193456</v>
      </c>
      <c r="BQ568" s="4">
        <f t="shared" si="11"/>
        <v>77375.723031842732</v>
      </c>
      <c r="BR568" s="4">
        <f t="shared" si="11"/>
        <v>70893.065435649245</v>
      </c>
      <c r="BS568" s="4">
        <f t="shared" si="11"/>
        <v>73774.170273545067</v>
      </c>
      <c r="BT568" s="4">
        <f t="shared" si="11"/>
        <v>64248.232200255006</v>
      </c>
      <c r="BU568" s="4">
        <f t="shared" si="11"/>
        <v>73430.264557416507</v>
      </c>
      <c r="BV568" s="4">
        <f t="shared" si="11"/>
        <v>82250.012355869592</v>
      </c>
      <c r="BW568" s="4">
        <f t="shared" si="11"/>
        <v>83806.762525028404</v>
      </c>
      <c r="BX568" s="4">
        <f t="shared" si="11"/>
        <v>88674.059712568662</v>
      </c>
      <c r="BY568" s="4">
        <f t="shared" si="11"/>
        <v>81902.132387729944</v>
      </c>
      <c r="BZ568" s="4">
        <f t="shared" si="11"/>
        <v>93044.724374459824</v>
      </c>
      <c r="CA568" s="4">
        <f t="shared" si="11"/>
        <v>82192.5953035251</v>
      </c>
      <c r="CB568" s="4">
        <f t="shared" si="11"/>
        <v>83096.547263033368</v>
      </c>
      <c r="CC568" s="4">
        <f t="shared" si="11"/>
        <v>72497.72941013833</v>
      </c>
      <c r="CD568" s="4">
        <f t="shared" si="11"/>
        <v>66176.634065176971</v>
      </c>
      <c r="CE568" s="4">
        <f t="shared" si="11"/>
        <v>69177.798513216025</v>
      </c>
      <c r="CF568" s="4">
        <f t="shared" si="11"/>
        <v>59706.246112256173</v>
      </c>
      <c r="CG568" s="4">
        <f t="shared" si="11"/>
        <v>68867.635478614757</v>
      </c>
      <c r="CH568" s="4">
        <f t="shared" si="11"/>
        <v>77601.803514157611</v>
      </c>
      <c r="CI568" s="4">
        <f t="shared" si="11"/>
        <v>79032.051625721695</v>
      </c>
      <c r="CJ568" s="4">
        <f t="shared" si="11"/>
        <v>83749.516338166359</v>
      </c>
      <c r="CK568" s="4">
        <f t="shared" si="11"/>
        <v>76847.396568213342</v>
      </c>
      <c r="CL568" s="4">
        <f t="shared" si="11"/>
        <v>87927.139824069498</v>
      </c>
      <c r="CM568" s="4">
        <f t="shared" si="11"/>
        <v>77077.218817676388</v>
      </c>
      <c r="CN568" s="4">
        <f t="shared" si="11"/>
        <v>78183.313698874234</v>
      </c>
      <c r="CO568" s="4">
        <f t="shared" si="11"/>
        <v>67921.933914597146</v>
      </c>
      <c r="CP568" s="4">
        <f t="shared" si="11"/>
        <v>62222.677017004331</v>
      </c>
      <c r="CQ568" s="4">
        <f t="shared" si="11"/>
        <v>66617.95598945918</v>
      </c>
      <c r="CR568" s="4">
        <f t="shared" si="11"/>
        <v>56597.476816230956</v>
      </c>
      <c r="CS568" s="4">
        <f t="shared" si="11"/>
        <v>66830.620155292607</v>
      </c>
      <c r="CT568" s="4">
        <f t="shared" si="11"/>
        <v>77321.199819810048</v>
      </c>
      <c r="CU568" s="4">
        <f t="shared" si="11"/>
        <v>68870.598273307711</v>
      </c>
      <c r="CW568" s="5">
        <f t="shared" si="12"/>
        <v>870167.04723270156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>SUMIFS(D$6:D$553,$CX$6:$CX$553,$C569,$B$6:$B$553,"desl")</f>
        <v>409138.37318489898</v>
      </c>
      <c r="E569" s="4">
        <f t="shared" si="10"/>
        <v>403905.08162280277</v>
      </c>
      <c r="F569" s="4">
        <f t="shared" si="10"/>
        <v>431747.66273452423</v>
      </c>
      <c r="G569" s="4">
        <f t="shared" si="10"/>
        <v>406462.37479104666</v>
      </c>
      <c r="H569" s="4">
        <f t="shared" si="10"/>
        <v>420305.82255273225</v>
      </c>
      <c r="I569" s="4">
        <f t="shared" si="10"/>
        <v>362043.23424354219</v>
      </c>
      <c r="J569" s="4">
        <f t="shared" si="10"/>
        <v>363598.02294150915</v>
      </c>
      <c r="K569" s="4">
        <f t="shared" si="10"/>
        <v>369577.98812519596</v>
      </c>
      <c r="L569" s="4">
        <f t="shared" si="10"/>
        <v>330300.44312488288</v>
      </c>
      <c r="M569" s="4">
        <f t="shared" si="10"/>
        <v>389068.60167804256</v>
      </c>
      <c r="N569" s="4">
        <f t="shared" si="10"/>
        <v>414221.28729015565</v>
      </c>
      <c r="O569" s="4">
        <f t="shared" si="10"/>
        <v>436675.98592861317</v>
      </c>
      <c r="P569" s="4">
        <f t="shared" si="10"/>
        <v>394753.49421612086</v>
      </c>
      <c r="Q569" s="4">
        <f t="shared" si="10"/>
        <v>379157.81806869688</v>
      </c>
      <c r="R569" s="4">
        <f t="shared" si="10"/>
        <v>415088.7071598153</v>
      </c>
      <c r="S569" s="4">
        <f t="shared" si="10"/>
        <v>387152.05720329424</v>
      </c>
      <c r="T569" s="4">
        <f t="shared" si="10"/>
        <v>397796.41701096395</v>
      </c>
      <c r="U569" s="4">
        <f t="shared" si="10"/>
        <v>336184.28526015219</v>
      </c>
      <c r="V569" s="4">
        <f t="shared" si="10"/>
        <v>332801.61326369992</v>
      </c>
      <c r="W569" s="4">
        <f t="shared" si="10"/>
        <v>335671.37905843172</v>
      </c>
      <c r="X569" s="4">
        <f t="shared" si="10"/>
        <v>296024.33445432002</v>
      </c>
      <c r="Y569" s="4">
        <f t="shared" si="10"/>
        <v>357196.66753661027</v>
      </c>
      <c r="Z569" s="4">
        <f t="shared" si="10"/>
        <v>386454.22546495619</v>
      </c>
      <c r="AA569" s="4">
        <f t="shared" si="10"/>
        <v>412932.42634640675</v>
      </c>
      <c r="AB569" s="4">
        <f t="shared" si="10"/>
        <v>373611.05096225208</v>
      </c>
      <c r="AC569" s="4">
        <f t="shared" si="10"/>
        <v>358755.42416028871</v>
      </c>
      <c r="AD569" s="4">
        <f t="shared" si="10"/>
        <v>393925.65313718957</v>
      </c>
      <c r="AE569" s="4">
        <f t="shared" si="10"/>
        <v>364503.18782051315</v>
      </c>
      <c r="AF569" s="4">
        <f t="shared" si="10"/>
        <v>373715.76275291119</v>
      </c>
      <c r="AG569" s="4">
        <f t="shared" si="10"/>
        <v>311210.51792367175</v>
      </c>
      <c r="AH569" s="4">
        <f t="shared" si="10"/>
        <v>307591.77123951603</v>
      </c>
      <c r="AI569" s="4">
        <f t="shared" si="10"/>
        <v>310746.17125649669</v>
      </c>
      <c r="AJ569" s="4">
        <f t="shared" si="10"/>
        <v>271672.81340832869</v>
      </c>
      <c r="AK569" s="4">
        <f t="shared" si="10"/>
        <v>333508.78909537231</v>
      </c>
      <c r="AL569" s="4">
        <f t="shared" si="10"/>
        <v>363410.2092659435</v>
      </c>
      <c r="AM569" s="4">
        <f t="shared" si="10"/>
        <v>390475.17549751909</v>
      </c>
      <c r="AN569" s="4">
        <f t="shared" si="10"/>
        <v>351672.25095263787</v>
      </c>
      <c r="AO569" s="4">
        <f t="shared" si="10"/>
        <v>337249.81955127465</v>
      </c>
      <c r="AP569" s="4">
        <f t="shared" si="10"/>
        <v>372742.359027631</v>
      </c>
      <c r="AQ569" s="4">
        <f t="shared" si="10"/>
        <v>343514.47234237322</v>
      </c>
      <c r="AR569" s="4">
        <f t="shared" si="10"/>
        <v>352805.08532294701</v>
      </c>
      <c r="AS569" s="4">
        <f t="shared" si="10"/>
        <v>290305.60839699075</v>
      </c>
      <c r="AT569" s="4">
        <f t="shared" si="10"/>
        <v>286684.80796874734</v>
      </c>
      <c r="AU569" s="4">
        <f t="shared" si="10"/>
        <v>289890.83551586093</v>
      </c>
      <c r="AV569" s="4">
        <f t="shared" si="10"/>
        <v>250960.14413842192</v>
      </c>
      <c r="AW569" s="4">
        <f t="shared" si="10"/>
        <v>313033.38307743188</v>
      </c>
      <c r="AX569" s="4">
        <f t="shared" si="10"/>
        <v>343241.03266574629</v>
      </c>
      <c r="AY569" s="4">
        <f t="shared" si="10"/>
        <v>370640.88429505745</v>
      </c>
      <c r="AZ569" s="4">
        <f t="shared" si="10"/>
        <v>332163.05065106438</v>
      </c>
      <c r="BA569" s="4">
        <f t="shared" si="10"/>
        <v>318030.97590536147</v>
      </c>
      <c r="BB569" s="4">
        <f t="shared" si="10"/>
        <v>353771.29870269971</v>
      </c>
      <c r="BC569" s="4">
        <f t="shared" si="10"/>
        <v>324754.35883422557</v>
      </c>
      <c r="BD569" s="4">
        <f t="shared" si="10"/>
        <v>334231.282909145</v>
      </c>
      <c r="BE569" s="4">
        <f t="shared" si="10"/>
        <v>271905.33532982436</v>
      </c>
      <c r="BF569" s="4">
        <f t="shared" si="10"/>
        <v>268452.82820034184</v>
      </c>
      <c r="BG569" s="4">
        <f t="shared" si="10"/>
        <v>271824.62966937339</v>
      </c>
      <c r="BH569" s="4">
        <f t="shared" si="10"/>
        <v>233057.01715448173</v>
      </c>
      <c r="BI569" s="4">
        <f t="shared" si="10"/>
        <v>295290.31797447114</v>
      </c>
      <c r="BJ569" s="4">
        <f t="shared" si="10"/>
        <v>325656.67261212762</v>
      </c>
      <c r="BK569" s="4">
        <f t="shared" si="10"/>
        <v>353218.30774844828</v>
      </c>
      <c r="BL569" s="4">
        <f t="shared" si="10"/>
        <v>314912.0080176139</v>
      </c>
      <c r="BM569" s="4">
        <f t="shared" si="10"/>
        <v>300968.66789418465</v>
      </c>
      <c r="BN569" s="4">
        <f t="shared" si="10"/>
        <v>336921.21712596843</v>
      </c>
      <c r="BO569" s="4">
        <f t="shared" si="10"/>
        <v>308142.95960501843</v>
      </c>
      <c r="BP569" s="4">
        <f t="shared" ref="BP569" si="13">SUMIFS(BP$6:BP$553,$CX$6:$CX$553,$C569,$B$6:$B$553,"desl")</f>
        <v>317882.36782990629</v>
      </c>
      <c r="BQ569" s="4">
        <f t="shared" si="11"/>
        <v>255832.28588666185</v>
      </c>
      <c r="BR569" s="4">
        <f t="shared" si="11"/>
        <v>252649.61968324817</v>
      </c>
      <c r="BS569" s="4">
        <f t="shared" si="11"/>
        <v>256257.93446855823</v>
      </c>
      <c r="BT569" s="4">
        <f t="shared" si="11"/>
        <v>217663.2199053138</v>
      </c>
      <c r="BU569" s="4">
        <f t="shared" si="11"/>
        <v>279981.86818694184</v>
      </c>
      <c r="BV569" s="4">
        <f t="shared" si="11"/>
        <v>310340.59991784242</v>
      </c>
      <c r="BW569" s="4">
        <f t="shared" si="11"/>
        <v>337825.48567391199</v>
      </c>
      <c r="BX569" s="4">
        <f t="shared" si="11"/>
        <v>299430.0213477494</v>
      </c>
      <c r="BY569" s="4">
        <f t="shared" si="11"/>
        <v>285466.07458802511</v>
      </c>
      <c r="BZ569" s="4">
        <f t="shared" si="11"/>
        <v>321549.43442008802</v>
      </c>
      <c r="CA569" s="4">
        <f t="shared" si="11"/>
        <v>293106.9319772498</v>
      </c>
      <c r="CB569" s="4">
        <f t="shared" si="11"/>
        <v>303382.97450535721</v>
      </c>
      <c r="CC569" s="4">
        <f t="shared" si="11"/>
        <v>241997.65428267361</v>
      </c>
      <c r="CD569" s="4">
        <f t="shared" si="11"/>
        <v>239479.80293036465</v>
      </c>
      <c r="CE569" s="4">
        <f t="shared" si="11"/>
        <v>243607.3939706845</v>
      </c>
      <c r="CF569" s="4">
        <f t="shared" si="11"/>
        <v>205268.69862689884</v>
      </c>
      <c r="CG569" s="4">
        <f t="shared" si="11"/>
        <v>267520.63375198829</v>
      </c>
      <c r="CH569" s="4">
        <f t="shared" si="11"/>
        <v>297517.40019621071</v>
      </c>
      <c r="CI569" s="4">
        <f t="shared" si="11"/>
        <v>324413.46337336965</v>
      </c>
      <c r="CJ569" s="4">
        <f t="shared" si="11"/>
        <v>285239.40217466839</v>
      </c>
      <c r="CK569" s="4">
        <f t="shared" si="11"/>
        <v>270525.35123780445</v>
      </c>
      <c r="CL569" s="4">
        <f t="shared" si="11"/>
        <v>306001.22907535546</v>
      </c>
      <c r="CM569" s="4">
        <f t="shared" si="11"/>
        <v>277190.75921441795</v>
      </c>
      <c r="CN569" s="4">
        <f t="shared" si="11"/>
        <v>288147.72133827966</v>
      </c>
      <c r="CO569" s="4">
        <f t="shared" si="11"/>
        <v>227682.11374352322</v>
      </c>
      <c r="CP569" s="4">
        <f t="shared" si="11"/>
        <v>228573.11049503682</v>
      </c>
      <c r="CQ569" s="4">
        <f t="shared" si="11"/>
        <v>239004.3402787181</v>
      </c>
      <c r="CR569" s="4">
        <f t="shared" si="11"/>
        <v>195478.76647009485</v>
      </c>
      <c r="CS569" s="4">
        <f t="shared" si="11"/>
        <v>273684.77479140647</v>
      </c>
      <c r="CT569" s="4">
        <f t="shared" si="11"/>
        <v>303394.31649407826</v>
      </c>
      <c r="CU569" s="4">
        <f t="shared" si="11"/>
        <v>269733.75509123458</v>
      </c>
      <c r="CW569" s="5">
        <f t="shared" si="12"/>
        <v>3164655.6404046183</v>
      </c>
    </row>
    <row r="570" spans="2:101" s="4" customFormat="1" x14ac:dyDescent="0.25">
      <c r="CW570" s="5"/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-27488.586100860193</v>
      </c>
      <c r="E572" s="4">
        <f t="shared" ref="E572:BP575" si="14">E560-E566</f>
        <v>-11836.064159888847</v>
      </c>
      <c r="F572" s="4">
        <f t="shared" si="14"/>
        <v>917.31628396100132</v>
      </c>
      <c r="G572" s="4">
        <f t="shared" si="14"/>
        <v>11057.898342626577</v>
      </c>
      <c r="H572" s="4">
        <f t="shared" si="14"/>
        <v>7312.084457435325</v>
      </c>
      <c r="I572" s="4">
        <f t="shared" si="14"/>
        <v>22693.214008728188</v>
      </c>
      <c r="J572" s="4">
        <f t="shared" si="14"/>
        <v>10932.712610460963</v>
      </c>
      <c r="K572" s="4">
        <f t="shared" si="14"/>
        <v>2666.3600300103717</v>
      </c>
      <c r="L572" s="4">
        <f t="shared" si="14"/>
        <v>-72.85519926744746</v>
      </c>
      <c r="M572" s="4">
        <f t="shared" si="14"/>
        <v>-29573.383603454989</v>
      </c>
      <c r="N572" s="4">
        <f t="shared" si="14"/>
        <v>-43763.233170529202</v>
      </c>
      <c r="O572" s="4">
        <f t="shared" si="14"/>
        <v>-64482.181555980584</v>
      </c>
      <c r="P572" s="4">
        <f t="shared" si="14"/>
        <v>-31324.503395342414</v>
      </c>
      <c r="Q572" s="4">
        <f t="shared" si="14"/>
        <v>-3800.9723363951489</v>
      </c>
      <c r="R572" s="4">
        <f t="shared" si="14"/>
        <v>16172.151143053226</v>
      </c>
      <c r="S572" s="4">
        <f t="shared" si="14"/>
        <v>25827.053827870026</v>
      </c>
      <c r="T572" s="4">
        <f t="shared" si="14"/>
        <v>16714.82630524566</v>
      </c>
      <c r="U572" s="4">
        <f t="shared" si="14"/>
        <v>26155.940118485625</v>
      </c>
      <c r="V572" s="4">
        <f t="shared" si="14"/>
        <v>10565.205301617447</v>
      </c>
      <c r="W572" s="4">
        <f t="shared" si="14"/>
        <v>891.27326285117306</v>
      </c>
      <c r="X572" s="4">
        <f t="shared" si="14"/>
        <v>-1114.8270936115587</v>
      </c>
      <c r="Y572" s="4">
        <f t="shared" si="14"/>
        <v>-28693.186445876083</v>
      </c>
      <c r="Z572" s="4">
        <f t="shared" si="14"/>
        <v>-41059.208180534813</v>
      </c>
      <c r="AA572" s="4">
        <f t="shared" si="14"/>
        <v>-60704.698700772089</v>
      </c>
      <c r="AB572" s="4">
        <f t="shared" si="14"/>
        <v>-27201.760403509965</v>
      </c>
      <c r="AC572" s="4">
        <f t="shared" si="14"/>
        <v>246.70152258557209</v>
      </c>
      <c r="AD572" s="4">
        <f t="shared" si="14"/>
        <v>20040.130462018016</v>
      </c>
      <c r="AE572" s="4">
        <f t="shared" si="14"/>
        <v>29569.366784124359</v>
      </c>
      <c r="AF572" s="4">
        <f t="shared" si="14"/>
        <v>20362.012728606496</v>
      </c>
      <c r="AG572" s="4">
        <f t="shared" si="14"/>
        <v>29638.70982524709</v>
      </c>
      <c r="AH572" s="4">
        <f t="shared" si="14"/>
        <v>13755.860891329474</v>
      </c>
      <c r="AI572" s="4">
        <f t="shared" si="14"/>
        <v>3697.5262627363263</v>
      </c>
      <c r="AJ572" s="4">
        <f t="shared" si="14"/>
        <v>1325.410600638279</v>
      </c>
      <c r="AK572" s="4">
        <f t="shared" si="14"/>
        <v>-26479.748677516764</v>
      </c>
      <c r="AL572" s="4">
        <f t="shared" si="14"/>
        <v>-38869.422972751679</v>
      </c>
      <c r="AM572" s="4">
        <f t="shared" si="14"/>
        <v>-58356.271652691241</v>
      </c>
      <c r="AN572" s="4">
        <f t="shared" si="14"/>
        <v>-24599.51995574079</v>
      </c>
      <c r="AO572" s="4">
        <f t="shared" si="14"/>
        <v>3090.1668813838623</v>
      </c>
      <c r="AP572" s="4">
        <f t="shared" si="14"/>
        <v>23029.90306290178</v>
      </c>
      <c r="AQ572" s="4">
        <f t="shared" si="14"/>
        <v>32579.245818506097</v>
      </c>
      <c r="AR572" s="4">
        <f t="shared" si="14"/>
        <v>23284.288601234206</v>
      </c>
      <c r="AS572" s="4">
        <f t="shared" si="14"/>
        <v>32413.618994918579</v>
      </c>
      <c r="AT572" s="4">
        <f t="shared" si="14"/>
        <v>16375.553581425454</v>
      </c>
      <c r="AU572" s="4">
        <f t="shared" si="14"/>
        <v>6191.1826208116836</v>
      </c>
      <c r="AV572" s="4">
        <f t="shared" si="14"/>
        <v>3737.4814044111699</v>
      </c>
      <c r="AW572" s="4">
        <f t="shared" si="14"/>
        <v>-24107.724433177878</v>
      </c>
      <c r="AX572" s="4">
        <f t="shared" si="14"/>
        <v>-36508.430316201426</v>
      </c>
      <c r="AY572" s="4">
        <f t="shared" si="14"/>
        <v>-55991.34002183436</v>
      </c>
      <c r="AZ572" s="4">
        <f t="shared" si="14"/>
        <v>-22226.623016922691</v>
      </c>
      <c r="BA572" s="4">
        <f t="shared" si="14"/>
        <v>5468.2298317230307</v>
      </c>
      <c r="BB572" s="4">
        <f t="shared" si="14"/>
        <v>25406.647034370908</v>
      </c>
      <c r="BC572" s="4">
        <f t="shared" si="14"/>
        <v>34946.434899463522</v>
      </c>
      <c r="BD572" s="4">
        <f t="shared" si="14"/>
        <v>25633.331293349736</v>
      </c>
      <c r="BE572" s="4">
        <f t="shared" si="14"/>
        <v>34736.963846913655</v>
      </c>
      <c r="BF572" s="4">
        <f t="shared" si="14"/>
        <v>18667.996578806793</v>
      </c>
      <c r="BG572" s="4">
        <f t="shared" si="14"/>
        <v>8450.5312307903368</v>
      </c>
      <c r="BH572" s="4">
        <f t="shared" si="14"/>
        <v>5964.0961288043036</v>
      </c>
      <c r="BI572" s="4">
        <f t="shared" si="14"/>
        <v>-21912.438820978496</v>
      </c>
      <c r="BJ572" s="4">
        <f t="shared" si="14"/>
        <v>-34343.872011463682</v>
      </c>
      <c r="BK572" s="4">
        <f t="shared" si="14"/>
        <v>-53858.879723202728</v>
      </c>
      <c r="BL572" s="4">
        <f t="shared" si="14"/>
        <v>-20129.320509985948</v>
      </c>
      <c r="BM572" s="4">
        <f t="shared" si="14"/>
        <v>7527.4517965816485</v>
      </c>
      <c r="BN572" s="4">
        <f t="shared" si="14"/>
        <v>27427.669547529527</v>
      </c>
      <c r="BO572" s="4">
        <f t="shared" si="14"/>
        <v>36934.24343897721</v>
      </c>
      <c r="BP572" s="4">
        <f t="shared" si="14"/>
        <v>27598.771833620529</v>
      </c>
      <c r="BQ572" s="4">
        <f t="shared" ref="BQ572:CU575" si="15">BQ560-BQ566</f>
        <v>36695.318387390202</v>
      </c>
      <c r="BR572" s="4">
        <f t="shared" si="15"/>
        <v>20635.538355970377</v>
      </c>
      <c r="BS572" s="4">
        <f t="shared" si="15"/>
        <v>10439.917963997752</v>
      </c>
      <c r="BT572" s="4">
        <f t="shared" si="15"/>
        <v>7979.7926303548738</v>
      </c>
      <c r="BU572" s="4">
        <f t="shared" si="15"/>
        <v>-19877.580659375715</v>
      </c>
      <c r="BV572" s="4">
        <f t="shared" si="15"/>
        <v>-32310.020666715602</v>
      </c>
      <c r="BW572" s="4">
        <f t="shared" si="15"/>
        <v>-51858.045772772457</v>
      </c>
      <c r="BX572" s="4">
        <f t="shared" si="15"/>
        <v>-18201.135906561147</v>
      </c>
      <c r="BY572" s="4">
        <f t="shared" si="15"/>
        <v>9343.4983553365746</v>
      </c>
      <c r="BZ572" s="4">
        <f t="shared" si="15"/>
        <v>29103.638678190167</v>
      </c>
      <c r="CA572" s="4">
        <f t="shared" si="15"/>
        <v>38467.390450824605</v>
      </c>
      <c r="CB572" s="4">
        <f t="shared" si="15"/>
        <v>29023.595089041119</v>
      </c>
      <c r="CC572" s="4">
        <f t="shared" si="15"/>
        <v>38087.840279111479</v>
      </c>
      <c r="CD572" s="4">
        <f t="shared" si="15"/>
        <v>22104.022076933878</v>
      </c>
      <c r="CE572" s="4">
        <f t="shared" si="15"/>
        <v>12099.111056286783</v>
      </c>
      <c r="CF572" s="4">
        <f t="shared" si="15"/>
        <v>9912.3954157333646</v>
      </c>
      <c r="CG572" s="4">
        <f t="shared" si="15"/>
        <v>-17661.591890558804</v>
      </c>
      <c r="CH572" s="4">
        <f t="shared" si="15"/>
        <v>-29906.029046575713</v>
      </c>
      <c r="CI572" s="4">
        <f t="shared" si="15"/>
        <v>-49455.421877802932</v>
      </c>
      <c r="CJ572" s="4">
        <f t="shared" si="15"/>
        <v>-16027.866946103764</v>
      </c>
      <c r="CK572" s="4">
        <f t="shared" si="15"/>
        <v>11046.811117099729</v>
      </c>
      <c r="CL572" s="4">
        <f t="shared" si="15"/>
        <v>30249.646003853704</v>
      </c>
      <c r="CM572" s="4">
        <f t="shared" si="15"/>
        <v>39137.388097880743</v>
      </c>
      <c r="CN572" s="4">
        <f t="shared" si="15"/>
        <v>29224.123429619693</v>
      </c>
      <c r="CO572" s="4">
        <f t="shared" si="15"/>
        <v>38421.784498970286</v>
      </c>
      <c r="CP572" s="4">
        <f t="shared" si="15"/>
        <v>22443.712320408406</v>
      </c>
      <c r="CQ572" s="4">
        <f t="shared" si="15"/>
        <v>12265.292020193214</v>
      </c>
      <c r="CR572" s="4">
        <f t="shared" si="15"/>
        <v>13238.022958506408</v>
      </c>
      <c r="CS572" s="4">
        <f t="shared" si="15"/>
        <v>-20319.476382096866</v>
      </c>
      <c r="CT572" s="4">
        <f t="shared" si="15"/>
        <v>-29867.477967639832</v>
      </c>
      <c r="CU572" s="4">
        <f t="shared" si="15"/>
        <v>-26954.560907716746</v>
      </c>
      <c r="CW572" s="5">
        <f t="shared" si="12"/>
        <v>102857.39824297497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5" si="16">D561-D567</f>
        <v>-5144.2424332473638</v>
      </c>
      <c r="E573" s="4">
        <f t="shared" si="16"/>
        <v>-2524.4780927737665</v>
      </c>
      <c r="F573" s="4">
        <f t="shared" si="16"/>
        <v>-850.53203268360085</v>
      </c>
      <c r="G573" s="4">
        <f t="shared" si="16"/>
        <v>-46.172734345516801</v>
      </c>
      <c r="H573" s="4">
        <f t="shared" si="16"/>
        <v>-583.36804206309898</v>
      </c>
      <c r="I573" s="4">
        <f t="shared" si="16"/>
        <v>1948.7224868551784</v>
      </c>
      <c r="J573" s="4">
        <f t="shared" si="16"/>
        <v>916.69220884868264</v>
      </c>
      <c r="K573" s="4">
        <f t="shared" si="16"/>
        <v>-455.83604764985284</v>
      </c>
      <c r="L573" s="4">
        <f t="shared" si="16"/>
        <v>-338.20267140190845</v>
      </c>
      <c r="M573" s="4">
        <f t="shared" si="16"/>
        <v>-4374.9202333468056</v>
      </c>
      <c r="N573" s="4">
        <f t="shared" si="16"/>
        <v>-6651.221663483484</v>
      </c>
      <c r="O573" s="4">
        <f t="shared" si="16"/>
        <v>-9655.6488228940143</v>
      </c>
      <c r="P573" s="4">
        <f t="shared" si="16"/>
        <v>-3971.3625125673389</v>
      </c>
      <c r="Q573" s="4">
        <f t="shared" si="16"/>
        <v>-1091.6951286107069</v>
      </c>
      <c r="R573" s="4">
        <f t="shared" si="16"/>
        <v>62.942633562837727</v>
      </c>
      <c r="S573" s="4">
        <f t="shared" si="16"/>
        <v>530.76789529013695</v>
      </c>
      <c r="T573" s="4">
        <f t="shared" si="14"/>
        <v>260.63110909719398</v>
      </c>
      <c r="U573" s="4">
        <f t="shared" si="14"/>
        <v>2893.2005830663911</v>
      </c>
      <c r="V573" s="4">
        <f t="shared" si="14"/>
        <v>1754.6172686583523</v>
      </c>
      <c r="W573" s="4">
        <f t="shared" si="14"/>
        <v>134.45471434319916</v>
      </c>
      <c r="X573" s="4">
        <f t="shared" si="14"/>
        <v>33.199360751557833</v>
      </c>
      <c r="Y573" s="4">
        <f t="shared" si="14"/>
        <v>-4072.0984073957297</v>
      </c>
      <c r="Z573" s="4">
        <f t="shared" si="14"/>
        <v>-6282.4086356801236</v>
      </c>
      <c r="AA573" s="4">
        <f t="shared" si="14"/>
        <v>-9127.9108040935316</v>
      </c>
      <c r="AB573" s="4">
        <f t="shared" si="14"/>
        <v>-3261.4368999326143</v>
      </c>
      <c r="AC573" s="4">
        <f t="shared" si="14"/>
        <v>-249.97401559642094</v>
      </c>
      <c r="AD573" s="4">
        <f t="shared" si="14"/>
        <v>948.87568190645834</v>
      </c>
      <c r="AE573" s="4">
        <f t="shared" si="14"/>
        <v>1378.6247683760848</v>
      </c>
      <c r="AF573" s="4">
        <f t="shared" si="14"/>
        <v>1021.4288185365585</v>
      </c>
      <c r="AG573" s="4">
        <f t="shared" si="14"/>
        <v>3558.7668465215575</v>
      </c>
      <c r="AH573" s="4">
        <f t="shared" si="14"/>
        <v>2347.0115605994324</v>
      </c>
      <c r="AI573" s="4">
        <f t="shared" si="14"/>
        <v>687.1700245320535</v>
      </c>
      <c r="AJ573" s="4">
        <f t="shared" si="14"/>
        <v>575.58715655699052</v>
      </c>
      <c r="AK573" s="4">
        <f t="shared" si="14"/>
        <v>-3521.9356222725655</v>
      </c>
      <c r="AL573" s="4">
        <f t="shared" si="14"/>
        <v>-5717.4430410604728</v>
      </c>
      <c r="AM573" s="4">
        <f t="shared" si="14"/>
        <v>-8548.2347219469539</v>
      </c>
      <c r="AN573" s="4">
        <f t="shared" si="14"/>
        <v>-2670.0828613022968</v>
      </c>
      <c r="AO573" s="4">
        <f t="shared" si="14"/>
        <v>349.3535312465865</v>
      </c>
      <c r="AP573" s="4">
        <f t="shared" si="14"/>
        <v>1552.0946244674888</v>
      </c>
      <c r="AQ573" s="4">
        <f t="shared" si="14"/>
        <v>1980.8030818261577</v>
      </c>
      <c r="AR573" s="4">
        <f t="shared" si="14"/>
        <v>1616.8006350448704</v>
      </c>
      <c r="AS573" s="4">
        <f t="shared" si="14"/>
        <v>4141.7331159520691</v>
      </c>
      <c r="AT573" s="4">
        <f t="shared" si="14"/>
        <v>2913.6899534118493</v>
      </c>
      <c r="AU573" s="4">
        <f t="shared" si="14"/>
        <v>1236.5981568115058</v>
      </c>
      <c r="AV573" s="4">
        <f t="shared" si="14"/>
        <v>1109.8990916929761</v>
      </c>
      <c r="AW573" s="4">
        <f t="shared" si="14"/>
        <v>-2998.449465914251</v>
      </c>
      <c r="AX573" s="4">
        <f t="shared" si="14"/>
        <v>-5199.9349433745083</v>
      </c>
      <c r="AY573" s="4">
        <f t="shared" si="14"/>
        <v>-8032.8574775950601</v>
      </c>
      <c r="AZ573" s="4">
        <f t="shared" si="14"/>
        <v>-2154.9246098898002</v>
      </c>
      <c r="BA573" s="4">
        <f t="shared" si="14"/>
        <v>864.18504156451309</v>
      </c>
      <c r="BB573" s="4">
        <f t="shared" si="14"/>
        <v>2065.0854974865397</v>
      </c>
      <c r="BC573" s="4">
        <f t="shared" si="14"/>
        <v>2489.9565690434283</v>
      </c>
      <c r="BD573" s="4">
        <f t="shared" si="14"/>
        <v>2120.4578138927973</v>
      </c>
      <c r="BE573" s="4">
        <f t="shared" si="14"/>
        <v>4639.0217900306707</v>
      </c>
      <c r="BF573" s="4">
        <f t="shared" si="14"/>
        <v>3404.5407409992295</v>
      </c>
      <c r="BG573" s="4">
        <f t="shared" si="14"/>
        <v>1721.4402469530105</v>
      </c>
      <c r="BH573" s="4">
        <f t="shared" si="14"/>
        <v>1589.2330736359945</v>
      </c>
      <c r="BI573" s="4">
        <f t="shared" si="14"/>
        <v>-2524.4108857239771</v>
      </c>
      <c r="BJ573" s="4">
        <f t="shared" si="14"/>
        <v>-4731.4352556965678</v>
      </c>
      <c r="BK573" s="4">
        <f t="shared" si="14"/>
        <v>-7570.5390400052784</v>
      </c>
      <c r="BL573" s="4">
        <f t="shared" si="14"/>
        <v>-1699.5869435120476</v>
      </c>
      <c r="BM573" s="4">
        <f t="shared" si="14"/>
        <v>1311.924379625234</v>
      </c>
      <c r="BN573" s="4">
        <f t="shared" si="14"/>
        <v>2505.12749508247</v>
      </c>
      <c r="BO573" s="4">
        <f t="shared" si="14"/>
        <v>2922.9662108258126</v>
      </c>
      <c r="BP573" s="4">
        <f t="shared" si="14"/>
        <v>2547.9527588830715</v>
      </c>
      <c r="BQ573" s="4">
        <f t="shared" si="15"/>
        <v>5063.2604431463769</v>
      </c>
      <c r="BR573" s="4">
        <f t="shared" si="15"/>
        <v>3828.1812776150291</v>
      </c>
      <c r="BS573" s="4">
        <f t="shared" si="15"/>
        <v>2146.9609060717157</v>
      </c>
      <c r="BT573" s="4">
        <f t="shared" si="15"/>
        <v>2018.1483599045678</v>
      </c>
      <c r="BU573" s="4">
        <f t="shared" si="15"/>
        <v>-2092.4126767145062</v>
      </c>
      <c r="BV573" s="4">
        <f t="shared" si="15"/>
        <v>-4299.174453494903</v>
      </c>
      <c r="BW573" s="4">
        <f t="shared" si="15"/>
        <v>-7143.4796472005546</v>
      </c>
      <c r="BX573" s="4">
        <f t="shared" si="15"/>
        <v>-1285.0779632583508</v>
      </c>
      <c r="BY573" s="4">
        <f t="shared" si="15"/>
        <v>1706.444843116351</v>
      </c>
      <c r="BZ573" s="4">
        <f t="shared" si="15"/>
        <v>2874.7324258052249</v>
      </c>
      <c r="CA573" s="4">
        <f t="shared" si="15"/>
        <v>3267.9241099499231</v>
      </c>
      <c r="CB573" s="4">
        <f t="shared" si="15"/>
        <v>2875.3873100187266</v>
      </c>
      <c r="CC573" s="4">
        <f t="shared" si="15"/>
        <v>5386.6736648064834</v>
      </c>
      <c r="CD573" s="4">
        <f t="shared" si="15"/>
        <v>4164.4417141783051</v>
      </c>
      <c r="CE573" s="4">
        <f t="shared" si="15"/>
        <v>2511.2979342912622</v>
      </c>
      <c r="CF573" s="4">
        <f t="shared" si="15"/>
        <v>2418.8709288137616</v>
      </c>
      <c r="CG573" s="4">
        <f t="shared" si="15"/>
        <v>-1657.1608481521471</v>
      </c>
      <c r="CH573" s="4">
        <f t="shared" si="15"/>
        <v>-3842.7758325774557</v>
      </c>
      <c r="CI573" s="4">
        <f t="shared" si="15"/>
        <v>-6687.5592522097868</v>
      </c>
      <c r="CJ573" s="4">
        <f t="shared" si="15"/>
        <v>-851.26670997581095</v>
      </c>
      <c r="CK573" s="4">
        <f t="shared" si="15"/>
        <v>2090.6782730233317</v>
      </c>
      <c r="CL573" s="4">
        <f t="shared" si="15"/>
        <v>3191.0420495022336</v>
      </c>
      <c r="CM573" s="4">
        <f t="shared" si="15"/>
        <v>3516.406380166427</v>
      </c>
      <c r="CN573" s="4">
        <f t="shared" si="15"/>
        <v>3023.4683834329808</v>
      </c>
      <c r="CO573" s="4">
        <f t="shared" si="15"/>
        <v>5497.7985338433682</v>
      </c>
      <c r="CP573" s="4">
        <f t="shared" si="15"/>
        <v>4227.2360131614951</v>
      </c>
      <c r="CQ573" s="4">
        <f t="shared" si="15"/>
        <v>2411.8641906047014</v>
      </c>
      <c r="CR573" s="4">
        <f t="shared" si="15"/>
        <v>3011.4109766883885</v>
      </c>
      <c r="CS573" s="4">
        <f t="shared" si="15"/>
        <v>-1670.057464929203</v>
      </c>
      <c r="CT573" s="4">
        <f t="shared" si="15"/>
        <v>-3728.800083787788</v>
      </c>
      <c r="CU573" s="4">
        <f t="shared" si="15"/>
        <v>-2637.2076366650272</v>
      </c>
      <c r="CW573" s="5">
        <f t="shared" si="12"/>
        <v>18082.572905065099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6"/>
        <v>-34968.777256133675</v>
      </c>
      <c r="E574" s="4">
        <f t="shared" si="16"/>
        <v>-22043.571244978069</v>
      </c>
      <c r="F574" s="4">
        <f t="shared" si="16"/>
        <v>-17881.621166216122</v>
      </c>
      <c r="G574" s="4">
        <f t="shared" si="16"/>
        <v>-7167.232940367001</v>
      </c>
      <c r="H574" s="4">
        <f t="shared" si="16"/>
        <v>-9558.4697081599006</v>
      </c>
      <c r="I574" s="4">
        <f t="shared" si="16"/>
        <v>-1060.646851491183</v>
      </c>
      <c r="J574" s="4">
        <f t="shared" si="16"/>
        <v>-572.47270314372145</v>
      </c>
      <c r="K574" s="4">
        <f t="shared" si="16"/>
        <v>-5547.2316798542597</v>
      </c>
      <c r="L574" s="4">
        <f t="shared" si="16"/>
        <v>-1991.3510731734859</v>
      </c>
      <c r="M574" s="4">
        <f t="shared" si="16"/>
        <v>-14103.901306975822</v>
      </c>
      <c r="N574" s="4">
        <f t="shared" si="16"/>
        <v>-21805.230431865493</v>
      </c>
      <c r="O574" s="4">
        <f t="shared" si="16"/>
        <v>-30349.454940336989</v>
      </c>
      <c r="P574" s="4">
        <f t="shared" si="16"/>
        <v>-27609.24341935484</v>
      </c>
      <c r="Q574" s="4">
        <f t="shared" si="16"/>
        <v>-15661.438001795963</v>
      </c>
      <c r="R574" s="4">
        <f t="shared" si="16"/>
        <v>-13648.046599461159</v>
      </c>
      <c r="S574" s="4">
        <f t="shared" si="16"/>
        <v>-2614.0375317097059</v>
      </c>
      <c r="T574" s="4">
        <f t="shared" si="14"/>
        <v>-5151.1456832946424</v>
      </c>
      <c r="U574" s="4">
        <f t="shared" si="14"/>
        <v>2588.1282747685327</v>
      </c>
      <c r="V574" s="4">
        <f t="shared" si="14"/>
        <v>2255.2217419040535</v>
      </c>
      <c r="W574" s="4">
        <f t="shared" si="14"/>
        <v>-3421.2038625607092</v>
      </c>
      <c r="X574" s="4">
        <f t="shared" si="14"/>
        <v>-347.18523162898782</v>
      </c>
      <c r="Y574" s="4">
        <f t="shared" si="14"/>
        <v>-12545.278586686487</v>
      </c>
      <c r="Z574" s="4">
        <f t="shared" si="14"/>
        <v>-19968.553088929024</v>
      </c>
      <c r="AA574" s="4">
        <f t="shared" si="14"/>
        <v>-28041.369899836922</v>
      </c>
      <c r="AB574" s="4">
        <f t="shared" si="14"/>
        <v>-24814.960177938367</v>
      </c>
      <c r="AC574" s="4">
        <f t="shared" si="14"/>
        <v>-12517.824399865844</v>
      </c>
      <c r="AD574" s="4">
        <f t="shared" si="14"/>
        <v>-10373.190974861238</v>
      </c>
      <c r="AE574" s="4">
        <f t="shared" si="14"/>
        <v>588.06196045293473</v>
      </c>
      <c r="AF574" s="4">
        <f t="shared" si="14"/>
        <v>-2150.1281862878532</v>
      </c>
      <c r="AG574" s="4">
        <f t="shared" si="14"/>
        <v>5349.016263539248</v>
      </c>
      <c r="AH574" s="4">
        <f t="shared" si="14"/>
        <v>4806.5261614238407</v>
      </c>
      <c r="AI574" s="4">
        <f t="shared" si="14"/>
        <v>-1014.3075303782825</v>
      </c>
      <c r="AJ574" s="4">
        <f t="shared" si="14"/>
        <v>1984.1171620856621</v>
      </c>
      <c r="AK574" s="4">
        <f t="shared" si="14"/>
        <v>-10234.423119595289</v>
      </c>
      <c r="AL574" s="4">
        <f t="shared" si="14"/>
        <v>-17642.127195921057</v>
      </c>
      <c r="AM574" s="4">
        <f t="shared" si="14"/>
        <v>-25680.996158959839</v>
      </c>
      <c r="AN574" s="4">
        <f t="shared" si="14"/>
        <v>-22415.973912455171</v>
      </c>
      <c r="AO574" s="4">
        <f t="shared" si="14"/>
        <v>-10086.151689078353</v>
      </c>
      <c r="AP574" s="4">
        <f t="shared" si="14"/>
        <v>-7923.3493343549926</v>
      </c>
      <c r="AQ574" s="4">
        <f t="shared" si="14"/>
        <v>3035.4179145453527</v>
      </c>
      <c r="AR574" s="4">
        <f t="shared" si="14"/>
        <v>271.9360096444143</v>
      </c>
      <c r="AS574" s="4">
        <f t="shared" si="14"/>
        <v>7725.9291365958052</v>
      </c>
      <c r="AT574" s="4">
        <f t="shared" si="14"/>
        <v>7126.0012136465521</v>
      </c>
      <c r="AU574" s="4">
        <f t="shared" si="14"/>
        <v>1245.4036539979425</v>
      </c>
      <c r="AV574" s="4">
        <f t="shared" si="14"/>
        <v>4190.9752580383501</v>
      </c>
      <c r="AW574" s="4">
        <f t="shared" si="14"/>
        <v>-8067.6450215157674</v>
      </c>
      <c r="AX574" s="4">
        <f t="shared" si="14"/>
        <v>-15501.378037242146</v>
      </c>
      <c r="AY574" s="4">
        <f t="shared" si="14"/>
        <v>-23555.044051418299</v>
      </c>
      <c r="AZ574" s="4">
        <f t="shared" si="14"/>
        <v>-20298.765452860942</v>
      </c>
      <c r="BA574" s="4">
        <f t="shared" si="14"/>
        <v>-7977.034938791403</v>
      </c>
      <c r="BB574" s="4">
        <f t="shared" si="14"/>
        <v>-5825.5934895128012</v>
      </c>
      <c r="BC574" s="4">
        <f t="shared" si="14"/>
        <v>5116.8896251287952</v>
      </c>
      <c r="BD574" s="4">
        <f t="shared" si="14"/>
        <v>2332.6460210419173</v>
      </c>
      <c r="BE574" s="4">
        <f t="shared" si="14"/>
        <v>9763.1280910395144</v>
      </c>
      <c r="BF574" s="4">
        <f t="shared" si="14"/>
        <v>9138.9273916129023</v>
      </c>
      <c r="BG574" s="4">
        <f t="shared" si="14"/>
        <v>3234.7050340521237</v>
      </c>
      <c r="BH574" s="4">
        <f t="shared" si="14"/>
        <v>6157.7088855385664</v>
      </c>
      <c r="BI574" s="4">
        <f t="shared" si="14"/>
        <v>-6122.9772934858629</v>
      </c>
      <c r="BJ574" s="4">
        <f t="shared" si="14"/>
        <v>-13579.399692147461</v>
      </c>
      <c r="BK574" s="4">
        <f t="shared" si="14"/>
        <v>-21657.503121630347</v>
      </c>
      <c r="BL574" s="4">
        <f t="shared" si="14"/>
        <v>-18427.979309248476</v>
      </c>
      <c r="BM574" s="4">
        <f t="shared" si="14"/>
        <v>-6134.952301720492</v>
      </c>
      <c r="BN574" s="4">
        <f t="shared" si="14"/>
        <v>-4012.7371688429557</v>
      </c>
      <c r="BO574" s="4">
        <f t="shared" si="14"/>
        <v>6902.3089613048942</v>
      </c>
      <c r="BP574" s="4">
        <f t="shared" si="14"/>
        <v>4095.1789839468838</v>
      </c>
      <c r="BQ574" s="4">
        <f t="shared" si="15"/>
        <v>11509.883969648377</v>
      </c>
      <c r="BR574" s="4">
        <f t="shared" si="15"/>
        <v>10878.569430823671</v>
      </c>
      <c r="BS574" s="4">
        <f t="shared" si="15"/>
        <v>4975.5911768634105</v>
      </c>
      <c r="BT574" s="4">
        <f t="shared" si="15"/>
        <v>7905.3072270755074</v>
      </c>
      <c r="BU574" s="4">
        <f t="shared" si="15"/>
        <v>-4368.9549727520644</v>
      </c>
      <c r="BV574" s="4">
        <f t="shared" si="15"/>
        <v>-11827.27464067431</v>
      </c>
      <c r="BW574" s="4">
        <f t="shared" si="15"/>
        <v>-19924.128757359984</v>
      </c>
      <c r="BX574" s="4">
        <f t="shared" si="15"/>
        <v>-16736.41046803871</v>
      </c>
      <c r="BY574" s="4">
        <f t="shared" si="15"/>
        <v>-4508.9061403677042</v>
      </c>
      <c r="BZ574" s="4">
        <f t="shared" si="15"/>
        <v>-2468.5845562762843</v>
      </c>
      <c r="CA574" s="4">
        <f t="shared" si="15"/>
        <v>8363.8486232543073</v>
      </c>
      <c r="CB574" s="4">
        <f t="shared" si="15"/>
        <v>5494.3614080466796</v>
      </c>
      <c r="CC574" s="4">
        <f t="shared" si="15"/>
        <v>12886.99893674074</v>
      </c>
      <c r="CD574" s="4">
        <f t="shared" si="15"/>
        <v>12285.306400098314</v>
      </c>
      <c r="CE574" s="4">
        <f t="shared" si="15"/>
        <v>6460.3386551585718</v>
      </c>
      <c r="CF574" s="4">
        <f t="shared" si="15"/>
        <v>9497.2897508617389</v>
      </c>
      <c r="CG574" s="4">
        <f t="shared" si="15"/>
        <v>-2670.0648132790084</v>
      </c>
      <c r="CH574" s="4">
        <f t="shared" si="15"/>
        <v>-10056.013667770225</v>
      </c>
      <c r="CI574" s="4">
        <f t="shared" si="15"/>
        <v>-18142.902238338429</v>
      </c>
      <c r="CJ574" s="4">
        <f t="shared" si="15"/>
        <v>-15013.175493967792</v>
      </c>
      <c r="CK574" s="4">
        <f t="shared" si="15"/>
        <v>-2933.2865512205317</v>
      </c>
      <c r="CL574" s="4">
        <f t="shared" si="15"/>
        <v>-1122.1700321467797</v>
      </c>
      <c r="CM574" s="4">
        <f t="shared" si="15"/>
        <v>9491.9533474998607</v>
      </c>
      <c r="CN574" s="4">
        <f t="shared" si="15"/>
        <v>6327.8481092716975</v>
      </c>
      <c r="CO574" s="4">
        <f t="shared" si="15"/>
        <v>13504.57240113226</v>
      </c>
      <c r="CP574" s="4">
        <f t="shared" si="15"/>
        <v>12833.986901864933</v>
      </c>
      <c r="CQ574" s="4">
        <f t="shared" si="15"/>
        <v>6535.0196721110842</v>
      </c>
      <c r="CR574" s="4">
        <f t="shared" si="15"/>
        <v>11445.900125387889</v>
      </c>
      <c r="CS574" s="4">
        <f t="shared" si="15"/>
        <v>-1382.5330862136034</v>
      </c>
      <c r="CT574" s="4">
        <f t="shared" si="15"/>
        <v>-10026.613715421146</v>
      </c>
      <c r="CU574" s="4">
        <f t="shared" si="15"/>
        <v>-7621.8938848387479</v>
      </c>
      <c r="CW574" s="5">
        <f t="shared" si="12"/>
        <v>22039.607793459123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6"/>
        <v>-67833.33893652627</v>
      </c>
      <c r="E575" s="4">
        <f t="shared" si="14"/>
        <v>-18541.729361034115</v>
      </c>
      <c r="F575" s="4">
        <f t="shared" si="14"/>
        <v>5451.6084923243616</v>
      </c>
      <c r="G575" s="4">
        <f t="shared" si="14"/>
        <v>33581.32190574077</v>
      </c>
      <c r="H575" s="4">
        <f t="shared" si="14"/>
        <v>5449.3874198368285</v>
      </c>
      <c r="I575" s="4">
        <f t="shared" si="14"/>
        <v>66184.701013025595</v>
      </c>
      <c r="J575" s="4">
        <f t="shared" si="14"/>
        <v>24349.052898370835</v>
      </c>
      <c r="K575" s="4">
        <f t="shared" si="14"/>
        <v>-833.47279592911946</v>
      </c>
      <c r="L575" s="4">
        <f t="shared" si="14"/>
        <v>16482.270688111777</v>
      </c>
      <c r="M575" s="4">
        <f t="shared" si="14"/>
        <v>-81372.103485900559</v>
      </c>
      <c r="N575" s="4">
        <f t="shared" si="14"/>
        <v>-108815.73603706993</v>
      </c>
      <c r="O575" s="4">
        <f t="shared" si="14"/>
        <v>-162988.93079174863</v>
      </c>
      <c r="P575" s="4">
        <f t="shared" si="14"/>
        <v>-54243.186971140909</v>
      </c>
      <c r="Q575" s="4">
        <f t="shared" si="14"/>
        <v>-1282.082430304843</v>
      </c>
      <c r="R575" s="4">
        <f t="shared" si="14"/>
        <v>17942.551413804933</v>
      </c>
      <c r="S575" s="4">
        <f t="shared" si="14"/>
        <v>49993.461514129187</v>
      </c>
      <c r="T575" s="4">
        <f t="shared" si="14"/>
        <v>20909.603458515543</v>
      </c>
      <c r="U575" s="4">
        <f t="shared" si="14"/>
        <v>77530.81398429675</v>
      </c>
      <c r="V575" s="4">
        <f t="shared" si="14"/>
        <v>33006.349596388289</v>
      </c>
      <c r="W575" s="4">
        <f t="shared" si="14"/>
        <v>4728.3084580288269</v>
      </c>
      <c r="X575" s="4">
        <f t="shared" si="14"/>
        <v>20005.833565257955</v>
      </c>
      <c r="Y575" s="4">
        <f t="shared" si="14"/>
        <v>-77888.383385858615</v>
      </c>
      <c r="Z575" s="4">
        <f t="shared" si="14"/>
        <v>-103908.7792936638</v>
      </c>
      <c r="AA575" s="4">
        <f t="shared" si="14"/>
        <v>-155814.46932245881</v>
      </c>
      <c r="AB575" s="4">
        <f t="shared" si="14"/>
        <v>-44653.738837668905</v>
      </c>
      <c r="AC575" s="4">
        <f t="shared" si="14"/>
        <v>10115.13178205915</v>
      </c>
      <c r="AD575" s="4">
        <f t="shared" si="14"/>
        <v>30102.439357138821</v>
      </c>
      <c r="AE575" s="4">
        <f t="shared" si="14"/>
        <v>61892.229571908363</v>
      </c>
      <c r="AF575" s="4">
        <f t="shared" si="14"/>
        <v>31846.217765990994</v>
      </c>
      <c r="AG575" s="4">
        <f t="shared" si="14"/>
        <v>87239.185523766559</v>
      </c>
      <c r="AH575" s="4">
        <f t="shared" si="14"/>
        <v>41598.446550436493</v>
      </c>
      <c r="AI575" s="4">
        <f t="shared" si="14"/>
        <v>12532.163378501195</v>
      </c>
      <c r="AJ575" s="4">
        <f t="shared" si="14"/>
        <v>27406.86283289385</v>
      </c>
      <c r="AK575" s="4">
        <f t="shared" si="14"/>
        <v>-70555.070118038391</v>
      </c>
      <c r="AL575" s="4">
        <f t="shared" si="14"/>
        <v>-96414.840012806235</v>
      </c>
      <c r="AM575" s="4">
        <f t="shared" si="14"/>
        <v>-148047.10218319419</v>
      </c>
      <c r="AN575" s="4">
        <f t="shared" si="14"/>
        <v>-36595.748406682163</v>
      </c>
      <c r="AO575" s="4">
        <f t="shared" si="14"/>
        <v>18411.014196130564</v>
      </c>
      <c r="AP575" s="4">
        <f t="shared" si="14"/>
        <v>38536.950712861144</v>
      </c>
      <c r="AQ575" s="4">
        <f t="shared" si="14"/>
        <v>70342.351065450697</v>
      </c>
      <c r="AR575" s="4">
        <f t="shared" si="14"/>
        <v>40189.094380184659</v>
      </c>
      <c r="AS575" s="4">
        <f t="shared" si="14"/>
        <v>95375.973584460618</v>
      </c>
      <c r="AT575" s="4">
        <f t="shared" si="14"/>
        <v>49473.071716156323</v>
      </c>
      <c r="AU575" s="4">
        <f t="shared" si="14"/>
        <v>20139.009985276032</v>
      </c>
      <c r="AV575" s="4">
        <f t="shared" si="14"/>
        <v>34784.854369927605</v>
      </c>
      <c r="AW575" s="4">
        <f t="shared" si="14"/>
        <v>-63339.546639175736</v>
      </c>
      <c r="AX575" s="4">
        <f t="shared" si="14"/>
        <v>-89289.992563076084</v>
      </c>
      <c r="AY575" s="4">
        <f t="shared" si="14"/>
        <v>-140955.39858769128</v>
      </c>
      <c r="AZ575" s="4">
        <f t="shared" si="14"/>
        <v>-29505.499672926264</v>
      </c>
      <c r="BA575" s="4">
        <f t="shared" si="14"/>
        <v>25504.182233782136</v>
      </c>
      <c r="BB575" s="4">
        <f t="shared" si="14"/>
        <v>45616.97060610872</v>
      </c>
      <c r="BC575" s="4">
        <f t="shared" si="14"/>
        <v>77383.746906751767</v>
      </c>
      <c r="BD575" s="4">
        <f t="shared" si="14"/>
        <v>47167.557517474226</v>
      </c>
      <c r="BE575" s="4">
        <f t="shared" si="14"/>
        <v>102275.13188108196</v>
      </c>
      <c r="BF575" s="4">
        <f t="shared" si="14"/>
        <v>56286.210714179149</v>
      </c>
      <c r="BG575" s="4">
        <f t="shared" si="14"/>
        <v>26866.516352285631</v>
      </c>
      <c r="BH575" s="4">
        <f t="shared" si="14"/>
        <v>41429.437297843513</v>
      </c>
      <c r="BI575" s="4">
        <f t="shared" si="14"/>
        <v>-56777.468418616307</v>
      </c>
      <c r="BJ575" s="4">
        <f t="shared" si="14"/>
        <v>-82814.849955679441</v>
      </c>
      <c r="BK575" s="4">
        <f t="shared" si="14"/>
        <v>-134576.07876795629</v>
      </c>
      <c r="BL575" s="4">
        <f t="shared" si="14"/>
        <v>-23232.181335765403</v>
      </c>
      <c r="BM575" s="4">
        <f t="shared" si="14"/>
        <v>31664.929841302452</v>
      </c>
      <c r="BN575" s="4">
        <f t="shared" si="14"/>
        <v>51667.320890054398</v>
      </c>
      <c r="BO575" s="4">
        <f t="shared" si="14"/>
        <v>83338.403041560377</v>
      </c>
      <c r="BP575" s="4">
        <f t="shared" si="14"/>
        <v>53054.83549562376</v>
      </c>
      <c r="BQ575" s="4">
        <f t="shared" si="15"/>
        <v>108134.34758672991</v>
      </c>
      <c r="BR575" s="4">
        <f t="shared" si="15"/>
        <v>62160.836722329201</v>
      </c>
      <c r="BS575" s="4">
        <f t="shared" si="15"/>
        <v>32793.263514028455</v>
      </c>
      <c r="BT575" s="4">
        <f t="shared" si="15"/>
        <v>47424.563244781457</v>
      </c>
      <c r="BU575" s="4">
        <f t="shared" si="15"/>
        <v>-50731.593491868029</v>
      </c>
      <c r="BV575" s="4">
        <f t="shared" si="15"/>
        <v>-76777.948579798627</v>
      </c>
      <c r="BW575" s="4">
        <f t="shared" si="15"/>
        <v>-128647.20585871898</v>
      </c>
      <c r="BX575" s="4">
        <f t="shared" si="15"/>
        <v>-17531.973351825611</v>
      </c>
      <c r="BY575" s="4">
        <f t="shared" si="15"/>
        <v>37026.975850090559</v>
      </c>
      <c r="BZ575" s="4">
        <f t="shared" si="15"/>
        <v>56634.519827648823</v>
      </c>
      <c r="CA575" s="4">
        <f t="shared" si="15"/>
        <v>87944.651011563663</v>
      </c>
      <c r="CB575" s="4">
        <f t="shared" si="15"/>
        <v>57441.544618708605</v>
      </c>
      <c r="CC575" s="4">
        <f t="shared" si="15"/>
        <v>112531.98826336698</v>
      </c>
      <c r="CD575" s="4">
        <f t="shared" si="15"/>
        <v>66833.984937577363</v>
      </c>
      <c r="CE575" s="4">
        <f t="shared" si="15"/>
        <v>37962.120267058723</v>
      </c>
      <c r="CF575" s="4">
        <f t="shared" si="15"/>
        <v>53191.00280896356</v>
      </c>
      <c r="CG575" s="4">
        <f t="shared" si="15"/>
        <v>-44425.404379597021</v>
      </c>
      <c r="CH575" s="4">
        <f t="shared" si="15"/>
        <v>-70174.069823914324</v>
      </c>
      <c r="CI575" s="4">
        <f t="shared" si="15"/>
        <v>-122104.30933524613</v>
      </c>
      <c r="CJ575" s="4">
        <f t="shared" si="15"/>
        <v>-11406.689644974482</v>
      </c>
      <c r="CK575" s="4">
        <f t="shared" si="15"/>
        <v>42212.248604188964</v>
      </c>
      <c r="CL575" s="4">
        <f t="shared" si="15"/>
        <v>60627.469980513793</v>
      </c>
      <c r="CM575" s="4">
        <f t="shared" si="15"/>
        <v>90824.889372252917</v>
      </c>
      <c r="CN575" s="4">
        <f t="shared" si="15"/>
        <v>58551.940806433093</v>
      </c>
      <c r="CO575" s="4">
        <f t="shared" si="15"/>
        <v>113485.40218559318</v>
      </c>
      <c r="CP575" s="4">
        <f t="shared" si="15"/>
        <v>66776.084972793935</v>
      </c>
      <c r="CQ575" s="4">
        <f t="shared" si="15"/>
        <v>36506.216822781891</v>
      </c>
      <c r="CR575" s="4">
        <f t="shared" si="15"/>
        <v>67468.548823790159</v>
      </c>
      <c r="CS575" s="4">
        <f t="shared" si="15"/>
        <v>-51650.205834488384</v>
      </c>
      <c r="CT575" s="4">
        <f t="shared" si="15"/>
        <v>-71337.86639787734</v>
      </c>
      <c r="CU575" s="4">
        <f t="shared" si="15"/>
        <v>-40252.752072835603</v>
      </c>
      <c r="CW575" s="5">
        <f t="shared" si="12"/>
        <v>361805.28761817224</v>
      </c>
    </row>
    <row r="576" spans="2:101" s="4" customFormat="1" x14ac:dyDescent="0.25">
      <c r="CW576" s="5"/>
    </row>
    <row r="577" spans="2:101" s="4" customFormat="1" x14ac:dyDescent="0.25">
      <c r="CW577" s="5"/>
    </row>
    <row r="578" spans="2:101" x14ac:dyDescent="0.25">
      <c r="B578" t="s">
        <v>268</v>
      </c>
      <c r="D578">
        <f>D557</f>
        <v>-243895.53243511831</v>
      </c>
      <c r="E578">
        <f t="shared" ref="E578:BP578" si="17">E557</f>
        <v>-116304.80496222834</v>
      </c>
      <c r="F578">
        <f t="shared" si="17"/>
        <v>-59059.249576854192</v>
      </c>
      <c r="G578">
        <f t="shared" si="17"/>
        <v>32037.613626875198</v>
      </c>
      <c r="H578">
        <f t="shared" si="17"/>
        <v>-32450.126601932679</v>
      </c>
      <c r="I578">
        <f t="shared" si="17"/>
        <v>128055.01021075962</v>
      </c>
      <c r="J578">
        <f t="shared" si="17"/>
        <v>35488.680560219138</v>
      </c>
      <c r="K578">
        <f t="shared" si="17"/>
        <v>-22940.819895372882</v>
      </c>
      <c r="L578">
        <f t="shared" si="17"/>
        <v>25664.168484979691</v>
      </c>
      <c r="M578">
        <f t="shared" si="17"/>
        <v>-223554.3377355939</v>
      </c>
      <c r="N578">
        <f t="shared" si="17"/>
        <v>-305188.47795485688</v>
      </c>
      <c r="O578">
        <f t="shared" si="17"/>
        <v>-461904.07491900981</v>
      </c>
      <c r="P578">
        <f t="shared" si="17"/>
        <v>-210132.47039022061</v>
      </c>
      <c r="Q578">
        <f t="shared" si="17"/>
        <v>-60543.308255640164</v>
      </c>
      <c r="R578">
        <f t="shared" si="17"/>
        <v>-4862.6706564390806</v>
      </c>
      <c r="S578">
        <f t="shared" si="17"/>
        <v>84534.399295010633</v>
      </c>
      <c r="T578">
        <f t="shared" si="17"/>
        <v>7636.0657351247391</v>
      </c>
      <c r="U578">
        <f t="shared" si="17"/>
        <v>154278.68042820258</v>
      </c>
      <c r="V578">
        <f t="shared" si="17"/>
        <v>53183.85885706079</v>
      </c>
      <c r="W578">
        <f t="shared" si="17"/>
        <v>-10798.645553907763</v>
      </c>
      <c r="X578">
        <f t="shared" si="17"/>
        <v>36685.371869048511</v>
      </c>
      <c r="Y578">
        <f t="shared" si="17"/>
        <v>-208960.40489206556</v>
      </c>
      <c r="Z578">
        <f t="shared" si="17"/>
        <v>-284510.98049635289</v>
      </c>
      <c r="AA578">
        <f t="shared" si="17"/>
        <v>-434828.45074187953</v>
      </c>
      <c r="AB578">
        <f t="shared" si="17"/>
        <v>-178146.29142423029</v>
      </c>
      <c r="AC578">
        <f t="shared" si="17"/>
        <v>-26071.157197145163</v>
      </c>
      <c r="AD578">
        <f t="shared" si="17"/>
        <v>29682.447341516523</v>
      </c>
      <c r="AE578">
        <f t="shared" si="17"/>
        <v>117392.67252764468</v>
      </c>
      <c r="AF578">
        <f t="shared" si="17"/>
        <v>37907.175872767599</v>
      </c>
      <c r="AG578">
        <f t="shared" si="17"/>
        <v>181831.37601460482</v>
      </c>
      <c r="AH578">
        <f t="shared" si="17"/>
        <v>78423.186154964569</v>
      </c>
      <c r="AI578">
        <f t="shared" si="17"/>
        <v>12819.010367957046</v>
      </c>
      <c r="AJ578">
        <f t="shared" si="17"/>
        <v>59453.888864025139</v>
      </c>
      <c r="AK578">
        <f t="shared" si="17"/>
        <v>-186336.14280223567</v>
      </c>
      <c r="AL578">
        <f t="shared" si="17"/>
        <v>-261494.50414036357</v>
      </c>
      <c r="AM578">
        <f t="shared" si="17"/>
        <v>-411109.91760227073</v>
      </c>
      <c r="AN578">
        <f t="shared" si="17"/>
        <v>-153663.63413550245</v>
      </c>
      <c r="AO578">
        <f t="shared" si="17"/>
        <v>-990.35636696905567</v>
      </c>
      <c r="AP578">
        <f t="shared" si="17"/>
        <v>55032.369574873912</v>
      </c>
      <c r="AQ578">
        <f t="shared" si="17"/>
        <v>142618.53759048381</v>
      </c>
      <c r="AR578">
        <f t="shared" si="17"/>
        <v>62656.582838925315</v>
      </c>
      <c r="AS578">
        <f t="shared" si="17"/>
        <v>205873.31357474436</v>
      </c>
      <c r="AT578">
        <f t="shared" si="17"/>
        <v>101683.92713079249</v>
      </c>
      <c r="AU578">
        <f t="shared" si="17"/>
        <v>35369.536500998001</v>
      </c>
      <c r="AV578">
        <f t="shared" si="17"/>
        <v>81460.921096869613</v>
      </c>
      <c r="AW578">
        <f t="shared" si="17"/>
        <v>-164674.28392745729</v>
      </c>
      <c r="AX578">
        <f t="shared" si="17"/>
        <v>-240005.55182577216</v>
      </c>
      <c r="AY578">
        <f t="shared" si="17"/>
        <v>-389683.84655846679</v>
      </c>
      <c r="AZ578">
        <f t="shared" si="17"/>
        <v>-132262.4933987702</v>
      </c>
      <c r="BA578">
        <f t="shared" si="17"/>
        <v>20363.980885838526</v>
      </c>
      <c r="BB578">
        <f t="shared" si="17"/>
        <v>76282.961373232902</v>
      </c>
      <c r="BC578">
        <f t="shared" si="17"/>
        <v>163700.16670568244</v>
      </c>
      <c r="BD578">
        <f t="shared" si="17"/>
        <v>83516.480858497351</v>
      </c>
      <c r="BE578">
        <f t="shared" si="17"/>
        <v>226481.58395996201</v>
      </c>
      <c r="BF578">
        <f t="shared" si="17"/>
        <v>122033.33589104465</v>
      </c>
      <c r="BG578">
        <f t="shared" si="17"/>
        <v>55467.344668802602</v>
      </c>
      <c r="BH578">
        <f t="shared" si="17"/>
        <v>101317.15005781452</v>
      </c>
      <c r="BI578">
        <f t="shared" si="17"/>
        <v>-145057.39709775342</v>
      </c>
      <c r="BJ578">
        <f t="shared" si="17"/>
        <v>-220639.00813913843</v>
      </c>
      <c r="BK578">
        <f t="shared" si="17"/>
        <v>-370590.1469555595</v>
      </c>
      <c r="BL578">
        <f t="shared" si="17"/>
        <v>-113466.91516860854</v>
      </c>
      <c r="BM578">
        <f t="shared" si="17"/>
        <v>38846.625722407509</v>
      </c>
      <c r="BN578">
        <f t="shared" si="17"/>
        <v>94461.97054935075</v>
      </c>
      <c r="BO578">
        <f t="shared" si="17"/>
        <v>181618.29372516079</v>
      </c>
      <c r="BP578">
        <f t="shared" si="17"/>
        <v>101250.91289320473</v>
      </c>
      <c r="BQ578">
        <f t="shared" ref="BQ578:CU578" si="18">BQ557</f>
        <v>244134.09149990798</v>
      </c>
      <c r="BR578">
        <f t="shared" si="18"/>
        <v>139709.34303422633</v>
      </c>
      <c r="BS578">
        <f t="shared" si="18"/>
        <v>73246.278161940339</v>
      </c>
      <c r="BT578">
        <f t="shared" si="18"/>
        <v>119219.36195951297</v>
      </c>
      <c r="BU578">
        <f t="shared" si="18"/>
        <v>-127098.64171350417</v>
      </c>
      <c r="BV578">
        <f t="shared" si="18"/>
        <v>-202789.24439048234</v>
      </c>
      <c r="BW578">
        <f t="shared" si="18"/>
        <v>-353098.17230859539</v>
      </c>
      <c r="BX578">
        <f t="shared" si="18"/>
        <v>-96616.227915559022</v>
      </c>
      <c r="BY578">
        <f t="shared" si="18"/>
        <v>54816.496285799505</v>
      </c>
      <c r="BZ578">
        <f t="shared" si="18"/>
        <v>109449.62870562561</v>
      </c>
      <c r="CA578">
        <f t="shared" si="18"/>
        <v>195741.91706666825</v>
      </c>
      <c r="CB578">
        <f t="shared" si="18"/>
        <v>114880.62678609911</v>
      </c>
      <c r="CC578">
        <f t="shared" si="18"/>
        <v>257843.82766330667</v>
      </c>
      <c r="CD578">
        <f t="shared" si="18"/>
        <v>154145.54013848252</v>
      </c>
      <c r="CE578">
        <f t="shared" si="18"/>
        <v>88940.454307938373</v>
      </c>
      <c r="CF578">
        <f t="shared" si="18"/>
        <v>136404.35943638344</v>
      </c>
      <c r="CG578">
        <f t="shared" si="18"/>
        <v>-108605.65911290022</v>
      </c>
      <c r="CH578">
        <f t="shared" si="18"/>
        <v>-183667.34045887308</v>
      </c>
      <c r="CI578">
        <f t="shared" si="18"/>
        <v>-334361.4805069064</v>
      </c>
      <c r="CJ578">
        <f t="shared" si="18"/>
        <v>-79286.313349966091</v>
      </c>
      <c r="CK578">
        <f t="shared" si="18"/>
        <v>69373.161413479247</v>
      </c>
      <c r="CL578">
        <f t="shared" si="18"/>
        <v>120694.68687116896</v>
      </c>
      <c r="CM578">
        <f t="shared" si="18"/>
        <v>204254.52800135541</v>
      </c>
      <c r="CN578">
        <f t="shared" si="18"/>
        <v>119534.10006722901</v>
      </c>
      <c r="CO578">
        <f t="shared" si="18"/>
        <v>263074.13506680442</v>
      </c>
      <c r="CP578">
        <f t="shared" si="18"/>
        <v>158359.84472205449</v>
      </c>
      <c r="CQ578">
        <f t="shared" si="18"/>
        <v>89716.039346141857</v>
      </c>
      <c r="CR578">
        <f t="shared" si="18"/>
        <v>174226.20257482288</v>
      </c>
      <c r="CS578">
        <f t="shared" si="18"/>
        <v>-125197.89486912872</v>
      </c>
      <c r="CT578">
        <f t="shared" si="18"/>
        <v>-186181.79501518165</v>
      </c>
      <c r="CU578">
        <f t="shared" si="18"/>
        <v>-124616.26679131502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BRASIL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cp:lastPrinted>2017-03-17T19:12:11Z</cp:lastPrinted>
  <dcterms:created xsi:type="dcterms:W3CDTF">2017-03-14T15:55:45Z</dcterms:created>
  <dcterms:modified xsi:type="dcterms:W3CDTF">2020-09-02T15:44:00Z</dcterms:modified>
</cp:coreProperties>
</file>