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raficos\Mesoregiao\"/>
    </mc:Choice>
  </mc:AlternateContent>
  <xr:revisionPtr revIDLastSave="0" documentId="13_ncr:1_{3F7892DA-361A-4DB8-897D-79FAB97AF277}" xr6:coauthVersionLast="45" xr6:coauthVersionMax="45" xr10:uidLastSave="{00000000-0000-0000-0000-000000000000}"/>
  <bookViews>
    <workbookView xWindow="-120" yWindow="-120" windowWidth="29040" windowHeight="15840" tabRatio="700" activeTab="2" xr2:uid="{00000000-000D-0000-FFFF-FFFF00000000}"/>
  </bookViews>
  <sheets>
    <sheet name="RJ_3306" sheetId="28" r:id="rId1"/>
    <sheet name="BH_3107" sheetId="27" r:id="rId2"/>
    <sheet name="Salva_2905" sheetId="26" r:id="rId3"/>
    <sheet name="SP_3515" sheetId="25" r:id="rId4"/>
    <sheet name="P.Alegre_4305" sheetId="24" r:id="rId5"/>
    <sheet name="Jequit_3103" sheetId="23" r:id="rId6"/>
    <sheet name="Borbo_2502" sheetId="22" r:id="rId7"/>
    <sheet name="C.Goia_5203" sheetId="6" r:id="rId8"/>
    <sheet name="Mapa Regiao" sheetId="15" r:id="rId9"/>
    <sheet name="forecasts (2)" sheetId="10" r:id="rId10"/>
    <sheet name="conditional forecasts_8" sheetId="5" r:id="rId11"/>
    <sheet name="conditional forecasts_6" sheetId="4" r:id="rId12"/>
    <sheet name="conditional forecasts_4" sheetId="3" r:id="rId13"/>
    <sheet name="conditional forecasts_2" sheetId="2" r:id="rId14"/>
    <sheet name="conditional forecasts_0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28" l="1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/>
  <c r="BD5" i="28"/>
  <c r="BE5" i="28"/>
  <c r="BF5" i="28"/>
  <c r="BG5" i="28"/>
  <c r="BH5" i="28"/>
  <c r="BI5" i="28"/>
  <c r="BJ5" i="28"/>
  <c r="BK5" i="28"/>
  <c r="BL5" i="28"/>
  <c r="BM5" i="28"/>
  <c r="BN5" i="28"/>
  <c r="BO5" i="28"/>
  <c r="BP5" i="28"/>
  <c r="BQ5" i="28"/>
  <c r="BR5" i="28"/>
  <c r="BS5" i="28"/>
  <c r="BT5" i="28"/>
  <c r="BU5" i="28"/>
  <c r="BV5" i="28"/>
  <c r="BW5" i="28"/>
  <c r="BX5" i="28"/>
  <c r="BY5" i="28"/>
  <c r="BZ5" i="28"/>
  <c r="CA5" i="28"/>
  <c r="CB5" i="28"/>
  <c r="CC5" i="28"/>
  <c r="CD5" i="28"/>
  <c r="CE5" i="28"/>
  <c r="CF5" i="28"/>
  <c r="CG5" i="28"/>
  <c r="CH5" i="28"/>
  <c r="CI5" i="28"/>
  <c r="CJ5" i="28"/>
  <c r="CK5" i="28"/>
  <c r="CL5" i="28"/>
  <c r="CM5" i="28"/>
  <c r="CN5" i="28"/>
  <c r="CO5" i="28"/>
  <c r="CP5" i="28"/>
  <c r="CQ5" i="28"/>
  <c r="CR5" i="28"/>
  <c r="CS5" i="28"/>
  <c r="CT5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AT6" i="28"/>
  <c r="AU6" i="28"/>
  <c r="AV6" i="28"/>
  <c r="AW6" i="28"/>
  <c r="AX6" i="28"/>
  <c r="AY6" i="28"/>
  <c r="AZ6" i="28"/>
  <c r="BA6" i="28"/>
  <c r="BB6" i="28"/>
  <c r="BC6" i="28"/>
  <c r="BD6" i="28"/>
  <c r="BE6" i="28"/>
  <c r="BF6" i="28"/>
  <c r="BG6" i="28"/>
  <c r="BH6" i="28"/>
  <c r="BI6" i="28"/>
  <c r="BJ6" i="28"/>
  <c r="BK6" i="28"/>
  <c r="BL6" i="28"/>
  <c r="BM6" i="28"/>
  <c r="BN6" i="28"/>
  <c r="BO6" i="28"/>
  <c r="BP6" i="28"/>
  <c r="BQ6" i="28"/>
  <c r="BR6" i="28"/>
  <c r="BS6" i="28"/>
  <c r="BT6" i="28"/>
  <c r="BU6" i="28"/>
  <c r="BV6" i="28"/>
  <c r="BW6" i="28"/>
  <c r="BX6" i="28"/>
  <c r="BY6" i="28"/>
  <c r="BZ6" i="28"/>
  <c r="CA6" i="28"/>
  <c r="CB6" i="28"/>
  <c r="CC6" i="28"/>
  <c r="CD6" i="28"/>
  <c r="CE6" i="28"/>
  <c r="CF6" i="28"/>
  <c r="CG6" i="28"/>
  <c r="CH6" i="28"/>
  <c r="CI6" i="28"/>
  <c r="CJ6" i="28"/>
  <c r="CK6" i="28"/>
  <c r="CL6" i="28"/>
  <c r="CM6" i="28"/>
  <c r="CN6" i="28"/>
  <c r="CO6" i="28"/>
  <c r="CP6" i="28"/>
  <c r="CQ6" i="28"/>
  <c r="CR6" i="28"/>
  <c r="CS6" i="28"/>
  <c r="CT6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BC7" i="28"/>
  <c r="BD7" i="28"/>
  <c r="BE7" i="28"/>
  <c r="BF7" i="28"/>
  <c r="BG7" i="28"/>
  <c r="BH7" i="28"/>
  <c r="BI7" i="28"/>
  <c r="BJ7" i="28"/>
  <c r="BK7" i="28"/>
  <c r="BL7" i="28"/>
  <c r="BM7" i="28"/>
  <c r="BN7" i="28"/>
  <c r="BO7" i="28"/>
  <c r="BP7" i="28"/>
  <c r="BQ7" i="28"/>
  <c r="BR7" i="28"/>
  <c r="BS7" i="28"/>
  <c r="BT7" i="28"/>
  <c r="BU7" i="28"/>
  <c r="BV7" i="28"/>
  <c r="BW7" i="28"/>
  <c r="BX7" i="28"/>
  <c r="BY7" i="28"/>
  <c r="BZ7" i="28"/>
  <c r="CA7" i="28"/>
  <c r="CB7" i="28"/>
  <c r="CC7" i="28"/>
  <c r="CD7" i="28"/>
  <c r="CE7" i="28"/>
  <c r="CF7" i="28"/>
  <c r="CG7" i="28"/>
  <c r="CH7" i="28"/>
  <c r="CI7" i="28"/>
  <c r="CJ7" i="28"/>
  <c r="CK7" i="28"/>
  <c r="CL7" i="28"/>
  <c r="CM7" i="28"/>
  <c r="CN7" i="28"/>
  <c r="CO7" i="28"/>
  <c r="CP7" i="28"/>
  <c r="CQ7" i="28"/>
  <c r="CR7" i="28"/>
  <c r="CS7" i="28"/>
  <c r="CT7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BJ8" i="28"/>
  <c r="BK8" i="28"/>
  <c r="BL8" i="28"/>
  <c r="BM8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T8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V9" i="28"/>
  <c r="AW9" i="28"/>
  <c r="AX9" i="28"/>
  <c r="AY9" i="28"/>
  <c r="AZ9" i="28"/>
  <c r="BA9" i="28"/>
  <c r="BB9" i="28"/>
  <c r="BC9" i="28"/>
  <c r="BD9" i="28"/>
  <c r="BE9" i="28"/>
  <c r="BF9" i="28"/>
  <c r="BG9" i="28"/>
  <c r="BH9" i="28"/>
  <c r="BI9" i="28"/>
  <c r="BJ9" i="28"/>
  <c r="BK9" i="28"/>
  <c r="BL9" i="28"/>
  <c r="BM9" i="28"/>
  <c r="BN9" i="28"/>
  <c r="BO9" i="28"/>
  <c r="BP9" i="28"/>
  <c r="BQ9" i="28"/>
  <c r="BR9" i="28"/>
  <c r="BS9" i="28"/>
  <c r="BT9" i="28"/>
  <c r="BU9" i="28"/>
  <c r="BV9" i="28"/>
  <c r="BW9" i="28"/>
  <c r="BX9" i="28"/>
  <c r="BY9" i="28"/>
  <c r="BZ9" i="28"/>
  <c r="CA9" i="28"/>
  <c r="CB9" i="28"/>
  <c r="CC9" i="28"/>
  <c r="CD9" i="28"/>
  <c r="CE9" i="28"/>
  <c r="CF9" i="28"/>
  <c r="CG9" i="28"/>
  <c r="CH9" i="28"/>
  <c r="CI9" i="28"/>
  <c r="CJ9" i="28"/>
  <c r="CK9" i="28"/>
  <c r="CL9" i="28"/>
  <c r="CM9" i="28"/>
  <c r="CN9" i="28"/>
  <c r="CO9" i="28"/>
  <c r="CP9" i="28"/>
  <c r="CQ9" i="28"/>
  <c r="CR9" i="28"/>
  <c r="CS9" i="28"/>
  <c r="CT9" i="28"/>
  <c r="C9" i="28"/>
  <c r="C8" i="28"/>
  <c r="C15" i="28" s="1"/>
  <c r="C7" i="28"/>
  <c r="C14" i="28" s="1"/>
  <c r="C6" i="28"/>
  <c r="C13" i="28" s="1"/>
  <c r="C5" i="28"/>
  <c r="C18" i="28"/>
  <c r="D18" i="28" s="1"/>
  <c r="E18" i="28" s="1"/>
  <c r="F18" i="28" s="1"/>
  <c r="G18" i="28" s="1"/>
  <c r="H18" i="28" s="1"/>
  <c r="I18" i="28" s="1"/>
  <c r="J18" i="28" s="1"/>
  <c r="K18" i="28" s="1"/>
  <c r="L18" i="28" s="1"/>
  <c r="M18" i="28" s="1"/>
  <c r="N18" i="28" s="1"/>
  <c r="O18" i="28" s="1"/>
  <c r="P18" i="28" s="1"/>
  <c r="Q18" i="28" s="1"/>
  <c r="R18" i="28" s="1"/>
  <c r="S18" i="28" s="1"/>
  <c r="T18" i="28" s="1"/>
  <c r="U18" i="28" s="1"/>
  <c r="V18" i="28" s="1"/>
  <c r="W18" i="28" s="1"/>
  <c r="X18" i="28" s="1"/>
  <c r="Y18" i="28" s="1"/>
  <c r="Z18" i="28" s="1"/>
  <c r="AA18" i="28" s="1"/>
  <c r="AB18" i="28" s="1"/>
  <c r="AC18" i="28" s="1"/>
  <c r="AD18" i="28" s="1"/>
  <c r="AE18" i="28" s="1"/>
  <c r="AF18" i="28" s="1"/>
  <c r="AG18" i="28" s="1"/>
  <c r="AH18" i="28" s="1"/>
  <c r="AI18" i="28" s="1"/>
  <c r="AJ18" i="28" s="1"/>
  <c r="AK18" i="28" s="1"/>
  <c r="AL18" i="28" s="1"/>
  <c r="B16" i="28"/>
  <c r="B15" i="28"/>
  <c r="B14" i="28"/>
  <c r="B13" i="28"/>
  <c r="B12" i="28"/>
  <c r="C16" i="28"/>
  <c r="C12" i="28"/>
  <c r="CT3" i="28"/>
  <c r="CS3" i="28"/>
  <c r="CR3" i="28"/>
  <c r="CQ3" i="28"/>
  <c r="CP3" i="28"/>
  <c r="CO3" i="28"/>
  <c r="CN3" i="28"/>
  <c r="CM3" i="28"/>
  <c r="CL3" i="28"/>
  <c r="CK3" i="28"/>
  <c r="CJ3" i="28"/>
  <c r="CI3" i="28"/>
  <c r="CH3" i="28"/>
  <c r="CG3" i="28"/>
  <c r="CF3" i="28"/>
  <c r="CE3" i="28"/>
  <c r="CD3" i="28"/>
  <c r="CC3" i="28"/>
  <c r="CB3" i="28"/>
  <c r="CA3" i="28"/>
  <c r="BZ3" i="28"/>
  <c r="BY3" i="28"/>
  <c r="BX3" i="28"/>
  <c r="BW3" i="28"/>
  <c r="BV3" i="28"/>
  <c r="BU3" i="28"/>
  <c r="BT3" i="28"/>
  <c r="BS3" i="28"/>
  <c r="BR3" i="28"/>
  <c r="BQ3" i="28"/>
  <c r="BP3" i="28"/>
  <c r="BO3" i="28"/>
  <c r="BN3" i="28"/>
  <c r="BM3" i="28"/>
  <c r="BL3" i="28"/>
  <c r="BK3" i="28"/>
  <c r="BJ3" i="28"/>
  <c r="BI3" i="28"/>
  <c r="BH3" i="28"/>
  <c r="BG3" i="28"/>
  <c r="BF3" i="28"/>
  <c r="BE3" i="28"/>
  <c r="BD3" i="28"/>
  <c r="BC3" i="28"/>
  <c r="BB3" i="28"/>
  <c r="BA3" i="28"/>
  <c r="AZ3" i="28"/>
  <c r="AY3" i="28"/>
  <c r="AX3" i="28"/>
  <c r="AW3" i="28"/>
  <c r="AV3" i="28"/>
  <c r="AU3" i="28"/>
  <c r="AT3" i="28"/>
  <c r="AS3" i="28"/>
  <c r="AR3" i="28"/>
  <c r="AQ3" i="28"/>
  <c r="AP3" i="28"/>
  <c r="AO3" i="28"/>
  <c r="AN3" i="28"/>
  <c r="AM3" i="28"/>
  <c r="AL3" i="28"/>
  <c r="AK3" i="28"/>
  <c r="AJ3" i="28"/>
  <c r="AI3" i="28"/>
  <c r="AH3" i="28"/>
  <c r="AG3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C18" i="27"/>
  <c r="D18" i="27" s="1"/>
  <c r="E18" i="27" s="1"/>
  <c r="F18" i="27" s="1"/>
  <c r="G18" i="27" s="1"/>
  <c r="H18" i="27" s="1"/>
  <c r="I18" i="27" s="1"/>
  <c r="J18" i="27" s="1"/>
  <c r="K18" i="27" s="1"/>
  <c r="L18" i="27" s="1"/>
  <c r="M18" i="27" s="1"/>
  <c r="N18" i="27" s="1"/>
  <c r="O18" i="27" s="1"/>
  <c r="P18" i="27" s="1"/>
  <c r="Q18" i="27" s="1"/>
  <c r="R18" i="27" s="1"/>
  <c r="S18" i="27" s="1"/>
  <c r="T18" i="27" s="1"/>
  <c r="U18" i="27" s="1"/>
  <c r="V18" i="27" s="1"/>
  <c r="W18" i="27" s="1"/>
  <c r="X18" i="27" s="1"/>
  <c r="Y18" i="27" s="1"/>
  <c r="Z18" i="27" s="1"/>
  <c r="AA18" i="27" s="1"/>
  <c r="AB18" i="27" s="1"/>
  <c r="AC18" i="27" s="1"/>
  <c r="AD18" i="27" s="1"/>
  <c r="AE18" i="27" s="1"/>
  <c r="AF18" i="27" s="1"/>
  <c r="AG18" i="27" s="1"/>
  <c r="AH18" i="27" s="1"/>
  <c r="AI18" i="27" s="1"/>
  <c r="AJ18" i="27" s="1"/>
  <c r="AK18" i="27" s="1"/>
  <c r="AL18" i="27" s="1"/>
  <c r="B16" i="27"/>
  <c r="B15" i="27"/>
  <c r="B14" i="27"/>
  <c r="B13" i="27"/>
  <c r="B12" i="27"/>
  <c r="CT3" i="27"/>
  <c r="CS3" i="27"/>
  <c r="CR3" i="27"/>
  <c r="CQ3" i="27"/>
  <c r="CP3" i="27"/>
  <c r="CO3" i="27"/>
  <c r="CN3" i="27"/>
  <c r="CM3" i="27"/>
  <c r="CL3" i="27"/>
  <c r="CK3" i="27"/>
  <c r="CJ3" i="27"/>
  <c r="CI3" i="27"/>
  <c r="CH3" i="27"/>
  <c r="CG3" i="27"/>
  <c r="CF3" i="27"/>
  <c r="CE3" i="27"/>
  <c r="CD3" i="27"/>
  <c r="CC3" i="27"/>
  <c r="CB3" i="27"/>
  <c r="CA3" i="27"/>
  <c r="BZ3" i="27"/>
  <c r="BY3" i="27"/>
  <c r="BX3" i="27"/>
  <c r="BW3" i="27"/>
  <c r="BV3" i="27"/>
  <c r="BU3" i="27"/>
  <c r="BT3" i="27"/>
  <c r="BS3" i="27"/>
  <c r="BR3" i="27"/>
  <c r="BQ3" i="27"/>
  <c r="BP3" i="27"/>
  <c r="BO3" i="27"/>
  <c r="BN3" i="27"/>
  <c r="BM3" i="27"/>
  <c r="BL3" i="27"/>
  <c r="BK3" i="27"/>
  <c r="BJ3" i="27"/>
  <c r="BI3" i="27"/>
  <c r="BH3" i="27"/>
  <c r="BG3" i="27"/>
  <c r="BF3" i="27"/>
  <c r="BE3" i="27"/>
  <c r="BD3" i="27"/>
  <c r="BC3" i="27"/>
  <c r="BB3" i="27"/>
  <c r="BA3" i="27"/>
  <c r="AZ3" i="27"/>
  <c r="AY3" i="27"/>
  <c r="AX3" i="27"/>
  <c r="AW3" i="27"/>
  <c r="AV3" i="27"/>
  <c r="AU3" i="27"/>
  <c r="AT3" i="27"/>
  <c r="AS3" i="27"/>
  <c r="AR3" i="27"/>
  <c r="AQ3" i="27"/>
  <c r="AP3" i="27"/>
  <c r="AO3" i="27"/>
  <c r="AN3" i="27"/>
  <c r="AM3" i="27"/>
  <c r="AL3" i="27"/>
  <c r="AK3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D12" i="28" l="1"/>
  <c r="E12" i="28" s="1"/>
  <c r="F12" i="28" s="1"/>
  <c r="G12" i="28" s="1"/>
  <c r="H12" i="28" s="1"/>
  <c r="I12" i="28" s="1"/>
  <c r="J12" i="28" s="1"/>
  <c r="K12" i="28" s="1"/>
  <c r="L12" i="28" s="1"/>
  <c r="M12" i="28" s="1"/>
  <c r="N12" i="28" s="1"/>
  <c r="O12" i="28" s="1"/>
  <c r="P12" i="28" s="1"/>
  <c r="Q12" i="28" s="1"/>
  <c r="R12" i="28" s="1"/>
  <c r="S12" i="28" s="1"/>
  <c r="T12" i="28" s="1"/>
  <c r="U12" i="28" s="1"/>
  <c r="V12" i="28" s="1"/>
  <c r="W12" i="28" s="1"/>
  <c r="X12" i="28" s="1"/>
  <c r="Y12" i="28" s="1"/>
  <c r="Z12" i="28" s="1"/>
  <c r="AA12" i="28" s="1"/>
  <c r="AB12" i="28" s="1"/>
  <c r="AC12" i="28" s="1"/>
  <c r="AD12" i="28" s="1"/>
  <c r="AE12" i="28" s="1"/>
  <c r="AF12" i="28" s="1"/>
  <c r="AG12" i="28" s="1"/>
  <c r="AH12" i="28" s="1"/>
  <c r="AI12" i="28" s="1"/>
  <c r="AJ12" i="28" s="1"/>
  <c r="AK12" i="28" s="1"/>
  <c r="AL12" i="28" s="1"/>
  <c r="AM12" i="28" s="1"/>
  <c r="AN12" i="28" s="1"/>
  <c r="AO12" i="28" s="1"/>
  <c r="AP12" i="28" s="1"/>
  <c r="AQ12" i="28" s="1"/>
  <c r="AR12" i="28" s="1"/>
  <c r="AS12" i="28" s="1"/>
  <c r="AT12" i="28" s="1"/>
  <c r="AU12" i="28" s="1"/>
  <c r="AV12" i="28" s="1"/>
  <c r="AW12" i="28" s="1"/>
  <c r="AX12" i="28" s="1"/>
  <c r="AY12" i="28" s="1"/>
  <c r="AZ12" i="28" s="1"/>
  <c r="BA12" i="28" s="1"/>
  <c r="BB12" i="28" s="1"/>
  <c r="BC12" i="28" s="1"/>
  <c r="BD12" i="28" s="1"/>
  <c r="BE12" i="28" s="1"/>
  <c r="BF12" i="28" s="1"/>
  <c r="BG12" i="28" s="1"/>
  <c r="BH12" i="28" s="1"/>
  <c r="BI12" i="28" s="1"/>
  <c r="BJ12" i="28" s="1"/>
  <c r="BK12" i="28" s="1"/>
  <c r="BL12" i="28" s="1"/>
  <c r="BM12" i="28" s="1"/>
  <c r="BN12" i="28" s="1"/>
  <c r="BO12" i="28" s="1"/>
  <c r="BP12" i="28" s="1"/>
  <c r="BQ12" i="28" s="1"/>
  <c r="BR12" i="28" s="1"/>
  <c r="BS12" i="28" s="1"/>
  <c r="BT12" i="28" s="1"/>
  <c r="BU12" i="28" s="1"/>
  <c r="BV12" i="28" s="1"/>
  <c r="BW12" i="28" s="1"/>
  <c r="BX12" i="28" s="1"/>
  <c r="BY12" i="28" s="1"/>
  <c r="BZ12" i="28" s="1"/>
  <c r="CA12" i="28" s="1"/>
  <c r="CB12" i="28" s="1"/>
  <c r="CC12" i="28" s="1"/>
  <c r="CD12" i="28" s="1"/>
  <c r="CE12" i="28" s="1"/>
  <c r="CF12" i="28" s="1"/>
  <c r="CG12" i="28" s="1"/>
  <c r="CH12" i="28" s="1"/>
  <c r="CI12" i="28" s="1"/>
  <c r="CJ12" i="28" s="1"/>
  <c r="CK12" i="28" s="1"/>
  <c r="CL12" i="28" s="1"/>
  <c r="CM12" i="28" s="1"/>
  <c r="CN12" i="28" s="1"/>
  <c r="CO12" i="28" s="1"/>
  <c r="CP12" i="28" s="1"/>
  <c r="CQ12" i="28" s="1"/>
  <c r="CR12" i="28" s="1"/>
  <c r="CS12" i="28" s="1"/>
  <c r="CT12" i="28" s="1"/>
  <c r="D13" i="28"/>
  <c r="E13" i="28" s="1"/>
  <c r="F13" i="28" s="1"/>
  <c r="G13" i="28" s="1"/>
  <c r="H13" i="28" s="1"/>
  <c r="I13" i="28" s="1"/>
  <c r="J13" i="28" s="1"/>
  <c r="K13" i="28" s="1"/>
  <c r="L13" i="28" s="1"/>
  <c r="M13" i="28" s="1"/>
  <c r="N13" i="28" s="1"/>
  <c r="O13" i="28" s="1"/>
  <c r="P13" i="28" s="1"/>
  <c r="Q13" i="28" s="1"/>
  <c r="R13" i="28" s="1"/>
  <c r="S13" i="28" s="1"/>
  <c r="T13" i="28" s="1"/>
  <c r="U13" i="28" s="1"/>
  <c r="V13" i="28" s="1"/>
  <c r="W13" i="28" s="1"/>
  <c r="X13" i="28" s="1"/>
  <c r="Y13" i="28" s="1"/>
  <c r="Z13" i="28" s="1"/>
  <c r="AA13" i="28" s="1"/>
  <c r="AB13" i="28" s="1"/>
  <c r="AC13" i="28" s="1"/>
  <c r="AD13" i="28" s="1"/>
  <c r="AE13" i="28" s="1"/>
  <c r="AF13" i="28" s="1"/>
  <c r="AG13" i="28" s="1"/>
  <c r="AH13" i="28" s="1"/>
  <c r="AI13" i="28" s="1"/>
  <c r="AJ13" i="28" s="1"/>
  <c r="AK13" i="28" s="1"/>
  <c r="AL13" i="28" s="1"/>
  <c r="AM13" i="28" s="1"/>
  <c r="AN13" i="28" s="1"/>
  <c r="AO13" i="28" s="1"/>
  <c r="AP13" i="28" s="1"/>
  <c r="AQ13" i="28" s="1"/>
  <c r="AR13" i="28" s="1"/>
  <c r="AS13" i="28" s="1"/>
  <c r="AT13" i="28" s="1"/>
  <c r="AU13" i="28" s="1"/>
  <c r="AV13" i="28" s="1"/>
  <c r="AW13" i="28" s="1"/>
  <c r="AX13" i="28" s="1"/>
  <c r="AY13" i="28" s="1"/>
  <c r="AZ13" i="28" s="1"/>
  <c r="BA13" i="28" s="1"/>
  <c r="BB13" i="28" s="1"/>
  <c r="BC13" i="28" s="1"/>
  <c r="BD13" i="28" s="1"/>
  <c r="BE13" i="28" s="1"/>
  <c r="BF13" i="28" s="1"/>
  <c r="BG13" i="28" s="1"/>
  <c r="BH13" i="28" s="1"/>
  <c r="BI13" i="28" s="1"/>
  <c r="BJ13" i="28" s="1"/>
  <c r="BK13" i="28" s="1"/>
  <c r="BL13" i="28" s="1"/>
  <c r="BM13" i="28" s="1"/>
  <c r="BN13" i="28" s="1"/>
  <c r="BO13" i="28" s="1"/>
  <c r="BP13" i="28" s="1"/>
  <c r="BQ13" i="28" s="1"/>
  <c r="BR13" i="28" s="1"/>
  <c r="BS13" i="28" s="1"/>
  <c r="BT13" i="28" s="1"/>
  <c r="BU13" i="28" s="1"/>
  <c r="BV13" i="28" s="1"/>
  <c r="BW13" i="28" s="1"/>
  <c r="BX13" i="28" s="1"/>
  <c r="BY13" i="28" s="1"/>
  <c r="BZ13" i="28" s="1"/>
  <c r="CA13" i="28" s="1"/>
  <c r="CB13" i="28" s="1"/>
  <c r="CC13" i="28" s="1"/>
  <c r="CD13" i="28" s="1"/>
  <c r="CE13" i="28" s="1"/>
  <c r="CF13" i="28" s="1"/>
  <c r="CG13" i="28" s="1"/>
  <c r="CH13" i="28" s="1"/>
  <c r="CI13" i="28" s="1"/>
  <c r="CJ13" i="28" s="1"/>
  <c r="CK13" i="28" s="1"/>
  <c r="CL13" i="28" s="1"/>
  <c r="CM13" i="28" s="1"/>
  <c r="CN13" i="28" s="1"/>
  <c r="CO13" i="28" s="1"/>
  <c r="CP13" i="28" s="1"/>
  <c r="CQ13" i="28" s="1"/>
  <c r="CR13" i="28" s="1"/>
  <c r="CS13" i="28" s="1"/>
  <c r="CT13" i="28" s="1"/>
  <c r="D14" i="28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AG14" i="28" s="1"/>
  <c r="AH14" i="28" s="1"/>
  <c r="AI14" i="28" s="1"/>
  <c r="AJ14" i="28" s="1"/>
  <c r="AK14" i="28" s="1"/>
  <c r="AL14" i="28" s="1"/>
  <c r="AM14" i="28" s="1"/>
  <c r="AN14" i="28" s="1"/>
  <c r="AO14" i="28" s="1"/>
  <c r="AP14" i="28" s="1"/>
  <c r="AQ14" i="28" s="1"/>
  <c r="AR14" i="28" s="1"/>
  <c r="AS14" i="28" s="1"/>
  <c r="AT14" i="28" s="1"/>
  <c r="AU14" i="28" s="1"/>
  <c r="AV14" i="28" s="1"/>
  <c r="AW14" i="28" s="1"/>
  <c r="AX14" i="28" s="1"/>
  <c r="AY14" i="28" s="1"/>
  <c r="AZ14" i="28" s="1"/>
  <c r="BA14" i="28" s="1"/>
  <c r="BB14" i="28" s="1"/>
  <c r="BC14" i="28" s="1"/>
  <c r="BD14" i="28" s="1"/>
  <c r="BE14" i="28" s="1"/>
  <c r="BF14" i="28" s="1"/>
  <c r="BG14" i="28" s="1"/>
  <c r="BH14" i="28" s="1"/>
  <c r="BI14" i="28" s="1"/>
  <c r="BJ14" i="28" s="1"/>
  <c r="BK14" i="28" s="1"/>
  <c r="BL14" i="28" s="1"/>
  <c r="BM14" i="28" s="1"/>
  <c r="BN14" i="28" s="1"/>
  <c r="BO14" i="28" s="1"/>
  <c r="BP14" i="28" s="1"/>
  <c r="BQ14" i="28" s="1"/>
  <c r="BR14" i="28" s="1"/>
  <c r="BS14" i="28" s="1"/>
  <c r="BT14" i="28" s="1"/>
  <c r="BU14" i="28" s="1"/>
  <c r="BV14" i="28" s="1"/>
  <c r="BW14" i="28" s="1"/>
  <c r="BX14" i="28" s="1"/>
  <c r="BY14" i="28" s="1"/>
  <c r="BZ14" i="28" s="1"/>
  <c r="CA14" i="28" s="1"/>
  <c r="CB14" i="28" s="1"/>
  <c r="CC14" i="28" s="1"/>
  <c r="CD14" i="28" s="1"/>
  <c r="CE14" i="28" s="1"/>
  <c r="CF14" i="28" s="1"/>
  <c r="CG14" i="28" s="1"/>
  <c r="CH14" i="28" s="1"/>
  <c r="CI14" i="28" s="1"/>
  <c r="CJ14" i="28" s="1"/>
  <c r="CK14" i="28" s="1"/>
  <c r="CL14" i="28" s="1"/>
  <c r="CM14" i="28" s="1"/>
  <c r="CN14" i="28" s="1"/>
  <c r="CO14" i="28" s="1"/>
  <c r="CP14" i="28" s="1"/>
  <c r="CQ14" i="28" s="1"/>
  <c r="CR14" i="28" s="1"/>
  <c r="CS14" i="28" s="1"/>
  <c r="CT14" i="28" s="1"/>
  <c r="D15" i="28"/>
  <c r="E15" i="28" s="1"/>
  <c r="F15" i="28" s="1"/>
  <c r="G15" i="28" s="1"/>
  <c r="H15" i="28" s="1"/>
  <c r="I15" i="28" s="1"/>
  <c r="J15" i="28" s="1"/>
  <c r="K15" i="28" s="1"/>
  <c r="L15" i="28" s="1"/>
  <c r="M15" i="28" s="1"/>
  <c r="N15" i="28" s="1"/>
  <c r="O15" i="28" s="1"/>
  <c r="P15" i="28" s="1"/>
  <c r="Q15" i="28" s="1"/>
  <c r="R15" i="28" s="1"/>
  <c r="S15" i="28" s="1"/>
  <c r="T15" i="28" s="1"/>
  <c r="U15" i="28" s="1"/>
  <c r="V15" i="28" s="1"/>
  <c r="W15" i="28" s="1"/>
  <c r="X15" i="28" s="1"/>
  <c r="Y15" i="28" s="1"/>
  <c r="Z15" i="28" s="1"/>
  <c r="AA15" i="28" s="1"/>
  <c r="AB15" i="28" s="1"/>
  <c r="AC15" i="28" s="1"/>
  <c r="AD15" i="28" s="1"/>
  <c r="AE15" i="28" s="1"/>
  <c r="AF15" i="28" s="1"/>
  <c r="AG15" i="28" s="1"/>
  <c r="AH15" i="28" s="1"/>
  <c r="AI15" i="28" s="1"/>
  <c r="AJ15" i="28" s="1"/>
  <c r="AK15" i="28" s="1"/>
  <c r="AL15" i="28" s="1"/>
  <c r="AM15" i="28" s="1"/>
  <c r="AN15" i="28" s="1"/>
  <c r="AO15" i="28" s="1"/>
  <c r="AP15" i="28" s="1"/>
  <c r="AQ15" i="28" s="1"/>
  <c r="AR15" i="28" s="1"/>
  <c r="AS15" i="28" s="1"/>
  <c r="AT15" i="28" s="1"/>
  <c r="AU15" i="28" s="1"/>
  <c r="AV15" i="28" s="1"/>
  <c r="AW15" i="28" s="1"/>
  <c r="AX15" i="28" s="1"/>
  <c r="AY15" i="28" s="1"/>
  <c r="AZ15" i="28" s="1"/>
  <c r="BA15" i="28" s="1"/>
  <c r="BB15" i="28" s="1"/>
  <c r="BC15" i="28" s="1"/>
  <c r="BD15" i="28" s="1"/>
  <c r="BE15" i="28" s="1"/>
  <c r="BF15" i="28" s="1"/>
  <c r="BG15" i="28" s="1"/>
  <c r="BH15" i="28" s="1"/>
  <c r="BI15" i="28" s="1"/>
  <c r="BJ15" i="28" s="1"/>
  <c r="BK15" i="28" s="1"/>
  <c r="BL15" i="28" s="1"/>
  <c r="BM15" i="28" s="1"/>
  <c r="BN15" i="28" s="1"/>
  <c r="BO15" i="28" s="1"/>
  <c r="BP15" i="28" s="1"/>
  <c r="BQ15" i="28" s="1"/>
  <c r="BR15" i="28" s="1"/>
  <c r="BS15" i="28" s="1"/>
  <c r="BT15" i="28" s="1"/>
  <c r="BU15" i="28" s="1"/>
  <c r="BV15" i="28" s="1"/>
  <c r="BW15" i="28" s="1"/>
  <c r="BX15" i="28" s="1"/>
  <c r="BY15" i="28" s="1"/>
  <c r="BZ15" i="28" s="1"/>
  <c r="CA15" i="28" s="1"/>
  <c r="CB15" i="28" s="1"/>
  <c r="CC15" i="28" s="1"/>
  <c r="CD15" i="28" s="1"/>
  <c r="CE15" i="28" s="1"/>
  <c r="CF15" i="28" s="1"/>
  <c r="CG15" i="28" s="1"/>
  <c r="CH15" i="28" s="1"/>
  <c r="CI15" i="28" s="1"/>
  <c r="CJ15" i="28" s="1"/>
  <c r="CK15" i="28" s="1"/>
  <c r="CL15" i="28" s="1"/>
  <c r="CM15" i="28" s="1"/>
  <c r="CN15" i="28" s="1"/>
  <c r="CO15" i="28" s="1"/>
  <c r="CP15" i="28" s="1"/>
  <c r="CQ15" i="28" s="1"/>
  <c r="CR15" i="28" s="1"/>
  <c r="CS15" i="28" s="1"/>
  <c r="CT15" i="28" s="1"/>
  <c r="D16" i="28"/>
  <c r="E16" i="28" s="1"/>
  <c r="F16" i="28" s="1"/>
  <c r="G16" i="28" s="1"/>
  <c r="H16" i="28" s="1"/>
  <c r="I16" i="28" s="1"/>
  <c r="J16" i="28" s="1"/>
  <c r="K16" i="28" s="1"/>
  <c r="L16" i="28" s="1"/>
  <c r="M16" i="28" s="1"/>
  <c r="N16" i="28" s="1"/>
  <c r="O16" i="28" s="1"/>
  <c r="P16" i="28" s="1"/>
  <c r="Q16" i="28" s="1"/>
  <c r="R16" i="28" s="1"/>
  <c r="S16" i="28" s="1"/>
  <c r="T16" i="28" s="1"/>
  <c r="U16" i="28" s="1"/>
  <c r="V16" i="28" s="1"/>
  <c r="W16" i="28" s="1"/>
  <c r="X16" i="28" s="1"/>
  <c r="Y16" i="28" s="1"/>
  <c r="Z16" i="28" s="1"/>
  <c r="AA16" i="28" s="1"/>
  <c r="AB16" i="28" s="1"/>
  <c r="AC16" i="28" s="1"/>
  <c r="AD16" i="28" s="1"/>
  <c r="AE16" i="28" s="1"/>
  <c r="AF16" i="28" s="1"/>
  <c r="AG16" i="28" s="1"/>
  <c r="AH16" i="28" s="1"/>
  <c r="AI16" i="28" s="1"/>
  <c r="AJ16" i="28" s="1"/>
  <c r="AK16" i="28" s="1"/>
  <c r="AL16" i="28" s="1"/>
  <c r="AM16" i="28" s="1"/>
  <c r="AN16" i="28" s="1"/>
  <c r="AO16" i="28" s="1"/>
  <c r="AP16" i="28" s="1"/>
  <c r="AQ16" i="28" s="1"/>
  <c r="AR16" i="28" s="1"/>
  <c r="AS16" i="28" s="1"/>
  <c r="AT16" i="28" s="1"/>
  <c r="AU16" i="28" s="1"/>
  <c r="AV16" i="28" s="1"/>
  <c r="AW16" i="28" s="1"/>
  <c r="AX16" i="28" s="1"/>
  <c r="AY16" i="28" s="1"/>
  <c r="AZ16" i="28" s="1"/>
  <c r="BA16" i="28" s="1"/>
  <c r="BB16" i="28" s="1"/>
  <c r="BC16" i="28" s="1"/>
  <c r="BD16" i="28" s="1"/>
  <c r="BE16" i="28" s="1"/>
  <c r="BF16" i="28" s="1"/>
  <c r="BG16" i="28" s="1"/>
  <c r="BH16" i="28" s="1"/>
  <c r="BI16" i="28" s="1"/>
  <c r="BJ16" i="28" s="1"/>
  <c r="BK16" i="28" s="1"/>
  <c r="BL16" i="28" s="1"/>
  <c r="BM16" i="28" s="1"/>
  <c r="BN16" i="28" s="1"/>
  <c r="BO16" i="28" s="1"/>
  <c r="BP16" i="28" s="1"/>
  <c r="BQ16" i="28" s="1"/>
  <c r="BR16" i="28" s="1"/>
  <c r="BS16" i="28" s="1"/>
  <c r="BT16" i="28" s="1"/>
  <c r="BU16" i="28" s="1"/>
  <c r="BV16" i="28" s="1"/>
  <c r="BW16" i="28" s="1"/>
  <c r="BX16" i="28" s="1"/>
  <c r="BY16" i="28" s="1"/>
  <c r="BZ16" i="28" s="1"/>
  <c r="CA16" i="28" s="1"/>
  <c r="CB16" i="28" s="1"/>
  <c r="CC16" i="28" s="1"/>
  <c r="CD16" i="28" s="1"/>
  <c r="CE16" i="28" s="1"/>
  <c r="CF16" i="28" s="1"/>
  <c r="CG16" i="28" s="1"/>
  <c r="CH16" i="28" s="1"/>
  <c r="CI16" i="28" s="1"/>
  <c r="CJ16" i="28" s="1"/>
  <c r="CK16" i="28" s="1"/>
  <c r="CL16" i="28" s="1"/>
  <c r="CM16" i="28" s="1"/>
  <c r="CN16" i="28" s="1"/>
  <c r="CO16" i="28" s="1"/>
  <c r="CP16" i="28" s="1"/>
  <c r="CQ16" i="28" s="1"/>
  <c r="CR16" i="28" s="1"/>
  <c r="CS16" i="28" s="1"/>
  <c r="CT16" i="28" s="1"/>
  <c r="D5" i="26" l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BG5" i="26"/>
  <c r="BH5" i="26"/>
  <c r="BI5" i="26"/>
  <c r="BJ5" i="26"/>
  <c r="BK5" i="26"/>
  <c r="BL5" i="26"/>
  <c r="BM5" i="26"/>
  <c r="BN5" i="26"/>
  <c r="BO5" i="26"/>
  <c r="BP5" i="26"/>
  <c r="BQ5" i="26"/>
  <c r="BR5" i="26"/>
  <c r="BS5" i="26"/>
  <c r="BT5" i="26"/>
  <c r="BU5" i="26"/>
  <c r="BV5" i="26"/>
  <c r="BW5" i="26"/>
  <c r="BX5" i="26"/>
  <c r="BY5" i="26"/>
  <c r="BZ5" i="26"/>
  <c r="CA5" i="26"/>
  <c r="CB5" i="26"/>
  <c r="CC5" i="26"/>
  <c r="CD5" i="26"/>
  <c r="CE5" i="26"/>
  <c r="CF5" i="26"/>
  <c r="CG5" i="26"/>
  <c r="CH5" i="26"/>
  <c r="CI5" i="26"/>
  <c r="CJ5" i="26"/>
  <c r="CK5" i="26"/>
  <c r="CL5" i="26"/>
  <c r="CM5" i="26"/>
  <c r="CN5" i="26"/>
  <c r="CO5" i="26"/>
  <c r="CP5" i="26"/>
  <c r="CQ5" i="26"/>
  <c r="CR5" i="26"/>
  <c r="CS5" i="26"/>
  <c r="CT5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BD6" i="26"/>
  <c r="BE6" i="26"/>
  <c r="BF6" i="26"/>
  <c r="BG6" i="26"/>
  <c r="BH6" i="26"/>
  <c r="BI6" i="26"/>
  <c r="BJ6" i="26"/>
  <c r="BK6" i="26"/>
  <c r="BL6" i="26"/>
  <c r="BM6" i="26"/>
  <c r="BN6" i="26"/>
  <c r="BO6" i="26"/>
  <c r="BP6" i="26"/>
  <c r="BQ6" i="26"/>
  <c r="BR6" i="26"/>
  <c r="BS6" i="26"/>
  <c r="BT6" i="26"/>
  <c r="BU6" i="26"/>
  <c r="BV6" i="26"/>
  <c r="BW6" i="26"/>
  <c r="BX6" i="26"/>
  <c r="BY6" i="26"/>
  <c r="BZ6" i="26"/>
  <c r="CA6" i="26"/>
  <c r="CB6" i="26"/>
  <c r="CC6" i="26"/>
  <c r="CD6" i="26"/>
  <c r="CE6" i="26"/>
  <c r="CF6" i="26"/>
  <c r="CG6" i="26"/>
  <c r="CH6" i="26"/>
  <c r="CI6" i="26"/>
  <c r="CJ6" i="26"/>
  <c r="CK6" i="26"/>
  <c r="CL6" i="26"/>
  <c r="CM6" i="26"/>
  <c r="CN6" i="26"/>
  <c r="CO6" i="26"/>
  <c r="CP6" i="26"/>
  <c r="CQ6" i="26"/>
  <c r="CR6" i="26"/>
  <c r="CS6" i="26"/>
  <c r="CT6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BD7" i="26"/>
  <c r="BE7" i="26"/>
  <c r="BF7" i="26"/>
  <c r="BG7" i="26"/>
  <c r="BH7" i="26"/>
  <c r="BI7" i="26"/>
  <c r="BJ7" i="26"/>
  <c r="BK7" i="26"/>
  <c r="BL7" i="26"/>
  <c r="BM7" i="26"/>
  <c r="BN7" i="26"/>
  <c r="BO7" i="26"/>
  <c r="BP7" i="26"/>
  <c r="BQ7" i="26"/>
  <c r="BR7" i="26"/>
  <c r="BS7" i="26"/>
  <c r="BT7" i="26"/>
  <c r="BU7" i="26"/>
  <c r="BV7" i="26"/>
  <c r="BW7" i="26"/>
  <c r="BX7" i="26"/>
  <c r="BY7" i="26"/>
  <c r="BZ7" i="26"/>
  <c r="CA7" i="26"/>
  <c r="CB7" i="26"/>
  <c r="CC7" i="26"/>
  <c r="CD7" i="26"/>
  <c r="CE7" i="26"/>
  <c r="CF7" i="26"/>
  <c r="CG7" i="26"/>
  <c r="CH7" i="26"/>
  <c r="CI7" i="26"/>
  <c r="CJ7" i="26"/>
  <c r="CK7" i="26"/>
  <c r="CL7" i="26"/>
  <c r="CM7" i="26"/>
  <c r="CN7" i="26"/>
  <c r="CO7" i="26"/>
  <c r="CP7" i="26"/>
  <c r="CQ7" i="26"/>
  <c r="CR7" i="26"/>
  <c r="CS7" i="26"/>
  <c r="CT7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BD8" i="26"/>
  <c r="BE8" i="26"/>
  <c r="BF8" i="26"/>
  <c r="BG8" i="26"/>
  <c r="BH8" i="26"/>
  <c r="BI8" i="26"/>
  <c r="BJ8" i="26"/>
  <c r="BK8" i="26"/>
  <c r="BL8" i="26"/>
  <c r="BM8" i="26"/>
  <c r="BN8" i="26"/>
  <c r="BO8" i="26"/>
  <c r="BP8" i="26"/>
  <c r="BQ8" i="26"/>
  <c r="BR8" i="26"/>
  <c r="BS8" i="26"/>
  <c r="BT8" i="26"/>
  <c r="BU8" i="26"/>
  <c r="BV8" i="26"/>
  <c r="BW8" i="26"/>
  <c r="BX8" i="26"/>
  <c r="BY8" i="26"/>
  <c r="BZ8" i="26"/>
  <c r="CA8" i="26"/>
  <c r="CB8" i="26"/>
  <c r="CC8" i="26"/>
  <c r="CD8" i="26"/>
  <c r="CE8" i="26"/>
  <c r="CF8" i="26"/>
  <c r="CG8" i="26"/>
  <c r="CH8" i="26"/>
  <c r="CI8" i="26"/>
  <c r="CJ8" i="26"/>
  <c r="CK8" i="26"/>
  <c r="CL8" i="26"/>
  <c r="CM8" i="26"/>
  <c r="CN8" i="26"/>
  <c r="CO8" i="26"/>
  <c r="CP8" i="26"/>
  <c r="CQ8" i="26"/>
  <c r="CR8" i="26"/>
  <c r="CS8" i="26"/>
  <c r="CT8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BD9" i="26"/>
  <c r="BE9" i="26"/>
  <c r="BF9" i="26"/>
  <c r="BG9" i="26"/>
  <c r="BH9" i="26"/>
  <c r="BI9" i="26"/>
  <c r="BJ9" i="26"/>
  <c r="BK9" i="26"/>
  <c r="BL9" i="26"/>
  <c r="BM9" i="26"/>
  <c r="BN9" i="26"/>
  <c r="BO9" i="26"/>
  <c r="BP9" i="26"/>
  <c r="BQ9" i="26"/>
  <c r="BR9" i="26"/>
  <c r="BS9" i="26"/>
  <c r="BT9" i="26"/>
  <c r="BU9" i="26"/>
  <c r="BV9" i="26"/>
  <c r="BW9" i="26"/>
  <c r="BX9" i="26"/>
  <c r="BY9" i="26"/>
  <c r="BZ9" i="26"/>
  <c r="CA9" i="26"/>
  <c r="CB9" i="26"/>
  <c r="CC9" i="26"/>
  <c r="CD9" i="26"/>
  <c r="CE9" i="26"/>
  <c r="CF9" i="26"/>
  <c r="CG9" i="26"/>
  <c r="CH9" i="26"/>
  <c r="CI9" i="26"/>
  <c r="CJ9" i="26"/>
  <c r="CK9" i="26"/>
  <c r="CL9" i="26"/>
  <c r="CM9" i="26"/>
  <c r="CN9" i="26"/>
  <c r="CO9" i="26"/>
  <c r="CP9" i="26"/>
  <c r="CQ9" i="26"/>
  <c r="CR9" i="26"/>
  <c r="CS9" i="26"/>
  <c r="CT9" i="26"/>
  <c r="C9" i="26"/>
  <c r="C8" i="26"/>
  <c r="C7" i="26"/>
  <c r="C6" i="26"/>
  <c r="C5" i="26"/>
  <c r="C581" i="2"/>
  <c r="C581" i="3" s="1"/>
  <c r="C582" i="2"/>
  <c r="C580" i="2"/>
  <c r="CS580" i="2" s="1"/>
  <c r="C582" i="3"/>
  <c r="C582" i="4" s="1"/>
  <c r="C580" i="3"/>
  <c r="CL580" i="3" s="1"/>
  <c r="C587" i="3"/>
  <c r="CP587" i="3" s="1"/>
  <c r="CU582" i="3"/>
  <c r="CT582" i="3"/>
  <c r="CS582" i="3"/>
  <c r="CR582" i="3"/>
  <c r="CQ582" i="3"/>
  <c r="CP582" i="3"/>
  <c r="CO582" i="3"/>
  <c r="CN582" i="3"/>
  <c r="CM582" i="3"/>
  <c r="CL582" i="3"/>
  <c r="CK582" i="3"/>
  <c r="CJ582" i="3"/>
  <c r="CI582" i="3"/>
  <c r="CH582" i="3"/>
  <c r="CG582" i="3"/>
  <c r="CF582" i="3"/>
  <c r="CE582" i="3"/>
  <c r="CD582" i="3"/>
  <c r="CC582" i="3"/>
  <c r="CB582" i="3"/>
  <c r="CA582" i="3"/>
  <c r="BZ582" i="3"/>
  <c r="BY582" i="3"/>
  <c r="BX582" i="3"/>
  <c r="BW582" i="3"/>
  <c r="BV582" i="3"/>
  <c r="BU582" i="3"/>
  <c r="BT582" i="3"/>
  <c r="BS582" i="3"/>
  <c r="BR582" i="3"/>
  <c r="BQ582" i="3"/>
  <c r="BP582" i="3"/>
  <c r="BO582" i="3"/>
  <c r="BN582" i="3"/>
  <c r="BM582" i="3"/>
  <c r="BL582" i="3"/>
  <c r="BK582" i="3"/>
  <c r="BJ582" i="3"/>
  <c r="BI582" i="3"/>
  <c r="BH582" i="3"/>
  <c r="BG582" i="3"/>
  <c r="BF582" i="3"/>
  <c r="BE582" i="3"/>
  <c r="BD582" i="3"/>
  <c r="BC582" i="3"/>
  <c r="BB582" i="3"/>
  <c r="BA582" i="3"/>
  <c r="AZ582" i="3"/>
  <c r="AY582" i="3"/>
  <c r="AX582" i="3"/>
  <c r="AW582" i="3"/>
  <c r="AV582" i="3"/>
  <c r="AU582" i="3"/>
  <c r="AT582" i="3"/>
  <c r="AS582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B582" i="3"/>
  <c r="BB580" i="3"/>
  <c r="S580" i="3"/>
  <c r="BH587" i="2"/>
  <c r="Z587" i="2"/>
  <c r="C587" i="2"/>
  <c r="CN587" i="2" s="1"/>
  <c r="B587" i="2"/>
  <c r="CU582" i="2"/>
  <c r="CT582" i="2"/>
  <c r="CS582" i="2"/>
  <c r="CR582" i="2"/>
  <c r="CQ582" i="2"/>
  <c r="CP582" i="2"/>
  <c r="CO582" i="2"/>
  <c r="CN582" i="2"/>
  <c r="CM582" i="2"/>
  <c r="CL582" i="2"/>
  <c r="CK582" i="2"/>
  <c r="CJ582" i="2"/>
  <c r="CI582" i="2"/>
  <c r="CH582" i="2"/>
  <c r="CG582" i="2"/>
  <c r="CF582" i="2"/>
  <c r="CE582" i="2"/>
  <c r="CD582" i="2"/>
  <c r="CC582" i="2"/>
  <c r="CB582" i="2"/>
  <c r="CA582" i="2"/>
  <c r="BZ582" i="2"/>
  <c r="BY582" i="2"/>
  <c r="BX582" i="2"/>
  <c r="BW582" i="2"/>
  <c r="BV582" i="2"/>
  <c r="BU582" i="2"/>
  <c r="BT582" i="2"/>
  <c r="BS582" i="2"/>
  <c r="BR582" i="2"/>
  <c r="BQ582" i="2"/>
  <c r="BP582" i="2"/>
  <c r="BO582" i="2"/>
  <c r="BN582" i="2"/>
  <c r="BM582" i="2"/>
  <c r="BL582" i="2"/>
  <c r="BK582" i="2"/>
  <c r="BJ582" i="2"/>
  <c r="BI582" i="2"/>
  <c r="BH582" i="2"/>
  <c r="BG582" i="2"/>
  <c r="BF582" i="2"/>
  <c r="BE582" i="2"/>
  <c r="BD582" i="2"/>
  <c r="BC582" i="2"/>
  <c r="BB582" i="2"/>
  <c r="BA582" i="2"/>
  <c r="AZ582" i="2"/>
  <c r="AY582" i="2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B582" i="2"/>
  <c r="CU581" i="2"/>
  <c r="CT581" i="2"/>
  <c r="CS581" i="2"/>
  <c r="CR581" i="2"/>
  <c r="CQ581" i="2"/>
  <c r="CP581" i="2"/>
  <c r="CO581" i="2"/>
  <c r="CN581" i="2"/>
  <c r="CM581" i="2"/>
  <c r="CL581" i="2"/>
  <c r="CK581" i="2"/>
  <c r="CJ581" i="2"/>
  <c r="CI581" i="2"/>
  <c r="CH581" i="2"/>
  <c r="CG581" i="2"/>
  <c r="CF581" i="2"/>
  <c r="CE581" i="2"/>
  <c r="CD581" i="2"/>
  <c r="CC581" i="2"/>
  <c r="CB581" i="2"/>
  <c r="CA581" i="2"/>
  <c r="BZ581" i="2"/>
  <c r="BY581" i="2"/>
  <c r="BX581" i="2"/>
  <c r="BW581" i="2"/>
  <c r="BV581" i="2"/>
  <c r="BU581" i="2"/>
  <c r="BT581" i="2"/>
  <c r="BS581" i="2"/>
  <c r="BR581" i="2"/>
  <c r="BQ581" i="2"/>
  <c r="BP581" i="2"/>
  <c r="BO581" i="2"/>
  <c r="BN581" i="2"/>
  <c r="BM581" i="2"/>
  <c r="BL581" i="2"/>
  <c r="BK581" i="2"/>
  <c r="BJ581" i="2"/>
  <c r="BI581" i="2"/>
  <c r="BH581" i="2"/>
  <c r="BG581" i="2"/>
  <c r="BF581" i="2"/>
  <c r="BE581" i="2"/>
  <c r="BD581" i="2"/>
  <c r="BC581" i="2"/>
  <c r="BB581" i="2"/>
  <c r="BA581" i="2"/>
  <c r="AZ581" i="2"/>
  <c r="AY581" i="2"/>
  <c r="AX581" i="2"/>
  <c r="AW581" i="2"/>
  <c r="AV581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B581" i="2"/>
  <c r="CU580" i="2"/>
  <c r="CQ580" i="2"/>
  <c r="CM580" i="2"/>
  <c r="CI580" i="2"/>
  <c r="CE580" i="2"/>
  <c r="CA580" i="2"/>
  <c r="BW580" i="2"/>
  <c r="BS580" i="2"/>
  <c r="BO580" i="2"/>
  <c r="BK580" i="2"/>
  <c r="BG580" i="2"/>
  <c r="BC580" i="2"/>
  <c r="AY580" i="2"/>
  <c r="AU580" i="2"/>
  <c r="AQ580" i="2"/>
  <c r="AM580" i="2"/>
  <c r="AI580" i="2"/>
  <c r="AE580" i="2"/>
  <c r="AA580" i="2"/>
  <c r="W580" i="2"/>
  <c r="S580" i="2"/>
  <c r="O580" i="2"/>
  <c r="K580" i="2"/>
  <c r="G580" i="2"/>
  <c r="B580" i="2"/>
  <c r="C591" i="1"/>
  <c r="C586" i="1"/>
  <c r="F586" i="1" s="1"/>
  <c r="C587" i="1"/>
  <c r="C585" i="1"/>
  <c r="C589" i="1" s="1"/>
  <c r="B591" i="1"/>
  <c r="B587" i="1"/>
  <c r="J586" i="1"/>
  <c r="BV586" i="1"/>
  <c r="CL586" i="1"/>
  <c r="F587" i="1"/>
  <c r="J587" i="1"/>
  <c r="K587" i="1"/>
  <c r="N587" i="1"/>
  <c r="O587" i="1"/>
  <c r="R587" i="1"/>
  <c r="S587" i="1"/>
  <c r="V587" i="1"/>
  <c r="W587" i="1"/>
  <c r="Z587" i="1"/>
  <c r="AA587" i="1"/>
  <c r="AD587" i="1"/>
  <c r="AE587" i="1"/>
  <c r="AH587" i="1"/>
  <c r="AI587" i="1"/>
  <c r="AL587" i="1"/>
  <c r="AM587" i="1"/>
  <c r="AP587" i="1"/>
  <c r="AQ587" i="1"/>
  <c r="AT587" i="1"/>
  <c r="AU587" i="1"/>
  <c r="AW587" i="1"/>
  <c r="AX587" i="1"/>
  <c r="AY587" i="1"/>
  <c r="BA587" i="1"/>
  <c r="BB587" i="1"/>
  <c r="BC587" i="1"/>
  <c r="BE587" i="1"/>
  <c r="BF587" i="1"/>
  <c r="BG587" i="1"/>
  <c r="BI587" i="1"/>
  <c r="BJ587" i="1"/>
  <c r="BK587" i="1"/>
  <c r="BM587" i="1"/>
  <c r="BN587" i="1"/>
  <c r="BO587" i="1"/>
  <c r="BQ587" i="1"/>
  <c r="BR587" i="1"/>
  <c r="BS587" i="1"/>
  <c r="BU587" i="1"/>
  <c r="BV587" i="1"/>
  <c r="BW587" i="1"/>
  <c r="BY587" i="1"/>
  <c r="BZ587" i="1"/>
  <c r="CA587" i="1"/>
  <c r="CC587" i="1"/>
  <c r="CD587" i="1"/>
  <c r="CE587" i="1"/>
  <c r="CG587" i="1"/>
  <c r="CH587" i="1"/>
  <c r="CI587" i="1"/>
  <c r="CK587" i="1"/>
  <c r="CL587" i="1"/>
  <c r="CM587" i="1"/>
  <c r="CO587" i="1"/>
  <c r="CP587" i="1"/>
  <c r="CQ587" i="1"/>
  <c r="CS587" i="1"/>
  <c r="CT587" i="1"/>
  <c r="CU587" i="1"/>
  <c r="CU585" i="1"/>
  <c r="CT585" i="1"/>
  <c r="CP585" i="1"/>
  <c r="CO585" i="1"/>
  <c r="CK585" i="1"/>
  <c r="CI585" i="1"/>
  <c r="CE585" i="1"/>
  <c r="CD585" i="1"/>
  <c r="BZ585" i="1"/>
  <c r="BY585" i="1"/>
  <c r="BU585" i="1"/>
  <c r="BS585" i="1"/>
  <c r="BO585" i="1"/>
  <c r="BN585" i="1"/>
  <c r="BJ585" i="1"/>
  <c r="BI585" i="1"/>
  <c r="BG585" i="1"/>
  <c r="BF585" i="1"/>
  <c r="BE585" i="1"/>
  <c r="BC585" i="1"/>
  <c r="BB585" i="1"/>
  <c r="BA585" i="1"/>
  <c r="AY585" i="1"/>
  <c r="AX585" i="1"/>
  <c r="AW585" i="1"/>
  <c r="AU585" i="1"/>
  <c r="AT585" i="1"/>
  <c r="AS585" i="1"/>
  <c r="AQ585" i="1"/>
  <c r="AP585" i="1"/>
  <c r="AO585" i="1"/>
  <c r="AM585" i="1"/>
  <c r="AL585" i="1"/>
  <c r="AK585" i="1"/>
  <c r="AI585" i="1"/>
  <c r="AH585" i="1"/>
  <c r="AG585" i="1"/>
  <c r="AE585" i="1"/>
  <c r="AD585" i="1"/>
  <c r="AC585" i="1"/>
  <c r="AA585" i="1"/>
  <c r="Z585" i="1"/>
  <c r="Y585" i="1"/>
  <c r="W585" i="1"/>
  <c r="V585" i="1"/>
  <c r="U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B581" i="1"/>
  <c r="B582" i="1"/>
  <c r="B580" i="1"/>
  <c r="CU582" i="1"/>
  <c r="CU591" i="1" s="1"/>
  <c r="CT582" i="1"/>
  <c r="CT591" i="1" s="1"/>
  <c r="CS582" i="1"/>
  <c r="CS591" i="1" s="1"/>
  <c r="CR582" i="1"/>
  <c r="CQ582" i="1"/>
  <c r="CQ591" i="1" s="1"/>
  <c r="CP582" i="1"/>
  <c r="CP591" i="1" s="1"/>
  <c r="CO582" i="1"/>
  <c r="CO591" i="1" s="1"/>
  <c r="CN582" i="1"/>
  <c r="CM582" i="1"/>
  <c r="CM591" i="1" s="1"/>
  <c r="CL582" i="1"/>
  <c r="CL591" i="1" s="1"/>
  <c r="CK582" i="1"/>
  <c r="CK591" i="1" s="1"/>
  <c r="CJ582" i="1"/>
  <c r="CI582" i="1"/>
  <c r="CI591" i="1" s="1"/>
  <c r="CH582" i="1"/>
  <c r="CH591" i="1" s="1"/>
  <c r="CG582" i="1"/>
  <c r="CG591" i="1" s="1"/>
  <c r="CF582" i="1"/>
  <c r="CE582" i="1"/>
  <c r="CE591" i="1" s="1"/>
  <c r="CD582" i="1"/>
  <c r="CD591" i="1" s="1"/>
  <c r="CC582" i="1"/>
  <c r="CC591" i="1" s="1"/>
  <c r="CB582" i="1"/>
  <c r="CA582" i="1"/>
  <c r="CA591" i="1" s="1"/>
  <c r="BZ582" i="1"/>
  <c r="BZ591" i="1" s="1"/>
  <c r="BY582" i="1"/>
  <c r="BY591" i="1" s="1"/>
  <c r="BX582" i="1"/>
  <c r="BW582" i="1"/>
  <c r="BW591" i="1" s="1"/>
  <c r="BV582" i="1"/>
  <c r="BV591" i="1" s="1"/>
  <c r="BU582" i="1"/>
  <c r="BU591" i="1" s="1"/>
  <c r="BT582" i="1"/>
  <c r="BS582" i="1"/>
  <c r="BS591" i="1" s="1"/>
  <c r="BR582" i="1"/>
  <c r="BR591" i="1" s="1"/>
  <c r="BQ582" i="1"/>
  <c r="BQ591" i="1" s="1"/>
  <c r="BP582" i="1"/>
  <c r="BO582" i="1"/>
  <c r="BO591" i="1" s="1"/>
  <c r="BN582" i="1"/>
  <c r="BN591" i="1" s="1"/>
  <c r="BM582" i="1"/>
  <c r="BM591" i="1" s="1"/>
  <c r="BL582" i="1"/>
  <c r="BK582" i="1"/>
  <c r="BK591" i="1" s="1"/>
  <c r="BJ582" i="1"/>
  <c r="BJ591" i="1" s="1"/>
  <c r="BI582" i="1"/>
  <c r="BI591" i="1" s="1"/>
  <c r="BH582" i="1"/>
  <c r="BG582" i="1"/>
  <c r="BG591" i="1" s="1"/>
  <c r="BF582" i="1"/>
  <c r="BF591" i="1" s="1"/>
  <c r="BE582" i="1"/>
  <c r="BE591" i="1" s="1"/>
  <c r="BD582" i="1"/>
  <c r="BC582" i="1"/>
  <c r="BC591" i="1" s="1"/>
  <c r="BB582" i="1"/>
  <c r="BB591" i="1" s="1"/>
  <c r="BA582" i="1"/>
  <c r="BA591" i="1" s="1"/>
  <c r="AZ582" i="1"/>
  <c r="AY582" i="1"/>
  <c r="AY591" i="1" s="1"/>
  <c r="AX582" i="1"/>
  <c r="AX591" i="1" s="1"/>
  <c r="AW582" i="1"/>
  <c r="AW591" i="1" s="1"/>
  <c r="AV582" i="1"/>
  <c r="AU582" i="1"/>
  <c r="AU591" i="1" s="1"/>
  <c r="AT582" i="1"/>
  <c r="AT591" i="1" s="1"/>
  <c r="AS582" i="1"/>
  <c r="AR582" i="1"/>
  <c r="AQ582" i="1"/>
  <c r="AQ591" i="1" s="1"/>
  <c r="AP582" i="1"/>
  <c r="AP591" i="1" s="1"/>
  <c r="AO582" i="1"/>
  <c r="AN582" i="1"/>
  <c r="AM582" i="1"/>
  <c r="AM591" i="1" s="1"/>
  <c r="AL582" i="1"/>
  <c r="AL591" i="1" s="1"/>
  <c r="AK582" i="1"/>
  <c r="AJ582" i="1"/>
  <c r="AI582" i="1"/>
  <c r="AI591" i="1" s="1"/>
  <c r="AH582" i="1"/>
  <c r="AH591" i="1" s="1"/>
  <c r="AG582" i="1"/>
  <c r="AF582" i="1"/>
  <c r="AE582" i="1"/>
  <c r="AE591" i="1" s="1"/>
  <c r="AD582" i="1"/>
  <c r="AD591" i="1" s="1"/>
  <c r="AC582" i="1"/>
  <c r="AB582" i="1"/>
  <c r="AA582" i="1"/>
  <c r="AA591" i="1" s="1"/>
  <c r="Z582" i="1"/>
  <c r="Z591" i="1" s="1"/>
  <c r="Y582" i="1"/>
  <c r="X582" i="1"/>
  <c r="W582" i="1"/>
  <c r="W591" i="1" s="1"/>
  <c r="V582" i="1"/>
  <c r="V591" i="1" s="1"/>
  <c r="U582" i="1"/>
  <c r="T582" i="1"/>
  <c r="S582" i="1"/>
  <c r="S591" i="1" s="1"/>
  <c r="R582" i="1"/>
  <c r="R591" i="1" s="1"/>
  <c r="Q582" i="1"/>
  <c r="P582" i="1"/>
  <c r="O582" i="1"/>
  <c r="O591" i="1" s="1"/>
  <c r="N582" i="1"/>
  <c r="N591" i="1" s="1"/>
  <c r="M582" i="1"/>
  <c r="L582" i="1"/>
  <c r="K582" i="1"/>
  <c r="K591" i="1" s="1"/>
  <c r="J582" i="1"/>
  <c r="J591" i="1" s="1"/>
  <c r="I582" i="1"/>
  <c r="H582" i="1"/>
  <c r="G582" i="1"/>
  <c r="F582" i="1"/>
  <c r="F591" i="1" s="1"/>
  <c r="E582" i="1"/>
  <c r="D582" i="1"/>
  <c r="CU581" i="1"/>
  <c r="CT581" i="1"/>
  <c r="CS581" i="1"/>
  <c r="CR581" i="1"/>
  <c r="CQ581" i="1"/>
  <c r="CP581" i="1"/>
  <c r="CO581" i="1"/>
  <c r="CN581" i="1"/>
  <c r="CM581" i="1"/>
  <c r="CL581" i="1"/>
  <c r="CL590" i="1" s="1"/>
  <c r="CK5" i="27" s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V590" i="1" s="1"/>
  <c r="BU5" i="27" s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J590" i="1" s="1"/>
  <c r="I5" i="27" s="1"/>
  <c r="I581" i="1"/>
  <c r="H581" i="1"/>
  <c r="G581" i="1"/>
  <c r="F581" i="1"/>
  <c r="E581" i="1"/>
  <c r="D581" i="1"/>
  <c r="CU580" i="1"/>
  <c r="CU589" i="1" s="1"/>
  <c r="CT580" i="1"/>
  <c r="CT589" i="1" s="1"/>
  <c r="CS580" i="1"/>
  <c r="CR580" i="1"/>
  <c r="CQ580" i="1"/>
  <c r="CP580" i="1"/>
  <c r="CP589" i="1" s="1"/>
  <c r="CO580" i="1"/>
  <c r="CO589" i="1" s="1"/>
  <c r="CN580" i="1"/>
  <c r="CM580" i="1"/>
  <c r="CL580" i="1"/>
  <c r="CK580" i="1"/>
  <c r="CK589" i="1" s="1"/>
  <c r="CJ580" i="1"/>
  <c r="CI580" i="1"/>
  <c r="CI589" i="1" s="1"/>
  <c r="CH580" i="1"/>
  <c r="CG580" i="1"/>
  <c r="CF580" i="1"/>
  <c r="CE580" i="1"/>
  <c r="CE589" i="1" s="1"/>
  <c r="CD580" i="1"/>
  <c r="CC580" i="1"/>
  <c r="CB580" i="1"/>
  <c r="CA580" i="1"/>
  <c r="BZ580" i="1"/>
  <c r="BZ589" i="1" s="1"/>
  <c r="BY580" i="1"/>
  <c r="BY589" i="1" s="1"/>
  <c r="BX580" i="1"/>
  <c r="BW580" i="1"/>
  <c r="BV580" i="1"/>
  <c r="BU580" i="1"/>
  <c r="BU589" i="1" s="1"/>
  <c r="BT580" i="1"/>
  <c r="BS580" i="1"/>
  <c r="BR580" i="1"/>
  <c r="BQ580" i="1"/>
  <c r="BP580" i="1"/>
  <c r="BO580" i="1"/>
  <c r="BO589" i="1" s="1"/>
  <c r="BN580" i="1"/>
  <c r="BN589" i="1" s="1"/>
  <c r="BM580" i="1"/>
  <c r="BL580" i="1"/>
  <c r="BK580" i="1"/>
  <c r="BJ580" i="1"/>
  <c r="BJ589" i="1" s="1"/>
  <c r="BI580" i="1"/>
  <c r="BI589" i="1" s="1"/>
  <c r="BH580" i="1"/>
  <c r="BG580" i="1"/>
  <c r="BG589" i="1" s="1"/>
  <c r="BF580" i="1"/>
  <c r="BF589" i="1" s="1"/>
  <c r="BE580" i="1"/>
  <c r="BE589" i="1" s="1"/>
  <c r="BD580" i="1"/>
  <c r="BC580" i="1"/>
  <c r="BB580" i="1"/>
  <c r="BB589" i="1" s="1"/>
  <c r="BA580" i="1"/>
  <c r="BA589" i="1" s="1"/>
  <c r="AZ580" i="1"/>
  <c r="AY580" i="1"/>
  <c r="AY589" i="1" s="1"/>
  <c r="AX580" i="1"/>
  <c r="AW580" i="1"/>
  <c r="AW589" i="1" s="1"/>
  <c r="AV580" i="1"/>
  <c r="AU580" i="1"/>
  <c r="AU589" i="1" s="1"/>
  <c r="AT580" i="1"/>
  <c r="AT589" i="1" s="1"/>
  <c r="AS580" i="1"/>
  <c r="AS589" i="1" s="1"/>
  <c r="AR580" i="1"/>
  <c r="AQ580" i="1"/>
  <c r="AQ589" i="1" s="1"/>
  <c r="AP580" i="1"/>
  <c r="AP589" i="1" s="1"/>
  <c r="AO580" i="1"/>
  <c r="AO589" i="1" s="1"/>
  <c r="AN580" i="1"/>
  <c r="AM580" i="1"/>
  <c r="AL580" i="1"/>
  <c r="AL589" i="1" s="1"/>
  <c r="AK580" i="1"/>
  <c r="AK589" i="1" s="1"/>
  <c r="AJ580" i="1"/>
  <c r="AI580" i="1"/>
  <c r="AI589" i="1" s="1"/>
  <c r="AH580" i="1"/>
  <c r="AG580" i="1"/>
  <c r="AG589" i="1" s="1"/>
  <c r="AF580" i="1"/>
  <c r="AE580" i="1"/>
  <c r="AE589" i="1" s="1"/>
  <c r="AD580" i="1"/>
  <c r="AD589" i="1" s="1"/>
  <c r="AC580" i="1"/>
  <c r="AC589" i="1" s="1"/>
  <c r="AB580" i="1"/>
  <c r="AA580" i="1"/>
  <c r="AA589" i="1" s="1"/>
  <c r="Z580" i="1"/>
  <c r="Z589" i="1" s="1"/>
  <c r="Y580" i="1"/>
  <c r="Y589" i="1" s="1"/>
  <c r="X580" i="1"/>
  <c r="W580" i="1"/>
  <c r="V580" i="1"/>
  <c r="V589" i="1" s="1"/>
  <c r="U580" i="1"/>
  <c r="U589" i="1" s="1"/>
  <c r="T580" i="1"/>
  <c r="S580" i="1"/>
  <c r="S589" i="1" s="1"/>
  <c r="R580" i="1"/>
  <c r="Q580" i="1"/>
  <c r="Q589" i="1" s="1"/>
  <c r="P580" i="1"/>
  <c r="P589" i="1" s="1"/>
  <c r="O580" i="1"/>
  <c r="O589" i="1" s="1"/>
  <c r="N580" i="1"/>
  <c r="M580" i="1"/>
  <c r="M589" i="1" s="1"/>
  <c r="L580" i="1"/>
  <c r="L589" i="1" s="1"/>
  <c r="K580" i="1"/>
  <c r="K589" i="1" s="1"/>
  <c r="J580" i="1"/>
  <c r="I580" i="1"/>
  <c r="I589" i="1" s="1"/>
  <c r="H580" i="1"/>
  <c r="H589" i="1" s="1"/>
  <c r="G580" i="1"/>
  <c r="G589" i="1" s="1"/>
  <c r="F580" i="1"/>
  <c r="E580" i="1"/>
  <c r="E589" i="1" s="1"/>
  <c r="D580" i="1"/>
  <c r="D589" i="1" s="1"/>
  <c r="BF586" i="1" l="1"/>
  <c r="BF590" i="1" s="1"/>
  <c r="BE5" i="27" s="1"/>
  <c r="C586" i="2"/>
  <c r="CT586" i="1"/>
  <c r="CT590" i="1" s="1"/>
  <c r="CS5" i="27" s="1"/>
  <c r="AP586" i="1"/>
  <c r="AP590" i="1" s="1"/>
  <c r="AO5" i="27" s="1"/>
  <c r="CD586" i="1"/>
  <c r="CD590" i="1" s="1"/>
  <c r="CC5" i="27" s="1"/>
  <c r="Z586" i="1"/>
  <c r="Z590" i="1" s="1"/>
  <c r="Y5" i="27" s="1"/>
  <c r="CR582" i="4"/>
  <c r="J582" i="4"/>
  <c r="BP582" i="4"/>
  <c r="BA582" i="4"/>
  <c r="E591" i="1"/>
  <c r="Y591" i="1"/>
  <c r="G591" i="1"/>
  <c r="P591" i="1"/>
  <c r="AF591" i="1"/>
  <c r="AV591" i="1"/>
  <c r="BL591" i="1"/>
  <c r="CB591" i="1"/>
  <c r="CR591" i="1"/>
  <c r="F590" i="1"/>
  <c r="E5" i="27" s="1"/>
  <c r="C586" i="3"/>
  <c r="C590" i="3" s="1"/>
  <c r="B590" i="3" s="1"/>
  <c r="CT581" i="3"/>
  <c r="CD581" i="3"/>
  <c r="BN581" i="3"/>
  <c r="AX581" i="3"/>
  <c r="AH581" i="3"/>
  <c r="R581" i="3"/>
  <c r="CP581" i="3"/>
  <c r="BZ581" i="3"/>
  <c r="BJ581" i="3"/>
  <c r="AT581" i="3"/>
  <c r="AD581" i="3"/>
  <c r="N581" i="3"/>
  <c r="CL581" i="3"/>
  <c r="BV581" i="3"/>
  <c r="BF581" i="3"/>
  <c r="AP581" i="3"/>
  <c r="Z581" i="3"/>
  <c r="J581" i="3"/>
  <c r="CH581" i="3"/>
  <c r="BR581" i="3"/>
  <c r="BB581" i="3"/>
  <c r="AL581" i="3"/>
  <c r="V581" i="3"/>
  <c r="F581" i="3"/>
  <c r="CP586" i="1"/>
  <c r="CP590" i="1" s="1"/>
  <c r="CO5" i="27" s="1"/>
  <c r="CH586" i="1"/>
  <c r="CH590" i="1" s="1"/>
  <c r="CG5" i="27" s="1"/>
  <c r="BZ586" i="1"/>
  <c r="BZ590" i="1" s="1"/>
  <c r="BY5" i="27" s="1"/>
  <c r="BN586" i="1"/>
  <c r="BN590" i="1" s="1"/>
  <c r="BM5" i="27" s="1"/>
  <c r="AX586" i="1"/>
  <c r="AX590" i="1" s="1"/>
  <c r="AW5" i="27" s="1"/>
  <c r="AH586" i="1"/>
  <c r="AH590" i="1" s="1"/>
  <c r="AG5" i="27" s="1"/>
  <c r="R586" i="1"/>
  <c r="R590" i="1" s="1"/>
  <c r="Q5" i="27" s="1"/>
  <c r="B586" i="1"/>
  <c r="C590" i="1"/>
  <c r="B590" i="1" s="1"/>
  <c r="CU586" i="1"/>
  <c r="CU590" i="1" s="1"/>
  <c r="CT5" i="27" s="1"/>
  <c r="CM586" i="1"/>
  <c r="CM590" i="1" s="1"/>
  <c r="CL5" i="27" s="1"/>
  <c r="CE586" i="1"/>
  <c r="CE590" i="1" s="1"/>
  <c r="CD5" i="27" s="1"/>
  <c r="BW586" i="1"/>
  <c r="BW590" i="1" s="1"/>
  <c r="BV5" i="27" s="1"/>
  <c r="BJ586" i="1"/>
  <c r="BJ590" i="1" s="1"/>
  <c r="BI5" i="27" s="1"/>
  <c r="AT586" i="1"/>
  <c r="AT590" i="1" s="1"/>
  <c r="AS5" i="27" s="1"/>
  <c r="AD586" i="1"/>
  <c r="AD590" i="1" s="1"/>
  <c r="AC5" i="27" s="1"/>
  <c r="N586" i="1"/>
  <c r="N590" i="1" s="1"/>
  <c r="M5" i="27" s="1"/>
  <c r="BP586" i="2"/>
  <c r="BP590" i="2" s="1"/>
  <c r="BO6" i="27" s="1"/>
  <c r="CQ586" i="1"/>
  <c r="CQ590" i="1" s="1"/>
  <c r="CP5" i="27" s="1"/>
  <c r="CI586" i="1"/>
  <c r="CI590" i="1" s="1"/>
  <c r="CH5" i="27" s="1"/>
  <c r="CA586" i="1"/>
  <c r="CA590" i="1" s="1"/>
  <c r="BZ5" i="27" s="1"/>
  <c r="BR586" i="1"/>
  <c r="BR590" i="1" s="1"/>
  <c r="BQ5" i="27" s="1"/>
  <c r="BB586" i="1"/>
  <c r="BB590" i="1" s="1"/>
  <c r="BA5" i="27" s="1"/>
  <c r="AL586" i="1"/>
  <c r="AL590" i="1" s="1"/>
  <c r="AK5" i="27" s="1"/>
  <c r="V586" i="1"/>
  <c r="V590" i="1" s="1"/>
  <c r="U5" i="27" s="1"/>
  <c r="AD586" i="2"/>
  <c r="AD590" i="2" s="1"/>
  <c r="AC6" i="27" s="1"/>
  <c r="F580" i="2"/>
  <c r="J580" i="2"/>
  <c r="N580" i="2"/>
  <c r="R580" i="2"/>
  <c r="V580" i="2"/>
  <c r="Z580" i="2"/>
  <c r="AD580" i="2"/>
  <c r="AH580" i="2"/>
  <c r="AL580" i="2"/>
  <c r="AP580" i="2"/>
  <c r="AT580" i="2"/>
  <c r="AX580" i="2"/>
  <c r="BB580" i="2"/>
  <c r="BF580" i="2"/>
  <c r="BJ580" i="2"/>
  <c r="BN580" i="2"/>
  <c r="BR580" i="2"/>
  <c r="BV580" i="2"/>
  <c r="BZ580" i="2"/>
  <c r="CD580" i="2"/>
  <c r="CH580" i="2"/>
  <c r="CL580" i="2"/>
  <c r="CP580" i="2"/>
  <c r="CT580" i="2"/>
  <c r="C585" i="2"/>
  <c r="K580" i="3"/>
  <c r="AQ580" i="3"/>
  <c r="F589" i="1"/>
  <c r="J589" i="1"/>
  <c r="N589" i="1"/>
  <c r="R589" i="1"/>
  <c r="AH589" i="1"/>
  <c r="AX589" i="1"/>
  <c r="CD589" i="1"/>
  <c r="D580" i="2"/>
  <c r="H580" i="2"/>
  <c r="L580" i="2"/>
  <c r="P580" i="2"/>
  <c r="T580" i="2"/>
  <c r="X580" i="2"/>
  <c r="AB580" i="2"/>
  <c r="AF580" i="2"/>
  <c r="AJ580" i="2"/>
  <c r="AN580" i="2"/>
  <c r="AR580" i="2"/>
  <c r="AV580" i="2"/>
  <c r="AZ580" i="2"/>
  <c r="BD580" i="2"/>
  <c r="BH580" i="2"/>
  <c r="BL580" i="2"/>
  <c r="BP580" i="2"/>
  <c r="BT580" i="2"/>
  <c r="BX580" i="2"/>
  <c r="CB580" i="2"/>
  <c r="CF580" i="2"/>
  <c r="CJ580" i="2"/>
  <c r="CN580" i="2"/>
  <c r="CR580" i="2"/>
  <c r="AA580" i="3"/>
  <c r="BR580" i="3"/>
  <c r="W589" i="1"/>
  <c r="AM589" i="1"/>
  <c r="BC589" i="1"/>
  <c r="BS589" i="1"/>
  <c r="E580" i="2"/>
  <c r="I580" i="2"/>
  <c r="M580" i="2"/>
  <c r="Q580" i="2"/>
  <c r="U580" i="2"/>
  <c r="Y580" i="2"/>
  <c r="AC580" i="2"/>
  <c r="AG580" i="2"/>
  <c r="AK580" i="2"/>
  <c r="AO580" i="2"/>
  <c r="AS580" i="2"/>
  <c r="AW580" i="2"/>
  <c r="BA580" i="2"/>
  <c r="BE580" i="2"/>
  <c r="BI580" i="2"/>
  <c r="BM580" i="2"/>
  <c r="BQ580" i="2"/>
  <c r="BU580" i="2"/>
  <c r="BY580" i="2"/>
  <c r="CC580" i="2"/>
  <c r="CG580" i="2"/>
  <c r="CK580" i="2"/>
  <c r="CO580" i="2"/>
  <c r="B580" i="3"/>
  <c r="AI580" i="3"/>
  <c r="CH580" i="3"/>
  <c r="BA586" i="3"/>
  <c r="BV586" i="3"/>
  <c r="BV590" i="3" s="1"/>
  <c r="BU7" i="27" s="1"/>
  <c r="N586" i="3"/>
  <c r="AX586" i="3"/>
  <c r="BZ586" i="3"/>
  <c r="P586" i="3"/>
  <c r="BF587" i="3"/>
  <c r="Z591" i="2"/>
  <c r="AH586" i="2"/>
  <c r="AH590" i="2" s="1"/>
  <c r="AG6" i="27" s="1"/>
  <c r="AH587" i="2"/>
  <c r="AH591" i="2" s="1"/>
  <c r="BR587" i="2"/>
  <c r="BR591" i="2" s="1"/>
  <c r="B581" i="3"/>
  <c r="G581" i="3"/>
  <c r="K581" i="3"/>
  <c r="O581" i="3"/>
  <c r="S581" i="3"/>
  <c r="W581" i="3"/>
  <c r="AA581" i="3"/>
  <c r="AE581" i="3"/>
  <c r="AI581" i="3"/>
  <c r="AM581" i="3"/>
  <c r="AQ581" i="3"/>
  <c r="AU581" i="3"/>
  <c r="AY581" i="3"/>
  <c r="BC581" i="3"/>
  <c r="BG581" i="3"/>
  <c r="BK581" i="3"/>
  <c r="BO581" i="3"/>
  <c r="BS581" i="3"/>
  <c r="BW581" i="3"/>
  <c r="CA581" i="3"/>
  <c r="CE581" i="3"/>
  <c r="CI581" i="3"/>
  <c r="CM581" i="3"/>
  <c r="CQ581" i="3"/>
  <c r="CU581" i="3"/>
  <c r="D587" i="3"/>
  <c r="AJ587" i="3"/>
  <c r="CD587" i="3"/>
  <c r="CD591" i="3" s="1"/>
  <c r="F586" i="2"/>
  <c r="F590" i="2" s="1"/>
  <c r="E6" i="27" s="1"/>
  <c r="CF586" i="2"/>
  <c r="CF590" i="2" s="1"/>
  <c r="CE6" i="27" s="1"/>
  <c r="J587" i="2"/>
  <c r="AP587" i="2"/>
  <c r="CC587" i="2"/>
  <c r="D581" i="3"/>
  <c r="H581" i="3"/>
  <c r="L581" i="3"/>
  <c r="P581" i="3"/>
  <c r="T581" i="3"/>
  <c r="X581" i="3"/>
  <c r="AB581" i="3"/>
  <c r="AF581" i="3"/>
  <c r="AJ581" i="3"/>
  <c r="AN581" i="3"/>
  <c r="AR581" i="3"/>
  <c r="AV581" i="3"/>
  <c r="AZ581" i="3"/>
  <c r="BD581" i="3"/>
  <c r="BH581" i="3"/>
  <c r="BL581" i="3"/>
  <c r="BP581" i="3"/>
  <c r="BT581" i="3"/>
  <c r="BX581" i="3"/>
  <c r="CB581" i="3"/>
  <c r="CF581" i="3"/>
  <c r="CJ581" i="3"/>
  <c r="CN581" i="3"/>
  <c r="CR581" i="3"/>
  <c r="H587" i="3"/>
  <c r="H591" i="3" s="1"/>
  <c r="AN587" i="3"/>
  <c r="CL587" i="3"/>
  <c r="Y582" i="4"/>
  <c r="CC582" i="4"/>
  <c r="C581" i="4"/>
  <c r="CN581" i="4" s="1"/>
  <c r="X587" i="3"/>
  <c r="BH591" i="2"/>
  <c r="J586" i="2"/>
  <c r="J590" i="2" s="1"/>
  <c r="I6" i="27" s="1"/>
  <c r="BH586" i="2"/>
  <c r="BH590" i="2" s="1"/>
  <c r="BG6" i="27" s="1"/>
  <c r="R587" i="2"/>
  <c r="R591" i="2" s="1"/>
  <c r="AX587" i="2"/>
  <c r="AX591" i="2" s="1"/>
  <c r="E581" i="3"/>
  <c r="I581" i="3"/>
  <c r="M581" i="3"/>
  <c r="Q581" i="3"/>
  <c r="U581" i="3"/>
  <c r="Y581" i="3"/>
  <c r="AC581" i="3"/>
  <c r="AG581" i="3"/>
  <c r="AK581" i="3"/>
  <c r="AO581" i="3"/>
  <c r="AS581" i="3"/>
  <c r="AW581" i="3"/>
  <c r="BA581" i="3"/>
  <c r="BE581" i="3"/>
  <c r="BI581" i="3"/>
  <c r="BM581" i="3"/>
  <c r="BQ581" i="3"/>
  <c r="BU581" i="3"/>
  <c r="BY581" i="3"/>
  <c r="CC581" i="3"/>
  <c r="CG581" i="3"/>
  <c r="CK581" i="3"/>
  <c r="CO581" i="3"/>
  <c r="CS581" i="3"/>
  <c r="D591" i="3"/>
  <c r="X591" i="3"/>
  <c r="AJ591" i="3"/>
  <c r="AN591" i="3"/>
  <c r="T587" i="3"/>
  <c r="T591" i="3" s="1"/>
  <c r="AZ587" i="3"/>
  <c r="AZ591" i="3" s="1"/>
  <c r="AL582" i="4"/>
  <c r="H585" i="2"/>
  <c r="P585" i="2"/>
  <c r="X585" i="2"/>
  <c r="AF585" i="2"/>
  <c r="AN585" i="2"/>
  <c r="AV585" i="2"/>
  <c r="BD585" i="2"/>
  <c r="BL585" i="2"/>
  <c r="BT585" i="2"/>
  <c r="CB585" i="2"/>
  <c r="CJ585" i="2"/>
  <c r="CR585" i="2"/>
  <c r="G580" i="3"/>
  <c r="O580" i="3"/>
  <c r="W580" i="3"/>
  <c r="AE580" i="3"/>
  <c r="AM580" i="3"/>
  <c r="AU580" i="3"/>
  <c r="BJ580" i="3"/>
  <c r="BZ580" i="3"/>
  <c r="CP580" i="3"/>
  <c r="C585" i="3"/>
  <c r="I585" i="2"/>
  <c r="I589" i="2" s="1"/>
  <c r="Q585" i="2"/>
  <c r="Q589" i="2" s="1"/>
  <c r="Y585" i="2"/>
  <c r="Y589" i="2" s="1"/>
  <c r="AG585" i="2"/>
  <c r="AO585" i="2"/>
  <c r="AO589" i="2" s="1"/>
  <c r="AW585" i="2"/>
  <c r="AW589" i="2" s="1"/>
  <c r="BE585" i="2"/>
  <c r="BE589" i="2" s="1"/>
  <c r="BM585" i="2"/>
  <c r="BU585" i="2"/>
  <c r="BU589" i="2" s="1"/>
  <c r="CC585" i="2"/>
  <c r="CC589" i="2" s="1"/>
  <c r="CK585" i="2"/>
  <c r="CK589" i="2" s="1"/>
  <c r="CS585" i="2"/>
  <c r="CS589" i="2" s="1"/>
  <c r="J580" i="3"/>
  <c r="R580" i="3"/>
  <c r="Z580" i="3"/>
  <c r="AH580" i="3"/>
  <c r="AP580" i="3"/>
  <c r="AX580" i="3"/>
  <c r="BN580" i="3"/>
  <c r="CD580" i="3"/>
  <c r="CT580" i="3"/>
  <c r="H589" i="2"/>
  <c r="E585" i="2"/>
  <c r="E589" i="2" s="1"/>
  <c r="M585" i="2"/>
  <c r="M589" i="2" s="1"/>
  <c r="U585" i="2"/>
  <c r="U589" i="2" s="1"/>
  <c r="AC585" i="2"/>
  <c r="AC589" i="2" s="1"/>
  <c r="AK585" i="2"/>
  <c r="AK589" i="2" s="1"/>
  <c r="AS585" i="2"/>
  <c r="AS589" i="2" s="1"/>
  <c r="BA585" i="2"/>
  <c r="BA589" i="2" s="1"/>
  <c r="BI585" i="2"/>
  <c r="BI589" i="2" s="1"/>
  <c r="BQ585" i="2"/>
  <c r="BQ589" i="2" s="1"/>
  <c r="BY585" i="2"/>
  <c r="BY589" i="2" s="1"/>
  <c r="CG585" i="2"/>
  <c r="CG589" i="2" s="1"/>
  <c r="CO585" i="2"/>
  <c r="CO589" i="2" s="1"/>
  <c r="F580" i="3"/>
  <c r="N580" i="3"/>
  <c r="V580" i="3"/>
  <c r="AD580" i="3"/>
  <c r="AL580" i="3"/>
  <c r="AT580" i="3"/>
  <c r="BF580" i="3"/>
  <c r="BV580" i="3"/>
  <c r="C582" i="5"/>
  <c r="CN582" i="4"/>
  <c r="CG582" i="4"/>
  <c r="BZ582" i="4"/>
  <c r="BR582" i="4"/>
  <c r="BL582" i="4"/>
  <c r="BE582" i="4"/>
  <c r="AW582" i="4"/>
  <c r="AP582" i="4"/>
  <c r="AJ582" i="4"/>
  <c r="AB582" i="4"/>
  <c r="U582" i="4"/>
  <c r="N582" i="4"/>
  <c r="F582" i="4"/>
  <c r="CS582" i="4"/>
  <c r="CL582" i="4"/>
  <c r="CF582" i="4"/>
  <c r="BX582" i="4"/>
  <c r="BQ582" i="4"/>
  <c r="BJ582" i="4"/>
  <c r="BB582" i="4"/>
  <c r="AV582" i="4"/>
  <c r="AO582" i="4"/>
  <c r="AG582" i="4"/>
  <c r="Z582" i="4"/>
  <c r="T582" i="4"/>
  <c r="L582" i="4"/>
  <c r="E582" i="4"/>
  <c r="P582" i="4"/>
  <c r="AD582" i="4"/>
  <c r="AR582" i="4"/>
  <c r="BF582" i="4"/>
  <c r="BU582" i="4"/>
  <c r="CH582" i="4"/>
  <c r="C581" i="5"/>
  <c r="C586" i="4"/>
  <c r="CS581" i="4"/>
  <c r="CH581" i="4"/>
  <c r="CC581" i="4"/>
  <c r="BX581" i="4"/>
  <c r="BM581" i="4"/>
  <c r="BH581" i="4"/>
  <c r="BB581" i="4"/>
  <c r="AR581" i="4"/>
  <c r="AL581" i="4"/>
  <c r="AG581" i="4"/>
  <c r="V581" i="4"/>
  <c r="Q581" i="4"/>
  <c r="L581" i="4"/>
  <c r="CR581" i="4"/>
  <c r="CL581" i="4"/>
  <c r="CG581" i="4"/>
  <c r="BV581" i="4"/>
  <c r="BQ581" i="4"/>
  <c r="BL581" i="4"/>
  <c r="BA581" i="4"/>
  <c r="AV581" i="4"/>
  <c r="AP581" i="4"/>
  <c r="AK581" i="4"/>
  <c r="AF581" i="4"/>
  <c r="Z581" i="4"/>
  <c r="U581" i="4"/>
  <c r="P581" i="4"/>
  <c r="J581" i="4"/>
  <c r="E581" i="4"/>
  <c r="D581" i="4"/>
  <c r="N581" i="4"/>
  <c r="Y581" i="4"/>
  <c r="AJ581" i="4"/>
  <c r="AT581" i="4"/>
  <c r="BE581" i="4"/>
  <c r="BP581" i="4"/>
  <c r="BZ581" i="4"/>
  <c r="CK581" i="4"/>
  <c r="D582" i="4"/>
  <c r="Q582" i="4"/>
  <c r="AF582" i="4"/>
  <c r="AT582" i="4"/>
  <c r="BH582" i="4"/>
  <c r="BV582" i="4"/>
  <c r="CK582" i="4"/>
  <c r="H581" i="4"/>
  <c r="R581" i="4"/>
  <c r="AC581" i="4"/>
  <c r="AN581" i="4"/>
  <c r="AX581" i="4"/>
  <c r="BI581" i="4"/>
  <c r="BT581" i="4"/>
  <c r="CD581" i="4"/>
  <c r="CO581" i="4"/>
  <c r="I582" i="4"/>
  <c r="V582" i="4"/>
  <c r="AK582" i="4"/>
  <c r="AZ582" i="4"/>
  <c r="BM582" i="4"/>
  <c r="CB582" i="4"/>
  <c r="CP582" i="4"/>
  <c r="Q586" i="3"/>
  <c r="AT586" i="3"/>
  <c r="AT590" i="3" s="1"/>
  <c r="AS7" i="27" s="1"/>
  <c r="CD586" i="3"/>
  <c r="CD590" i="3" s="1"/>
  <c r="CC7" i="27" s="1"/>
  <c r="L587" i="3"/>
  <c r="L591" i="3" s="1"/>
  <c r="AB587" i="3"/>
  <c r="AB591" i="3" s="1"/>
  <c r="AR587" i="3"/>
  <c r="AR591" i="3" s="1"/>
  <c r="BN587" i="3"/>
  <c r="BN591" i="3" s="1"/>
  <c r="CT587" i="3"/>
  <c r="BF591" i="3"/>
  <c r="CL591" i="3"/>
  <c r="CT591" i="3"/>
  <c r="R586" i="3"/>
  <c r="R590" i="3" s="1"/>
  <c r="Q7" i="27" s="1"/>
  <c r="AW586" i="3"/>
  <c r="CH586" i="3"/>
  <c r="CH590" i="3" s="1"/>
  <c r="CG7" i="27" s="1"/>
  <c r="P587" i="3"/>
  <c r="P591" i="3" s="1"/>
  <c r="AF587" i="3"/>
  <c r="AV587" i="3"/>
  <c r="BV587" i="3"/>
  <c r="CU582" i="5"/>
  <c r="CM582" i="5"/>
  <c r="CI582" i="5"/>
  <c r="CE582" i="5"/>
  <c r="BW582" i="5"/>
  <c r="BS582" i="5"/>
  <c r="BO582" i="5"/>
  <c r="BG582" i="5"/>
  <c r="BC582" i="5"/>
  <c r="AY582" i="5"/>
  <c r="AQ582" i="5"/>
  <c r="AM582" i="5"/>
  <c r="AI582" i="5"/>
  <c r="AA582" i="5"/>
  <c r="W582" i="5"/>
  <c r="S582" i="5"/>
  <c r="K582" i="5"/>
  <c r="G582" i="5"/>
  <c r="B582" i="5"/>
  <c r="CR582" i="5"/>
  <c r="CL582" i="5"/>
  <c r="CG582" i="5"/>
  <c r="BV582" i="5"/>
  <c r="BQ582" i="5"/>
  <c r="BL582" i="5"/>
  <c r="BA582" i="5"/>
  <c r="AV582" i="5"/>
  <c r="AP582" i="5"/>
  <c r="AF582" i="5"/>
  <c r="Z582" i="5"/>
  <c r="U582" i="5"/>
  <c r="J582" i="5"/>
  <c r="E582" i="5"/>
  <c r="CP582" i="5"/>
  <c r="CF582" i="5"/>
  <c r="BZ582" i="5"/>
  <c r="BU582" i="5"/>
  <c r="BJ582" i="5"/>
  <c r="BE582" i="5"/>
  <c r="AZ582" i="5"/>
  <c r="AO582" i="5"/>
  <c r="AJ582" i="5"/>
  <c r="AD582" i="5"/>
  <c r="T582" i="5"/>
  <c r="N582" i="5"/>
  <c r="I582" i="5"/>
  <c r="CT582" i="5"/>
  <c r="CO582" i="5"/>
  <c r="CJ582" i="5"/>
  <c r="BY582" i="5"/>
  <c r="BT582" i="5"/>
  <c r="BN582" i="5"/>
  <c r="BD582" i="5"/>
  <c r="AX582" i="5"/>
  <c r="AS582" i="5"/>
  <c r="AH582" i="5"/>
  <c r="AC582" i="5"/>
  <c r="X582" i="5"/>
  <c r="M582" i="5"/>
  <c r="H582" i="5"/>
  <c r="CS582" i="5"/>
  <c r="CH582" i="5"/>
  <c r="CC582" i="5"/>
  <c r="BX582" i="5"/>
  <c r="BM582" i="5"/>
  <c r="BH582" i="5"/>
  <c r="BB582" i="5"/>
  <c r="AR582" i="5"/>
  <c r="AL582" i="5"/>
  <c r="AG582" i="5"/>
  <c r="V582" i="5"/>
  <c r="Q582" i="5"/>
  <c r="L582" i="5"/>
  <c r="B581" i="4"/>
  <c r="G581" i="4"/>
  <c r="K581" i="4"/>
  <c r="O581" i="4"/>
  <c r="S581" i="4"/>
  <c r="W581" i="4"/>
  <c r="AA581" i="4"/>
  <c r="AE581" i="4"/>
  <c r="AI581" i="4"/>
  <c r="AM581" i="4"/>
  <c r="AQ581" i="4"/>
  <c r="AU581" i="4"/>
  <c r="AY581" i="4"/>
  <c r="BC581" i="4"/>
  <c r="BG581" i="4"/>
  <c r="BK581" i="4"/>
  <c r="BO581" i="4"/>
  <c r="BS581" i="4"/>
  <c r="BW581" i="4"/>
  <c r="CA581" i="4"/>
  <c r="CE581" i="4"/>
  <c r="CI581" i="4"/>
  <c r="CM581" i="4"/>
  <c r="CQ581" i="4"/>
  <c r="CU581" i="4"/>
  <c r="H582" i="4"/>
  <c r="M582" i="4"/>
  <c r="R582" i="4"/>
  <c r="X582" i="4"/>
  <c r="AC582" i="4"/>
  <c r="AH582" i="4"/>
  <c r="AN582" i="4"/>
  <c r="AS582" i="4"/>
  <c r="AX582" i="4"/>
  <c r="BD582" i="4"/>
  <c r="BI582" i="4"/>
  <c r="BN582" i="4"/>
  <c r="BT582" i="4"/>
  <c r="BY582" i="4"/>
  <c r="CD582" i="4"/>
  <c r="CJ582" i="4"/>
  <c r="CO582" i="4"/>
  <c r="CT582" i="4"/>
  <c r="C587" i="4"/>
  <c r="AE587" i="4" s="1"/>
  <c r="AE591" i="4" s="1"/>
  <c r="BU581" i="5"/>
  <c r="CU581" i="5"/>
  <c r="M586" i="4"/>
  <c r="CU582" i="4"/>
  <c r="CQ582" i="4"/>
  <c r="CM582" i="4"/>
  <c r="CI582" i="4"/>
  <c r="CE582" i="4"/>
  <c r="CA582" i="4"/>
  <c r="BW582" i="4"/>
  <c r="BS582" i="4"/>
  <c r="BO582" i="4"/>
  <c r="BK582" i="4"/>
  <c r="BG582" i="4"/>
  <c r="BC582" i="4"/>
  <c r="AY582" i="4"/>
  <c r="AU582" i="4"/>
  <c r="AQ582" i="4"/>
  <c r="AM582" i="4"/>
  <c r="AI582" i="4"/>
  <c r="AE582" i="4"/>
  <c r="AA582" i="4"/>
  <c r="W582" i="4"/>
  <c r="S582" i="4"/>
  <c r="O582" i="4"/>
  <c r="K582" i="4"/>
  <c r="G582" i="4"/>
  <c r="B582" i="4"/>
  <c r="AV581" i="5"/>
  <c r="AB581" i="5"/>
  <c r="C580" i="4"/>
  <c r="CS580" i="3"/>
  <c r="CS589" i="3" s="1"/>
  <c r="CO580" i="3"/>
  <c r="CK580" i="3"/>
  <c r="CG580" i="3"/>
  <c r="CC580" i="3"/>
  <c r="BY580" i="3"/>
  <c r="BU580" i="3"/>
  <c r="BQ580" i="3"/>
  <c r="BM580" i="3"/>
  <c r="BI580" i="3"/>
  <c r="BE580" i="3"/>
  <c r="BA580" i="3"/>
  <c r="AW580" i="3"/>
  <c r="AS580" i="3"/>
  <c r="AO580" i="3"/>
  <c r="AK580" i="3"/>
  <c r="AG580" i="3"/>
  <c r="AC580" i="3"/>
  <c r="Y580" i="3"/>
  <c r="U580" i="3"/>
  <c r="Q580" i="3"/>
  <c r="M580" i="3"/>
  <c r="I580" i="3"/>
  <c r="E580" i="3"/>
  <c r="CR580" i="3"/>
  <c r="CN580" i="3"/>
  <c r="CJ580" i="3"/>
  <c r="CF580" i="3"/>
  <c r="CB580" i="3"/>
  <c r="BX580" i="3"/>
  <c r="BT580" i="3"/>
  <c r="BP580" i="3"/>
  <c r="BL580" i="3"/>
  <c r="BH580" i="3"/>
  <c r="BD580" i="3"/>
  <c r="AZ580" i="3"/>
  <c r="AV580" i="3"/>
  <c r="AR580" i="3"/>
  <c r="AN580" i="3"/>
  <c r="AJ580" i="3"/>
  <c r="AF580" i="3"/>
  <c r="AB580" i="3"/>
  <c r="X580" i="3"/>
  <c r="T580" i="3"/>
  <c r="P580" i="3"/>
  <c r="L580" i="3"/>
  <c r="H580" i="3"/>
  <c r="D580" i="3"/>
  <c r="CU580" i="3"/>
  <c r="CQ580" i="3"/>
  <c r="CM580" i="3"/>
  <c r="CI580" i="3"/>
  <c r="CE580" i="3"/>
  <c r="CA580" i="3"/>
  <c r="BW580" i="3"/>
  <c r="BS580" i="3"/>
  <c r="BO580" i="3"/>
  <c r="BO589" i="3" s="1"/>
  <c r="BK580" i="3"/>
  <c r="BG580" i="3"/>
  <c r="BC580" i="3"/>
  <c r="AY580" i="3"/>
  <c r="BM587" i="4"/>
  <c r="CM587" i="4"/>
  <c r="AL587" i="4"/>
  <c r="AL591" i="4" s="1"/>
  <c r="AO587" i="4"/>
  <c r="AO591" i="4" s="1"/>
  <c r="AN587" i="4"/>
  <c r="BF587" i="4"/>
  <c r="BF591" i="4" s="1"/>
  <c r="V586" i="4"/>
  <c r="V590" i="4" s="1"/>
  <c r="U8" i="27" s="1"/>
  <c r="BB586" i="4"/>
  <c r="BB590" i="4" s="1"/>
  <c r="BA8" i="27" s="1"/>
  <c r="CH586" i="4"/>
  <c r="W586" i="4"/>
  <c r="W590" i="4" s="1"/>
  <c r="V8" i="27" s="1"/>
  <c r="BC586" i="4"/>
  <c r="BC590" i="4" s="1"/>
  <c r="BB8" i="27" s="1"/>
  <c r="CI586" i="4"/>
  <c r="CI590" i="4" s="1"/>
  <c r="CH8" i="27" s="1"/>
  <c r="T586" i="4"/>
  <c r="AZ586" i="4"/>
  <c r="CF586" i="4"/>
  <c r="C589" i="3"/>
  <c r="B589" i="3" s="1"/>
  <c r="CS585" i="3"/>
  <c r="CO585" i="3"/>
  <c r="CO589" i="3" s="1"/>
  <c r="CK585" i="3"/>
  <c r="CG585" i="3"/>
  <c r="CC585" i="3"/>
  <c r="BY585" i="3"/>
  <c r="BY589" i="3" s="1"/>
  <c r="G585" i="3"/>
  <c r="G589" i="3" s="1"/>
  <c r="K585" i="3"/>
  <c r="O585" i="3"/>
  <c r="O589" i="3" s="1"/>
  <c r="S585" i="3"/>
  <c r="S589" i="3" s="1"/>
  <c r="W585" i="3"/>
  <c r="W589" i="3" s="1"/>
  <c r="AA585" i="3"/>
  <c r="AE585" i="3"/>
  <c r="AE589" i="3" s="1"/>
  <c r="AI585" i="3"/>
  <c r="AI589" i="3" s="1"/>
  <c r="AM585" i="3"/>
  <c r="AM589" i="3" s="1"/>
  <c r="AQ585" i="3"/>
  <c r="AQ589" i="3" s="1"/>
  <c r="AU585" i="3"/>
  <c r="AU589" i="3" s="1"/>
  <c r="AY585" i="3"/>
  <c r="BC585" i="3"/>
  <c r="BC589" i="3" s="1"/>
  <c r="BG585" i="3"/>
  <c r="BK585" i="3"/>
  <c r="BK589" i="3" s="1"/>
  <c r="BO585" i="3"/>
  <c r="BS585" i="3"/>
  <c r="BS589" i="3" s="1"/>
  <c r="BW585" i="3"/>
  <c r="CB585" i="3"/>
  <c r="CH585" i="3"/>
  <c r="CH589" i="3" s="1"/>
  <c r="CM585" i="3"/>
  <c r="CR585" i="3"/>
  <c r="AY589" i="3"/>
  <c r="BV591" i="3"/>
  <c r="CP591" i="3"/>
  <c r="D585" i="3"/>
  <c r="D589" i="3" s="1"/>
  <c r="H585" i="3"/>
  <c r="L585" i="3"/>
  <c r="L589" i="3" s="1"/>
  <c r="P585" i="3"/>
  <c r="T585" i="3"/>
  <c r="T589" i="3" s="1"/>
  <c r="X585" i="3"/>
  <c r="AB585" i="3"/>
  <c r="AB589" i="3" s="1"/>
  <c r="AF585" i="3"/>
  <c r="AJ585" i="3"/>
  <c r="AJ589" i="3" s="1"/>
  <c r="AN585" i="3"/>
  <c r="AR585" i="3"/>
  <c r="AR589" i="3" s="1"/>
  <c r="AV585" i="3"/>
  <c r="AZ585" i="3"/>
  <c r="AZ589" i="3" s="1"/>
  <c r="BD585" i="3"/>
  <c r="BD589" i="3" s="1"/>
  <c r="BH585" i="3"/>
  <c r="BH589" i="3" s="1"/>
  <c r="BL585" i="3"/>
  <c r="BP585" i="3"/>
  <c r="BP589" i="3" s="1"/>
  <c r="BT585" i="3"/>
  <c r="BT589" i="3" s="1"/>
  <c r="BX585" i="3"/>
  <c r="BX589" i="3" s="1"/>
  <c r="CD585" i="3"/>
  <c r="CI585" i="3"/>
  <c r="CI589" i="3" s="1"/>
  <c r="CN585" i="3"/>
  <c r="CN589" i="3" s="1"/>
  <c r="CT585" i="3"/>
  <c r="CC589" i="3"/>
  <c r="CG589" i="3"/>
  <c r="E585" i="3"/>
  <c r="E589" i="3" s="1"/>
  <c r="I585" i="3"/>
  <c r="M585" i="3"/>
  <c r="M589" i="3" s="1"/>
  <c r="Q585" i="3"/>
  <c r="Q589" i="3" s="1"/>
  <c r="U585" i="3"/>
  <c r="U589" i="3" s="1"/>
  <c r="Y585" i="3"/>
  <c r="AC585" i="3"/>
  <c r="AC589" i="3" s="1"/>
  <c r="AG585" i="3"/>
  <c r="AG589" i="3" s="1"/>
  <c r="AK585" i="3"/>
  <c r="AK589" i="3" s="1"/>
  <c r="AO585" i="3"/>
  <c r="AS585" i="3"/>
  <c r="AS589" i="3" s="1"/>
  <c r="AW585" i="3"/>
  <c r="AW589" i="3" s="1"/>
  <c r="BA585" i="3"/>
  <c r="BA589" i="3" s="1"/>
  <c r="BE585" i="3"/>
  <c r="BI585" i="3"/>
  <c r="BI589" i="3" s="1"/>
  <c r="BM585" i="3"/>
  <c r="BM589" i="3" s="1"/>
  <c r="BQ585" i="3"/>
  <c r="BQ589" i="3" s="1"/>
  <c r="BU585" i="3"/>
  <c r="BZ585" i="3"/>
  <c r="CE585" i="3"/>
  <c r="CE589" i="3" s="1"/>
  <c r="CJ585" i="3"/>
  <c r="CP585" i="3"/>
  <c r="CP589" i="3" s="1"/>
  <c r="CU585" i="3"/>
  <c r="K589" i="3"/>
  <c r="AA589" i="3"/>
  <c r="CD589" i="3"/>
  <c r="AF591" i="3"/>
  <c r="AV591" i="3"/>
  <c r="B585" i="3"/>
  <c r="F585" i="3"/>
  <c r="F589" i="3" s="1"/>
  <c r="J585" i="3"/>
  <c r="N585" i="3"/>
  <c r="N589" i="3" s="1"/>
  <c r="R585" i="3"/>
  <c r="V585" i="3"/>
  <c r="V589" i="3" s="1"/>
  <c r="Z585" i="3"/>
  <c r="Z589" i="3" s="1"/>
  <c r="AD585" i="3"/>
  <c r="AD589" i="3" s="1"/>
  <c r="AH585" i="3"/>
  <c r="AH589" i="3" s="1"/>
  <c r="AL585" i="3"/>
  <c r="AL589" i="3" s="1"/>
  <c r="AP585" i="3"/>
  <c r="AT585" i="3"/>
  <c r="AT589" i="3" s="1"/>
  <c r="AX585" i="3"/>
  <c r="BB585" i="3"/>
  <c r="BB589" i="3" s="1"/>
  <c r="BF585" i="3"/>
  <c r="BF589" i="3" s="1"/>
  <c r="BJ585" i="3"/>
  <c r="BN585" i="3"/>
  <c r="BN589" i="3" s="1"/>
  <c r="BR585" i="3"/>
  <c r="BR589" i="3" s="1"/>
  <c r="BV585" i="3"/>
  <c r="CA585" i="3"/>
  <c r="CA589" i="3" s="1"/>
  <c r="CF585" i="3"/>
  <c r="CF589" i="3" s="1"/>
  <c r="CL585" i="3"/>
  <c r="CL589" i="3" s="1"/>
  <c r="CQ585" i="3"/>
  <c r="CQ589" i="3" s="1"/>
  <c r="O586" i="3"/>
  <c r="AE586" i="3"/>
  <c r="AU586" i="3"/>
  <c r="BK586" i="3"/>
  <c r="CA586" i="3"/>
  <c r="CQ586" i="3"/>
  <c r="E587" i="3"/>
  <c r="E591" i="3" s="1"/>
  <c r="I587" i="3"/>
  <c r="I591" i="3" s="1"/>
  <c r="M587" i="3"/>
  <c r="M591" i="3" s="1"/>
  <c r="Q587" i="3"/>
  <c r="Q591" i="3" s="1"/>
  <c r="U587" i="3"/>
  <c r="U591" i="3" s="1"/>
  <c r="Y587" i="3"/>
  <c r="Y591" i="3" s="1"/>
  <c r="AC587" i="3"/>
  <c r="AC591" i="3" s="1"/>
  <c r="AG587" i="3"/>
  <c r="AG591" i="3" s="1"/>
  <c r="AK587" i="3"/>
  <c r="AK591" i="3" s="1"/>
  <c r="AO587" i="3"/>
  <c r="AO591" i="3" s="1"/>
  <c r="AS587" i="3"/>
  <c r="AS591" i="3" s="1"/>
  <c r="AW587" i="3"/>
  <c r="AW591" i="3" s="1"/>
  <c r="BA587" i="3"/>
  <c r="BA591" i="3" s="1"/>
  <c r="BI587" i="3"/>
  <c r="BI591" i="3" s="1"/>
  <c r="BQ587" i="3"/>
  <c r="BQ591" i="3" s="1"/>
  <c r="BY587" i="3"/>
  <c r="BY591" i="3" s="1"/>
  <c r="CG587" i="3"/>
  <c r="CG591" i="3" s="1"/>
  <c r="CO587" i="3"/>
  <c r="CO591" i="3" s="1"/>
  <c r="X586" i="3"/>
  <c r="X590" i="3" s="1"/>
  <c r="W7" i="27" s="1"/>
  <c r="AN586" i="3"/>
  <c r="AN590" i="3" s="1"/>
  <c r="AM7" i="27" s="1"/>
  <c r="BD586" i="3"/>
  <c r="BD590" i="3" s="1"/>
  <c r="BC7" i="27" s="1"/>
  <c r="BT586" i="3"/>
  <c r="BT590" i="3" s="1"/>
  <c r="BS7" i="27" s="1"/>
  <c r="CJ586" i="3"/>
  <c r="CJ590" i="3" s="1"/>
  <c r="CI7" i="27" s="1"/>
  <c r="B587" i="3"/>
  <c r="F587" i="3"/>
  <c r="F591" i="3" s="1"/>
  <c r="J587" i="3"/>
  <c r="J591" i="3" s="1"/>
  <c r="N587" i="3"/>
  <c r="N591" i="3" s="1"/>
  <c r="R587" i="3"/>
  <c r="R591" i="3" s="1"/>
  <c r="V587" i="3"/>
  <c r="V591" i="3" s="1"/>
  <c r="Z587" i="3"/>
  <c r="Z591" i="3" s="1"/>
  <c r="AD587" i="3"/>
  <c r="AD591" i="3" s="1"/>
  <c r="AH587" i="3"/>
  <c r="AH591" i="3" s="1"/>
  <c r="AL587" i="3"/>
  <c r="AL591" i="3" s="1"/>
  <c r="AP587" i="3"/>
  <c r="AP591" i="3" s="1"/>
  <c r="AT587" i="3"/>
  <c r="AT591" i="3" s="1"/>
  <c r="AX587" i="3"/>
  <c r="AX591" i="3" s="1"/>
  <c r="BB587" i="3"/>
  <c r="BB591" i="3" s="1"/>
  <c r="BJ587" i="3"/>
  <c r="BJ591" i="3" s="1"/>
  <c r="BR587" i="3"/>
  <c r="BR591" i="3" s="1"/>
  <c r="BZ587" i="3"/>
  <c r="BZ591" i="3" s="1"/>
  <c r="CH587" i="3"/>
  <c r="CH591" i="3" s="1"/>
  <c r="CK586" i="3"/>
  <c r="CK590" i="3" s="1"/>
  <c r="CJ7" i="27" s="1"/>
  <c r="CR587" i="3"/>
  <c r="CR591" i="3" s="1"/>
  <c r="CN587" i="3"/>
  <c r="CN591" i="3" s="1"/>
  <c r="CJ587" i="3"/>
  <c r="CJ591" i="3" s="1"/>
  <c r="CF587" i="3"/>
  <c r="CF591" i="3" s="1"/>
  <c r="CB587" i="3"/>
  <c r="CB591" i="3" s="1"/>
  <c r="BX587" i="3"/>
  <c r="BX591" i="3" s="1"/>
  <c r="BT587" i="3"/>
  <c r="BT591" i="3" s="1"/>
  <c r="BP587" i="3"/>
  <c r="BP591" i="3" s="1"/>
  <c r="BL587" i="3"/>
  <c r="BL591" i="3" s="1"/>
  <c r="BH587" i="3"/>
  <c r="BH591" i="3" s="1"/>
  <c r="BD587" i="3"/>
  <c r="BD591" i="3" s="1"/>
  <c r="CU587" i="3"/>
  <c r="CU591" i="3" s="1"/>
  <c r="CQ587" i="3"/>
  <c r="CQ591" i="3" s="1"/>
  <c r="CM587" i="3"/>
  <c r="CM591" i="3" s="1"/>
  <c r="CI587" i="3"/>
  <c r="CI591" i="3" s="1"/>
  <c r="CE587" i="3"/>
  <c r="CE591" i="3" s="1"/>
  <c r="CA587" i="3"/>
  <c r="CA591" i="3" s="1"/>
  <c r="BW587" i="3"/>
  <c r="BW591" i="3" s="1"/>
  <c r="BS587" i="3"/>
  <c r="BS591" i="3" s="1"/>
  <c r="BO587" i="3"/>
  <c r="BO591" i="3" s="1"/>
  <c r="BK587" i="3"/>
  <c r="BK591" i="3" s="1"/>
  <c r="BG587" i="3"/>
  <c r="BG591" i="3" s="1"/>
  <c r="BC587" i="3"/>
  <c r="BC591" i="3" s="1"/>
  <c r="G587" i="3"/>
  <c r="G591" i="3" s="1"/>
  <c r="K587" i="3"/>
  <c r="K591" i="3" s="1"/>
  <c r="O587" i="3"/>
  <c r="O591" i="3" s="1"/>
  <c r="S587" i="3"/>
  <c r="S591" i="3" s="1"/>
  <c r="W587" i="3"/>
  <c r="W591" i="3" s="1"/>
  <c r="AA587" i="3"/>
  <c r="AA591" i="3" s="1"/>
  <c r="AE587" i="3"/>
  <c r="AE591" i="3" s="1"/>
  <c r="AI587" i="3"/>
  <c r="AI591" i="3" s="1"/>
  <c r="AM587" i="3"/>
  <c r="AM591" i="3" s="1"/>
  <c r="AQ587" i="3"/>
  <c r="AQ591" i="3" s="1"/>
  <c r="AU587" i="3"/>
  <c r="AU591" i="3" s="1"/>
  <c r="AY587" i="3"/>
  <c r="AY591" i="3" s="1"/>
  <c r="BE587" i="3"/>
  <c r="BE591" i="3" s="1"/>
  <c r="BM587" i="3"/>
  <c r="BM591" i="3" s="1"/>
  <c r="BU587" i="3"/>
  <c r="BU591" i="3" s="1"/>
  <c r="CC587" i="3"/>
  <c r="CC591" i="3" s="1"/>
  <c r="CK587" i="3"/>
  <c r="CK591" i="3" s="1"/>
  <c r="CS587" i="3"/>
  <c r="CS591" i="3" s="1"/>
  <c r="C591" i="3"/>
  <c r="B591" i="3" s="1"/>
  <c r="P589" i="2"/>
  <c r="X589" i="2"/>
  <c r="AF589" i="2"/>
  <c r="AN589" i="2"/>
  <c r="AV589" i="2"/>
  <c r="BD589" i="2"/>
  <c r="BL589" i="2"/>
  <c r="BT589" i="2"/>
  <c r="CB589" i="2"/>
  <c r="CJ589" i="2"/>
  <c r="CR589" i="2"/>
  <c r="J591" i="2"/>
  <c r="AP591" i="2"/>
  <c r="C590" i="2"/>
  <c r="B590" i="2" s="1"/>
  <c r="CM586" i="2"/>
  <c r="CM590" i="2" s="1"/>
  <c r="CL6" i="27" s="1"/>
  <c r="CI586" i="2"/>
  <c r="CI590" i="2" s="1"/>
  <c r="CH6" i="27" s="1"/>
  <c r="CA586" i="2"/>
  <c r="CA590" i="2" s="1"/>
  <c r="BZ6" i="27" s="1"/>
  <c r="BW586" i="2"/>
  <c r="BW590" i="2" s="1"/>
  <c r="BV6" i="27" s="1"/>
  <c r="BS586" i="2"/>
  <c r="BS590" i="2" s="1"/>
  <c r="BR6" i="27" s="1"/>
  <c r="BK586" i="2"/>
  <c r="BK590" i="2" s="1"/>
  <c r="BJ6" i="27" s="1"/>
  <c r="CT586" i="2"/>
  <c r="CT590" i="2" s="1"/>
  <c r="CS6" i="27" s="1"/>
  <c r="CP586" i="2"/>
  <c r="CP590" i="2" s="1"/>
  <c r="CO6" i="27" s="1"/>
  <c r="CH586" i="2"/>
  <c r="CH590" i="2" s="1"/>
  <c r="CG6" i="27" s="1"/>
  <c r="CD586" i="2"/>
  <c r="CD590" i="2" s="1"/>
  <c r="CC6" i="27" s="1"/>
  <c r="BZ586" i="2"/>
  <c r="BZ590" i="2" s="1"/>
  <c r="BY6" i="27" s="1"/>
  <c r="BR586" i="2"/>
  <c r="BR590" i="2" s="1"/>
  <c r="BQ6" i="27" s="1"/>
  <c r="BN586" i="2"/>
  <c r="BN590" i="2" s="1"/>
  <c r="BM6" i="27" s="1"/>
  <c r="BJ586" i="2"/>
  <c r="BJ590" i="2" s="1"/>
  <c r="BI6" i="27" s="1"/>
  <c r="BB586" i="2"/>
  <c r="BB590" i="2" s="1"/>
  <c r="BA6" i="27" s="1"/>
  <c r="G586" i="2"/>
  <c r="G590" i="2" s="1"/>
  <c r="F6" i="27" s="1"/>
  <c r="K586" i="2"/>
  <c r="K590" i="2" s="1"/>
  <c r="J6" i="27" s="1"/>
  <c r="S586" i="2"/>
  <c r="S590" i="2" s="1"/>
  <c r="R6" i="27" s="1"/>
  <c r="W586" i="2"/>
  <c r="W590" i="2" s="1"/>
  <c r="V6" i="27" s="1"/>
  <c r="AA586" i="2"/>
  <c r="AA590" i="2" s="1"/>
  <c r="Z6" i="27" s="1"/>
  <c r="AI586" i="2"/>
  <c r="AI590" i="2" s="1"/>
  <c r="AH6" i="27" s="1"/>
  <c r="AM586" i="2"/>
  <c r="AM590" i="2" s="1"/>
  <c r="AL6" i="27" s="1"/>
  <c r="AQ586" i="2"/>
  <c r="AQ590" i="2" s="1"/>
  <c r="AP6" i="27" s="1"/>
  <c r="AY586" i="2"/>
  <c r="AY590" i="2" s="1"/>
  <c r="AX6" i="27" s="1"/>
  <c r="BD586" i="2"/>
  <c r="BD590" i="2" s="1"/>
  <c r="BC6" i="27" s="1"/>
  <c r="BI586" i="2"/>
  <c r="BI590" i="2" s="1"/>
  <c r="BH6" i="27" s="1"/>
  <c r="BY586" i="2"/>
  <c r="BY590" i="2" s="1"/>
  <c r="BX6" i="27" s="1"/>
  <c r="CG586" i="2"/>
  <c r="CG590" i="2" s="1"/>
  <c r="CF6" i="27" s="1"/>
  <c r="CO586" i="2"/>
  <c r="CO590" i="2" s="1"/>
  <c r="CN6" i="27" s="1"/>
  <c r="CU587" i="2"/>
  <c r="CU591" i="2" s="1"/>
  <c r="CQ587" i="2"/>
  <c r="CQ591" i="2" s="1"/>
  <c r="CM587" i="2"/>
  <c r="CM591" i="2" s="1"/>
  <c r="CI587" i="2"/>
  <c r="CI591" i="2" s="1"/>
  <c r="CE587" i="2"/>
  <c r="CE591" i="2" s="1"/>
  <c r="CA587" i="2"/>
  <c r="CA591" i="2" s="1"/>
  <c r="BW587" i="2"/>
  <c r="BW591" i="2" s="1"/>
  <c r="BS587" i="2"/>
  <c r="BS591" i="2" s="1"/>
  <c r="BO587" i="2"/>
  <c r="BO591" i="2" s="1"/>
  <c r="BK587" i="2"/>
  <c r="BK591" i="2" s="1"/>
  <c r="BG587" i="2"/>
  <c r="BG591" i="2" s="1"/>
  <c r="BC587" i="2"/>
  <c r="BC591" i="2" s="1"/>
  <c r="CR587" i="2"/>
  <c r="CL587" i="2"/>
  <c r="CL591" i="2" s="1"/>
  <c r="CG587" i="2"/>
  <c r="CB587" i="2"/>
  <c r="CB591" i="2" s="1"/>
  <c r="BV587" i="2"/>
  <c r="BV591" i="2" s="1"/>
  <c r="BQ587" i="2"/>
  <c r="BQ591" i="2" s="1"/>
  <c r="BL587" i="2"/>
  <c r="BL591" i="2" s="1"/>
  <c r="BF587" i="2"/>
  <c r="BF591" i="2" s="1"/>
  <c r="BA587" i="2"/>
  <c r="BA591" i="2" s="1"/>
  <c r="AW587" i="2"/>
  <c r="AW591" i="2" s="1"/>
  <c r="AS587" i="2"/>
  <c r="AS591" i="2" s="1"/>
  <c r="AO587" i="2"/>
  <c r="AO591" i="2" s="1"/>
  <c r="AK587" i="2"/>
  <c r="AK591" i="2" s="1"/>
  <c r="AG587" i="2"/>
  <c r="AG591" i="2" s="1"/>
  <c r="AC587" i="2"/>
  <c r="AC591" i="2" s="1"/>
  <c r="Y587" i="2"/>
  <c r="Y591" i="2" s="1"/>
  <c r="U587" i="2"/>
  <c r="U591" i="2" s="1"/>
  <c r="Q587" i="2"/>
  <c r="Q591" i="2" s="1"/>
  <c r="M587" i="2"/>
  <c r="M591" i="2" s="1"/>
  <c r="I587" i="2"/>
  <c r="I591" i="2" s="1"/>
  <c r="E587" i="2"/>
  <c r="E591" i="2" s="1"/>
  <c r="C591" i="2"/>
  <c r="B591" i="2" s="1"/>
  <c r="CP587" i="2"/>
  <c r="CP591" i="2" s="1"/>
  <c r="CK587" i="2"/>
  <c r="CK591" i="2" s="1"/>
  <c r="CF587" i="2"/>
  <c r="BZ587" i="2"/>
  <c r="BZ591" i="2" s="1"/>
  <c r="BU587" i="2"/>
  <c r="BU591" i="2" s="1"/>
  <c r="BP587" i="2"/>
  <c r="BP591" i="2" s="1"/>
  <c r="BJ587" i="2"/>
  <c r="BJ591" i="2" s="1"/>
  <c r="BE587" i="2"/>
  <c r="BE591" i="2" s="1"/>
  <c r="AZ587" i="2"/>
  <c r="AZ591" i="2" s="1"/>
  <c r="AV587" i="2"/>
  <c r="AV591" i="2" s="1"/>
  <c r="AR587" i="2"/>
  <c r="AR591" i="2" s="1"/>
  <c r="AN587" i="2"/>
  <c r="AN591" i="2" s="1"/>
  <c r="AJ587" i="2"/>
  <c r="AJ591" i="2" s="1"/>
  <c r="AF587" i="2"/>
  <c r="AF591" i="2" s="1"/>
  <c r="AB587" i="2"/>
  <c r="AB591" i="2" s="1"/>
  <c r="X587" i="2"/>
  <c r="X591" i="2" s="1"/>
  <c r="T587" i="2"/>
  <c r="T591" i="2" s="1"/>
  <c r="P587" i="2"/>
  <c r="P591" i="2" s="1"/>
  <c r="L587" i="2"/>
  <c r="L591" i="2" s="1"/>
  <c r="H587" i="2"/>
  <c r="H591" i="2" s="1"/>
  <c r="D587" i="2"/>
  <c r="D591" i="2" s="1"/>
  <c r="K587" i="2"/>
  <c r="K591" i="2" s="1"/>
  <c r="S587" i="2"/>
  <c r="S591" i="2" s="1"/>
  <c r="AA587" i="2"/>
  <c r="AA591" i="2" s="1"/>
  <c r="AI587" i="2"/>
  <c r="AI591" i="2" s="1"/>
  <c r="AQ587" i="2"/>
  <c r="AQ591" i="2" s="1"/>
  <c r="AY587" i="2"/>
  <c r="AY591" i="2" s="1"/>
  <c r="BI587" i="2"/>
  <c r="BI591" i="2" s="1"/>
  <c r="BT587" i="2"/>
  <c r="CD587" i="2"/>
  <c r="CD591" i="2" s="1"/>
  <c r="CO587" i="2"/>
  <c r="BT591" i="2"/>
  <c r="CF591" i="2"/>
  <c r="CN591" i="2"/>
  <c r="CR591" i="2"/>
  <c r="B585" i="2"/>
  <c r="F585" i="2"/>
  <c r="F589" i="2" s="1"/>
  <c r="J585" i="2"/>
  <c r="J589" i="2" s="1"/>
  <c r="N585" i="2"/>
  <c r="N589" i="2" s="1"/>
  <c r="R585" i="2"/>
  <c r="R589" i="2" s="1"/>
  <c r="V585" i="2"/>
  <c r="V589" i="2" s="1"/>
  <c r="Z585" i="2"/>
  <c r="Z589" i="2" s="1"/>
  <c r="AD585" i="2"/>
  <c r="AD589" i="2" s="1"/>
  <c r="AH585" i="2"/>
  <c r="AH589" i="2" s="1"/>
  <c r="AL585" i="2"/>
  <c r="AL589" i="2" s="1"/>
  <c r="AP585" i="2"/>
  <c r="AP589" i="2" s="1"/>
  <c r="AT585" i="2"/>
  <c r="AT589" i="2" s="1"/>
  <c r="AX585" i="2"/>
  <c r="AX589" i="2" s="1"/>
  <c r="BB585" i="2"/>
  <c r="BB589" i="2" s="1"/>
  <c r="BF585" i="2"/>
  <c r="BF589" i="2" s="1"/>
  <c r="BJ585" i="2"/>
  <c r="BJ589" i="2" s="1"/>
  <c r="BN585" i="2"/>
  <c r="BN589" i="2" s="1"/>
  <c r="BR585" i="2"/>
  <c r="BR589" i="2" s="1"/>
  <c r="BV585" i="2"/>
  <c r="BV589" i="2" s="1"/>
  <c r="BZ585" i="2"/>
  <c r="BZ589" i="2" s="1"/>
  <c r="CD585" i="2"/>
  <c r="CD589" i="2" s="1"/>
  <c r="CH585" i="2"/>
  <c r="CH589" i="2" s="1"/>
  <c r="CL585" i="2"/>
  <c r="CL589" i="2" s="1"/>
  <c r="CP585" i="2"/>
  <c r="CP589" i="2" s="1"/>
  <c r="CT585" i="2"/>
  <c r="CT589" i="2" s="1"/>
  <c r="D586" i="2"/>
  <c r="D590" i="2" s="1"/>
  <c r="C6" i="27" s="1"/>
  <c r="C13" i="27" s="1"/>
  <c r="H586" i="2"/>
  <c r="H590" i="2" s="1"/>
  <c r="G6" i="27" s="1"/>
  <c r="P586" i="2"/>
  <c r="P590" i="2" s="1"/>
  <c r="O6" i="27" s="1"/>
  <c r="T586" i="2"/>
  <c r="T590" i="2" s="1"/>
  <c r="S6" i="27" s="1"/>
  <c r="X586" i="2"/>
  <c r="X590" i="2" s="1"/>
  <c r="W6" i="27" s="1"/>
  <c r="AF586" i="2"/>
  <c r="AF590" i="2" s="1"/>
  <c r="AE6" i="27" s="1"/>
  <c r="AJ586" i="2"/>
  <c r="AJ590" i="2" s="1"/>
  <c r="AI6" i="27" s="1"/>
  <c r="AN586" i="2"/>
  <c r="AN590" i="2" s="1"/>
  <c r="AM6" i="27" s="1"/>
  <c r="AV586" i="2"/>
  <c r="AV590" i="2" s="1"/>
  <c r="AU6" i="27" s="1"/>
  <c r="AZ586" i="2"/>
  <c r="AZ590" i="2" s="1"/>
  <c r="AY6" i="27" s="1"/>
  <c r="BE586" i="2"/>
  <c r="BE590" i="2" s="1"/>
  <c r="BD6" i="27" s="1"/>
  <c r="BT586" i="2"/>
  <c r="BT590" i="2" s="1"/>
  <c r="BS6" i="27" s="1"/>
  <c r="CB586" i="2"/>
  <c r="CB590" i="2" s="1"/>
  <c r="CA6" i="27" s="1"/>
  <c r="CJ586" i="2"/>
  <c r="CJ590" i="2" s="1"/>
  <c r="CI6" i="27" s="1"/>
  <c r="F587" i="2"/>
  <c r="F591" i="2" s="1"/>
  <c r="N587" i="2"/>
  <c r="N591" i="2" s="1"/>
  <c r="V587" i="2"/>
  <c r="V591" i="2" s="1"/>
  <c r="AD587" i="2"/>
  <c r="AD591" i="2" s="1"/>
  <c r="AL587" i="2"/>
  <c r="AL591" i="2" s="1"/>
  <c r="AT587" i="2"/>
  <c r="AT591" i="2" s="1"/>
  <c r="BB587" i="2"/>
  <c r="BB591" i="2" s="1"/>
  <c r="BM587" i="2"/>
  <c r="BM591" i="2" s="1"/>
  <c r="BX587" i="2"/>
  <c r="BX591" i="2" s="1"/>
  <c r="CH587" i="2"/>
  <c r="CH591" i="2" s="1"/>
  <c r="CS587" i="2"/>
  <c r="CS591" i="2" s="1"/>
  <c r="CC591" i="2"/>
  <c r="CG591" i="2"/>
  <c r="CO591" i="2"/>
  <c r="G585" i="2"/>
  <c r="G589" i="2" s="1"/>
  <c r="K585" i="2"/>
  <c r="K589" i="2" s="1"/>
  <c r="O585" i="2"/>
  <c r="O589" i="2" s="1"/>
  <c r="S585" i="2"/>
  <c r="S589" i="2" s="1"/>
  <c r="W585" i="2"/>
  <c r="W589" i="2" s="1"/>
  <c r="AA585" i="2"/>
  <c r="AA589" i="2" s="1"/>
  <c r="AE585" i="2"/>
  <c r="AE589" i="2" s="1"/>
  <c r="AI585" i="2"/>
  <c r="AI589" i="2" s="1"/>
  <c r="AM585" i="2"/>
  <c r="AM589" i="2" s="1"/>
  <c r="AQ585" i="2"/>
  <c r="AQ589" i="2" s="1"/>
  <c r="AU585" i="2"/>
  <c r="AU589" i="2" s="1"/>
  <c r="AY585" i="2"/>
  <c r="AY589" i="2" s="1"/>
  <c r="BC585" i="2"/>
  <c r="BC589" i="2" s="1"/>
  <c r="BG585" i="2"/>
  <c r="BG589" i="2" s="1"/>
  <c r="BK585" i="2"/>
  <c r="BK589" i="2" s="1"/>
  <c r="BO585" i="2"/>
  <c r="BO589" i="2" s="1"/>
  <c r="BS585" i="2"/>
  <c r="BS589" i="2" s="1"/>
  <c r="BW585" i="2"/>
  <c r="BW589" i="2" s="1"/>
  <c r="CA585" i="2"/>
  <c r="CA589" i="2" s="1"/>
  <c r="CE585" i="2"/>
  <c r="CE589" i="2" s="1"/>
  <c r="CI585" i="2"/>
  <c r="CI589" i="2" s="1"/>
  <c r="CM585" i="2"/>
  <c r="CM589" i="2" s="1"/>
  <c r="CQ585" i="2"/>
  <c r="CQ589" i="2" s="1"/>
  <c r="CU585" i="2"/>
  <c r="CU589" i="2" s="1"/>
  <c r="E586" i="2"/>
  <c r="E590" i="2" s="1"/>
  <c r="D6" i="27" s="1"/>
  <c r="D13" i="27" s="1"/>
  <c r="E13" i="27" s="1"/>
  <c r="F13" i="27" s="1"/>
  <c r="G13" i="27" s="1"/>
  <c r="M586" i="2"/>
  <c r="M590" i="2" s="1"/>
  <c r="L6" i="27" s="1"/>
  <c r="Q586" i="2"/>
  <c r="Q590" i="2" s="1"/>
  <c r="P6" i="27" s="1"/>
  <c r="U586" i="2"/>
  <c r="U590" i="2" s="1"/>
  <c r="T6" i="27" s="1"/>
  <c r="AC586" i="2"/>
  <c r="AC590" i="2" s="1"/>
  <c r="AB6" i="27" s="1"/>
  <c r="AG586" i="2"/>
  <c r="AG590" i="2" s="1"/>
  <c r="AF6" i="27" s="1"/>
  <c r="AK586" i="2"/>
  <c r="AK590" i="2" s="1"/>
  <c r="AJ6" i="27" s="1"/>
  <c r="AS586" i="2"/>
  <c r="AS590" i="2" s="1"/>
  <c r="AR6" i="27" s="1"/>
  <c r="AW586" i="2"/>
  <c r="AW590" i="2" s="1"/>
  <c r="AV6" i="27" s="1"/>
  <c r="BA586" i="2"/>
  <c r="BA590" i="2" s="1"/>
  <c r="AZ6" i="27" s="1"/>
  <c r="BM586" i="2"/>
  <c r="BM590" i="2" s="1"/>
  <c r="BL6" i="27" s="1"/>
  <c r="BU586" i="2"/>
  <c r="BU590" i="2" s="1"/>
  <c r="BT6" i="27" s="1"/>
  <c r="CC586" i="2"/>
  <c r="CC590" i="2" s="1"/>
  <c r="CB6" i="27" s="1"/>
  <c r="CS586" i="2"/>
  <c r="CS590" i="2" s="1"/>
  <c r="CR6" i="27" s="1"/>
  <c r="G587" i="2"/>
  <c r="G591" i="2" s="1"/>
  <c r="O587" i="2"/>
  <c r="O591" i="2" s="1"/>
  <c r="W587" i="2"/>
  <c r="W591" i="2" s="1"/>
  <c r="AE587" i="2"/>
  <c r="AE591" i="2" s="1"/>
  <c r="AM587" i="2"/>
  <c r="AM591" i="2" s="1"/>
  <c r="AU587" i="2"/>
  <c r="AU591" i="2" s="1"/>
  <c r="BD587" i="2"/>
  <c r="BD591" i="2" s="1"/>
  <c r="BN587" i="2"/>
  <c r="BN591" i="2" s="1"/>
  <c r="BY587" i="2"/>
  <c r="BY591" i="2" s="1"/>
  <c r="CJ587" i="2"/>
  <c r="CJ591" i="2" s="1"/>
  <c r="CT587" i="2"/>
  <c r="CT591" i="2" s="1"/>
  <c r="BK589" i="1"/>
  <c r="BK585" i="1"/>
  <c r="BQ585" i="1"/>
  <c r="BQ589" i="1" s="1"/>
  <c r="BV585" i="1"/>
  <c r="BV589" i="1" s="1"/>
  <c r="CA585" i="1"/>
  <c r="CA589" i="1" s="1"/>
  <c r="CG585" i="1"/>
  <c r="CG589" i="1" s="1"/>
  <c r="CL585" i="1"/>
  <c r="CL589" i="1" s="1"/>
  <c r="CQ585" i="1"/>
  <c r="CQ589" i="1" s="1"/>
  <c r="BM585" i="1"/>
  <c r="BM589" i="1" s="1"/>
  <c r="BR585" i="1"/>
  <c r="BR589" i="1" s="1"/>
  <c r="BW585" i="1"/>
  <c r="BW589" i="1" s="1"/>
  <c r="CC585" i="1"/>
  <c r="CC589" i="1" s="1"/>
  <c r="CH585" i="1"/>
  <c r="CH589" i="1" s="1"/>
  <c r="CM585" i="1"/>
  <c r="CM589" i="1" s="1"/>
  <c r="CS585" i="1"/>
  <c r="CS589" i="1" s="1"/>
  <c r="B589" i="1"/>
  <c r="T585" i="1"/>
  <c r="T589" i="1" s="1"/>
  <c r="X585" i="1"/>
  <c r="X589" i="1" s="1"/>
  <c r="AB585" i="1"/>
  <c r="AB589" i="1" s="1"/>
  <c r="AF585" i="1"/>
  <c r="AF589" i="1" s="1"/>
  <c r="AJ585" i="1"/>
  <c r="AJ589" i="1" s="1"/>
  <c r="AN585" i="1"/>
  <c r="AN589" i="1" s="1"/>
  <c r="AR585" i="1"/>
  <c r="AR589" i="1" s="1"/>
  <c r="AV585" i="1"/>
  <c r="AV589" i="1" s="1"/>
  <c r="AZ585" i="1"/>
  <c r="AZ589" i="1" s="1"/>
  <c r="BD585" i="1"/>
  <c r="BD589" i="1" s="1"/>
  <c r="BH585" i="1"/>
  <c r="BH589" i="1" s="1"/>
  <c r="BL585" i="1"/>
  <c r="BL589" i="1" s="1"/>
  <c r="BP585" i="1"/>
  <c r="BP589" i="1" s="1"/>
  <c r="BT585" i="1"/>
  <c r="BT589" i="1" s="1"/>
  <c r="BX585" i="1"/>
  <c r="BX589" i="1" s="1"/>
  <c r="CB585" i="1"/>
  <c r="CB589" i="1" s="1"/>
  <c r="CF585" i="1"/>
  <c r="CF589" i="1" s="1"/>
  <c r="CJ585" i="1"/>
  <c r="CJ589" i="1" s="1"/>
  <c r="CN585" i="1"/>
  <c r="CN589" i="1" s="1"/>
  <c r="CR585" i="1"/>
  <c r="CR589" i="1" s="1"/>
  <c r="B585" i="1"/>
  <c r="AS587" i="1"/>
  <c r="AS591" i="1" s="1"/>
  <c r="AO587" i="1"/>
  <c r="AO591" i="1" s="1"/>
  <c r="AK587" i="1"/>
  <c r="AK591" i="1" s="1"/>
  <c r="AG587" i="1"/>
  <c r="AG591" i="1" s="1"/>
  <c r="AC587" i="1"/>
  <c r="AC591" i="1" s="1"/>
  <c r="Y587" i="1"/>
  <c r="U587" i="1"/>
  <c r="U591" i="1" s="1"/>
  <c r="Q587" i="1"/>
  <c r="Q591" i="1" s="1"/>
  <c r="M587" i="1"/>
  <c r="M591" i="1" s="1"/>
  <c r="I587" i="1"/>
  <c r="I591" i="1" s="1"/>
  <c r="E587" i="1"/>
  <c r="CR587" i="1"/>
  <c r="CN587" i="1"/>
  <c r="CN591" i="1" s="1"/>
  <c r="CJ587" i="1"/>
  <c r="CJ591" i="1" s="1"/>
  <c r="CF587" i="1"/>
  <c r="CF591" i="1" s="1"/>
  <c r="CB587" i="1"/>
  <c r="BX587" i="1"/>
  <c r="BX591" i="1" s="1"/>
  <c r="BT587" i="1"/>
  <c r="BT591" i="1" s="1"/>
  <c r="BP587" i="1"/>
  <c r="BP591" i="1" s="1"/>
  <c r="BL587" i="1"/>
  <c r="BH587" i="1"/>
  <c r="BH591" i="1" s="1"/>
  <c r="BD587" i="1"/>
  <c r="BD591" i="1" s="1"/>
  <c r="AZ587" i="1"/>
  <c r="AZ591" i="1" s="1"/>
  <c r="AV587" i="1"/>
  <c r="AR587" i="1"/>
  <c r="AR591" i="1" s="1"/>
  <c r="AN587" i="1"/>
  <c r="AN591" i="1" s="1"/>
  <c r="AJ587" i="1"/>
  <c r="AJ591" i="1" s="1"/>
  <c r="AF587" i="1"/>
  <c r="AB587" i="1"/>
  <c r="AB591" i="1" s="1"/>
  <c r="X587" i="1"/>
  <c r="X591" i="1" s="1"/>
  <c r="T587" i="1"/>
  <c r="T591" i="1" s="1"/>
  <c r="P587" i="1"/>
  <c r="L587" i="1"/>
  <c r="L591" i="1" s="1"/>
  <c r="H587" i="1"/>
  <c r="H591" i="1" s="1"/>
  <c r="D587" i="1"/>
  <c r="D591" i="1" s="1"/>
  <c r="G587" i="1"/>
  <c r="CS586" i="1"/>
  <c r="CS590" i="1" s="1"/>
  <c r="CR5" i="27" s="1"/>
  <c r="CO586" i="1"/>
  <c r="CO590" i="1" s="1"/>
  <c r="CN5" i="27" s="1"/>
  <c r="CK586" i="1"/>
  <c r="CK590" i="1" s="1"/>
  <c r="CJ5" i="27" s="1"/>
  <c r="CG586" i="1"/>
  <c r="CG590" i="1" s="1"/>
  <c r="CF5" i="27" s="1"/>
  <c r="CC586" i="1"/>
  <c r="CC590" i="1" s="1"/>
  <c r="CB5" i="27" s="1"/>
  <c r="BY586" i="1"/>
  <c r="BY590" i="1" s="1"/>
  <c r="BX5" i="27" s="1"/>
  <c r="BU586" i="1"/>
  <c r="BU590" i="1" s="1"/>
  <c r="BT5" i="27" s="1"/>
  <c r="BQ586" i="1"/>
  <c r="BQ590" i="1" s="1"/>
  <c r="BP5" i="27" s="1"/>
  <c r="BM586" i="1"/>
  <c r="BM590" i="1" s="1"/>
  <c r="BL5" i="27" s="1"/>
  <c r="BI586" i="1"/>
  <c r="BI590" i="1" s="1"/>
  <c r="BH5" i="27" s="1"/>
  <c r="BE586" i="1"/>
  <c r="BE590" i="1" s="1"/>
  <c r="BD5" i="27" s="1"/>
  <c r="BA586" i="1"/>
  <c r="BA590" i="1" s="1"/>
  <c r="AZ5" i="27" s="1"/>
  <c r="AW586" i="1"/>
  <c r="AW590" i="1" s="1"/>
  <c r="AV5" i="27" s="1"/>
  <c r="AS586" i="1"/>
  <c r="AS590" i="1" s="1"/>
  <c r="AR5" i="27" s="1"/>
  <c r="AO586" i="1"/>
  <c r="AO590" i="1" s="1"/>
  <c r="AN5" i="27" s="1"/>
  <c r="AK586" i="1"/>
  <c r="AK590" i="1" s="1"/>
  <c r="AJ5" i="27" s="1"/>
  <c r="AG586" i="1"/>
  <c r="AG590" i="1" s="1"/>
  <c r="AF5" i="27" s="1"/>
  <c r="AC586" i="1"/>
  <c r="AC590" i="1" s="1"/>
  <c r="AB5" i="27" s="1"/>
  <c r="Y586" i="1"/>
  <c r="Y590" i="1" s="1"/>
  <c r="X5" i="27" s="1"/>
  <c r="U586" i="1"/>
  <c r="U590" i="1" s="1"/>
  <c r="T5" i="27" s="1"/>
  <c r="Q586" i="1"/>
  <c r="Q590" i="1" s="1"/>
  <c r="P5" i="27" s="1"/>
  <c r="M586" i="1"/>
  <c r="M590" i="1" s="1"/>
  <c r="L5" i="27" s="1"/>
  <c r="I586" i="1"/>
  <c r="I590" i="1" s="1"/>
  <c r="H5" i="27" s="1"/>
  <c r="E586" i="1"/>
  <c r="E590" i="1" s="1"/>
  <c r="D5" i="27" s="1"/>
  <c r="CR586" i="1"/>
  <c r="CR590" i="1" s="1"/>
  <c r="CQ5" i="27" s="1"/>
  <c r="CN586" i="1"/>
  <c r="CN590" i="1" s="1"/>
  <c r="CM5" i="27" s="1"/>
  <c r="CJ586" i="1"/>
  <c r="CJ590" i="1" s="1"/>
  <c r="CI5" i="27" s="1"/>
  <c r="CF586" i="1"/>
  <c r="CF590" i="1" s="1"/>
  <c r="CE5" i="27" s="1"/>
  <c r="CB586" i="1"/>
  <c r="CB590" i="1" s="1"/>
  <c r="CA5" i="27" s="1"/>
  <c r="BX586" i="1"/>
  <c r="BX590" i="1" s="1"/>
  <c r="BW5" i="27" s="1"/>
  <c r="BT586" i="1"/>
  <c r="BT590" i="1" s="1"/>
  <c r="BS5" i="27" s="1"/>
  <c r="BP586" i="1"/>
  <c r="BP590" i="1" s="1"/>
  <c r="BO5" i="27" s="1"/>
  <c r="BL586" i="1"/>
  <c r="BL590" i="1" s="1"/>
  <c r="BK5" i="27" s="1"/>
  <c r="BH586" i="1"/>
  <c r="BH590" i="1" s="1"/>
  <c r="BG5" i="27" s="1"/>
  <c r="BD586" i="1"/>
  <c r="BD590" i="1" s="1"/>
  <c r="BC5" i="27" s="1"/>
  <c r="AZ586" i="1"/>
  <c r="AZ590" i="1" s="1"/>
  <c r="AY5" i="27" s="1"/>
  <c r="AV586" i="1"/>
  <c r="AV590" i="1" s="1"/>
  <c r="AU5" i="27" s="1"/>
  <c r="AR586" i="1"/>
  <c r="AR590" i="1" s="1"/>
  <c r="AQ5" i="27" s="1"/>
  <c r="AN586" i="1"/>
  <c r="AN590" i="1" s="1"/>
  <c r="AM5" i="27" s="1"/>
  <c r="AJ586" i="1"/>
  <c r="AJ590" i="1" s="1"/>
  <c r="AI5" i="27" s="1"/>
  <c r="AF586" i="1"/>
  <c r="AF590" i="1" s="1"/>
  <c r="AE5" i="27" s="1"/>
  <c r="AB586" i="1"/>
  <c r="AB590" i="1" s="1"/>
  <c r="AA5" i="27" s="1"/>
  <c r="X586" i="1"/>
  <c r="X590" i="1" s="1"/>
  <c r="W5" i="27" s="1"/>
  <c r="T586" i="1"/>
  <c r="T590" i="1" s="1"/>
  <c r="S5" i="27" s="1"/>
  <c r="P586" i="1"/>
  <c r="P590" i="1" s="1"/>
  <c r="O5" i="27" s="1"/>
  <c r="L586" i="1"/>
  <c r="L590" i="1" s="1"/>
  <c r="K5" i="27" s="1"/>
  <c r="H586" i="1"/>
  <c r="H590" i="1" s="1"/>
  <c r="G5" i="27" s="1"/>
  <c r="D586" i="1"/>
  <c r="D590" i="1" s="1"/>
  <c r="C5" i="27" s="1"/>
  <c r="C12" i="27" s="1"/>
  <c r="BS586" i="1"/>
  <c r="BS590" i="1" s="1"/>
  <c r="BR5" i="27" s="1"/>
  <c r="BO586" i="1"/>
  <c r="BO590" i="1" s="1"/>
  <c r="BN5" i="27" s="1"/>
  <c r="BK586" i="1"/>
  <c r="BK590" i="1" s="1"/>
  <c r="BJ5" i="27" s="1"/>
  <c r="BG586" i="1"/>
  <c r="BG590" i="1" s="1"/>
  <c r="BF5" i="27" s="1"/>
  <c r="BC586" i="1"/>
  <c r="BC590" i="1" s="1"/>
  <c r="BB5" i="27" s="1"/>
  <c r="AY586" i="1"/>
  <c r="AY590" i="1" s="1"/>
  <c r="AX5" i="27" s="1"/>
  <c r="AU586" i="1"/>
  <c r="AU590" i="1" s="1"/>
  <c r="AT5" i="27" s="1"/>
  <c r="AQ586" i="1"/>
  <c r="AQ590" i="1" s="1"/>
  <c r="AP5" i="27" s="1"/>
  <c r="AM586" i="1"/>
  <c r="AM590" i="1" s="1"/>
  <c r="AL5" i="27" s="1"/>
  <c r="AI586" i="1"/>
  <c r="AI590" i="1" s="1"/>
  <c r="AH5" i="27" s="1"/>
  <c r="AE586" i="1"/>
  <c r="AE590" i="1" s="1"/>
  <c r="AD5" i="27" s="1"/>
  <c r="AA586" i="1"/>
  <c r="AA590" i="1" s="1"/>
  <c r="Z5" i="27" s="1"/>
  <c r="W586" i="1"/>
  <c r="W590" i="1" s="1"/>
  <c r="V5" i="27" s="1"/>
  <c r="S586" i="1"/>
  <c r="S590" i="1" s="1"/>
  <c r="R5" i="27" s="1"/>
  <c r="O586" i="1"/>
  <c r="O590" i="1" s="1"/>
  <c r="N5" i="27" s="1"/>
  <c r="K586" i="1"/>
  <c r="K590" i="1" s="1"/>
  <c r="J5" i="27" s="1"/>
  <c r="G586" i="1"/>
  <c r="G590" i="1" s="1"/>
  <c r="F5" i="27" s="1"/>
  <c r="C18" i="26"/>
  <c r="D18" i="26" s="1"/>
  <c r="E18" i="26" s="1"/>
  <c r="F18" i="26" s="1"/>
  <c r="G18" i="26" s="1"/>
  <c r="H18" i="26" s="1"/>
  <c r="I18" i="26" s="1"/>
  <c r="J18" i="26" s="1"/>
  <c r="K18" i="26" s="1"/>
  <c r="L18" i="26" s="1"/>
  <c r="M18" i="26" s="1"/>
  <c r="N18" i="26" s="1"/>
  <c r="O18" i="26" s="1"/>
  <c r="P18" i="26" s="1"/>
  <c r="Q18" i="26" s="1"/>
  <c r="R18" i="26" s="1"/>
  <c r="S18" i="26" s="1"/>
  <c r="T18" i="26" s="1"/>
  <c r="U18" i="26" s="1"/>
  <c r="V18" i="26" s="1"/>
  <c r="W18" i="26" s="1"/>
  <c r="X18" i="26" s="1"/>
  <c r="Y18" i="26" s="1"/>
  <c r="Z18" i="26" s="1"/>
  <c r="AA18" i="26" s="1"/>
  <c r="AB18" i="26" s="1"/>
  <c r="AC18" i="26" s="1"/>
  <c r="AD18" i="26" s="1"/>
  <c r="AE18" i="26" s="1"/>
  <c r="AF18" i="26" s="1"/>
  <c r="AG18" i="26" s="1"/>
  <c r="AH18" i="26" s="1"/>
  <c r="AI18" i="26" s="1"/>
  <c r="AJ18" i="26" s="1"/>
  <c r="AK18" i="26" s="1"/>
  <c r="AL18" i="26" s="1"/>
  <c r="B16" i="26"/>
  <c r="B15" i="26"/>
  <c r="B14" i="26"/>
  <c r="B13" i="26"/>
  <c r="B12" i="26"/>
  <c r="C16" i="26"/>
  <c r="C15" i="26"/>
  <c r="C14" i="26"/>
  <c r="C13" i="26"/>
  <c r="C12" i="26"/>
  <c r="CT3" i="26"/>
  <c r="CS3" i="26"/>
  <c r="CR3" i="26"/>
  <c r="CQ3" i="26"/>
  <c r="CP3" i="26"/>
  <c r="CO3" i="26"/>
  <c r="CN3" i="26"/>
  <c r="CM3" i="26"/>
  <c r="CL3" i="26"/>
  <c r="CK3" i="26"/>
  <c r="CJ3" i="26"/>
  <c r="CI3" i="26"/>
  <c r="CH3" i="26"/>
  <c r="CG3" i="26"/>
  <c r="CF3" i="26"/>
  <c r="CE3" i="26"/>
  <c r="CD3" i="26"/>
  <c r="CC3" i="26"/>
  <c r="CB3" i="26"/>
  <c r="CA3" i="26"/>
  <c r="BZ3" i="26"/>
  <c r="BY3" i="26"/>
  <c r="BX3" i="26"/>
  <c r="BW3" i="26"/>
  <c r="BV3" i="26"/>
  <c r="BU3" i="26"/>
  <c r="BT3" i="26"/>
  <c r="BS3" i="26"/>
  <c r="BR3" i="26"/>
  <c r="BQ3" i="26"/>
  <c r="BP3" i="26"/>
  <c r="BO3" i="26"/>
  <c r="BN3" i="26"/>
  <c r="BM3" i="26"/>
  <c r="BL3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S3" i="26"/>
  <c r="AR3" i="26"/>
  <c r="AQ3" i="26"/>
  <c r="AP3" i="26"/>
  <c r="AO3" i="26"/>
  <c r="AN3" i="26"/>
  <c r="AM3" i="26"/>
  <c r="AL3" i="26"/>
  <c r="AK3" i="26"/>
  <c r="AJ3" i="26"/>
  <c r="AI3" i="26"/>
  <c r="AH3" i="26"/>
  <c r="AG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I586" i="4" l="1"/>
  <c r="CS586" i="4"/>
  <c r="CS590" i="4" s="1"/>
  <c r="CR8" i="27" s="1"/>
  <c r="Q586" i="4"/>
  <c r="Q590" i="4" s="1"/>
  <c r="P8" i="27" s="1"/>
  <c r="C590" i="4"/>
  <c r="B590" i="4" s="1"/>
  <c r="AS586" i="4"/>
  <c r="AO586" i="4"/>
  <c r="N586" i="4"/>
  <c r="N590" i="4" s="1"/>
  <c r="M8" i="27" s="1"/>
  <c r="AD586" i="4"/>
  <c r="AT586" i="4"/>
  <c r="AT590" i="4" s="1"/>
  <c r="AS8" i="27" s="1"/>
  <c r="BJ586" i="4"/>
  <c r="BZ586" i="4"/>
  <c r="BZ590" i="4" s="1"/>
  <c r="BY8" i="27" s="1"/>
  <c r="CP586" i="4"/>
  <c r="O586" i="4"/>
  <c r="AE586" i="4"/>
  <c r="AU586" i="4"/>
  <c r="BK586" i="4"/>
  <c r="CA586" i="4"/>
  <c r="CQ586" i="4"/>
  <c r="L586" i="4"/>
  <c r="L590" i="4" s="1"/>
  <c r="K8" i="27" s="1"/>
  <c r="AB586" i="4"/>
  <c r="AR586" i="4"/>
  <c r="BH586" i="4"/>
  <c r="BH590" i="4" s="1"/>
  <c r="BG8" i="27" s="1"/>
  <c r="BX586" i="4"/>
  <c r="BX590" i="4" s="1"/>
  <c r="BW8" i="27" s="1"/>
  <c r="CN586" i="4"/>
  <c r="AK586" i="4"/>
  <c r="CO586" i="4"/>
  <c r="AC586" i="4"/>
  <c r="AC590" i="4" s="1"/>
  <c r="AB8" i="27" s="1"/>
  <c r="BM586" i="4"/>
  <c r="B586" i="4"/>
  <c r="R586" i="4"/>
  <c r="AH586" i="4"/>
  <c r="AX586" i="4"/>
  <c r="BN586" i="4"/>
  <c r="CD586" i="4"/>
  <c r="CD590" i="4" s="1"/>
  <c r="CC8" i="27" s="1"/>
  <c r="CT586" i="4"/>
  <c r="S586" i="4"/>
  <c r="AI586" i="4"/>
  <c r="AY586" i="4"/>
  <c r="BO586" i="4"/>
  <c r="CE586" i="4"/>
  <c r="CU586" i="4"/>
  <c r="P586" i="4"/>
  <c r="AF586" i="4"/>
  <c r="AV586" i="4"/>
  <c r="AV590" i="4" s="1"/>
  <c r="AU8" i="27" s="1"/>
  <c r="BL586" i="4"/>
  <c r="BL590" i="4" s="1"/>
  <c r="BK8" i="27" s="1"/>
  <c r="CB586" i="4"/>
  <c r="CR586" i="4"/>
  <c r="AG586" i="4"/>
  <c r="AG590" i="4" s="1"/>
  <c r="AF8" i="27" s="1"/>
  <c r="CQ590" i="3"/>
  <c r="CP7" i="27" s="1"/>
  <c r="AE590" i="3"/>
  <c r="AD7" i="27" s="1"/>
  <c r="BT586" i="4"/>
  <c r="BT590" i="4" s="1"/>
  <c r="BS8" i="27" s="1"/>
  <c r="AN586" i="4"/>
  <c r="AN590" i="4" s="1"/>
  <c r="AM8" i="27" s="1"/>
  <c r="H586" i="4"/>
  <c r="BW586" i="4"/>
  <c r="AQ586" i="4"/>
  <c r="K586" i="4"/>
  <c r="BV586" i="4"/>
  <c r="AP586" i="4"/>
  <c r="J586" i="4"/>
  <c r="BI586" i="4"/>
  <c r="Y581" i="5"/>
  <c r="N581" i="5"/>
  <c r="CN581" i="5"/>
  <c r="D581" i="5"/>
  <c r="AT581" i="5"/>
  <c r="BP581" i="5"/>
  <c r="D12" i="27"/>
  <c r="E12" i="27" s="1"/>
  <c r="F12" i="27" s="1"/>
  <c r="G12" i="27" s="1"/>
  <c r="H12" i="27" s="1"/>
  <c r="I12" i="27" s="1"/>
  <c r="J12" i="27" s="1"/>
  <c r="K12" i="27" s="1"/>
  <c r="L12" i="27" s="1"/>
  <c r="M12" i="27" s="1"/>
  <c r="N12" i="27" s="1"/>
  <c r="O12" i="27" s="1"/>
  <c r="P12" i="27" s="1"/>
  <c r="Q12" i="27" s="1"/>
  <c r="R12" i="27" s="1"/>
  <c r="S12" i="27" s="1"/>
  <c r="T12" i="27" s="1"/>
  <c r="U12" i="27" s="1"/>
  <c r="V12" i="27" s="1"/>
  <c r="W12" i="27" s="1"/>
  <c r="X12" i="27" s="1"/>
  <c r="Y12" i="27" s="1"/>
  <c r="Z12" i="27" s="1"/>
  <c r="AA12" i="27" s="1"/>
  <c r="AB12" i="27" s="1"/>
  <c r="AC12" i="27" s="1"/>
  <c r="AD12" i="27" s="1"/>
  <c r="AE12" i="27" s="1"/>
  <c r="AF12" i="27" s="1"/>
  <c r="AG12" i="27" s="1"/>
  <c r="AH12" i="27" s="1"/>
  <c r="AI12" i="27" s="1"/>
  <c r="AJ12" i="27" s="1"/>
  <c r="AK12" i="27" s="1"/>
  <c r="AL12" i="27" s="1"/>
  <c r="AM12" i="27" s="1"/>
  <c r="AN12" i="27" s="1"/>
  <c r="AO12" i="27" s="1"/>
  <c r="AP12" i="27" s="1"/>
  <c r="AQ12" i="27" s="1"/>
  <c r="AR12" i="27" s="1"/>
  <c r="AS12" i="27" s="1"/>
  <c r="AT12" i="27" s="1"/>
  <c r="AU12" i="27" s="1"/>
  <c r="AV12" i="27" s="1"/>
  <c r="AW12" i="27" s="1"/>
  <c r="AX12" i="27" s="1"/>
  <c r="AY12" i="27" s="1"/>
  <c r="AZ12" i="27" s="1"/>
  <c r="BA12" i="27" s="1"/>
  <c r="BB12" i="27" s="1"/>
  <c r="BC12" i="27" s="1"/>
  <c r="BD12" i="27" s="1"/>
  <c r="BE12" i="27" s="1"/>
  <c r="BF12" i="27" s="1"/>
  <c r="BG12" i="27" s="1"/>
  <c r="BH12" i="27" s="1"/>
  <c r="BI12" i="27" s="1"/>
  <c r="BJ12" i="27" s="1"/>
  <c r="BK12" i="27" s="1"/>
  <c r="BL12" i="27" s="1"/>
  <c r="BM12" i="27" s="1"/>
  <c r="BN12" i="27" s="1"/>
  <c r="BO12" i="27" s="1"/>
  <c r="BP12" i="27" s="1"/>
  <c r="BQ12" i="27" s="1"/>
  <c r="BR12" i="27" s="1"/>
  <c r="BS12" i="27" s="1"/>
  <c r="BT12" i="27" s="1"/>
  <c r="BU12" i="27" s="1"/>
  <c r="BV12" i="27" s="1"/>
  <c r="BW12" i="27" s="1"/>
  <c r="BX12" i="27" s="1"/>
  <c r="BY12" i="27" s="1"/>
  <c r="BZ12" i="27" s="1"/>
  <c r="CA12" i="27" s="1"/>
  <c r="CB12" i="27" s="1"/>
  <c r="CC12" i="27" s="1"/>
  <c r="CD12" i="27" s="1"/>
  <c r="CE12" i="27" s="1"/>
  <c r="CF12" i="27" s="1"/>
  <c r="CG12" i="27" s="1"/>
  <c r="CH12" i="27" s="1"/>
  <c r="CI12" i="27" s="1"/>
  <c r="CJ12" i="27" s="1"/>
  <c r="CK12" i="27" s="1"/>
  <c r="CL12" i="27" s="1"/>
  <c r="CM12" i="27" s="1"/>
  <c r="CN12" i="27" s="1"/>
  <c r="CO12" i="27" s="1"/>
  <c r="CP12" i="27" s="1"/>
  <c r="CQ12" i="27" s="1"/>
  <c r="CR12" i="27" s="1"/>
  <c r="CS12" i="27" s="1"/>
  <c r="CT12" i="27" s="1"/>
  <c r="CA590" i="3"/>
  <c r="BZ7" i="27" s="1"/>
  <c r="O590" i="3"/>
  <c r="N7" i="27" s="1"/>
  <c r="BP586" i="4"/>
  <c r="BP590" i="4" s="1"/>
  <c r="BO8" i="27" s="1"/>
  <c r="AJ586" i="4"/>
  <c r="AJ590" i="4" s="1"/>
  <c r="AI8" i="27" s="1"/>
  <c r="D586" i="4"/>
  <c r="BS586" i="4"/>
  <c r="BS590" i="4" s="1"/>
  <c r="BR8" i="27" s="1"/>
  <c r="AM586" i="4"/>
  <c r="AM590" i="4" s="1"/>
  <c r="AL8" i="27" s="1"/>
  <c r="G586" i="4"/>
  <c r="G590" i="4" s="1"/>
  <c r="F8" i="27" s="1"/>
  <c r="BR586" i="4"/>
  <c r="AL586" i="4"/>
  <c r="AL590" i="4" s="1"/>
  <c r="AK8" i="27" s="1"/>
  <c r="F586" i="4"/>
  <c r="CG586" i="4"/>
  <c r="CG590" i="4" s="1"/>
  <c r="CF8" i="27" s="1"/>
  <c r="BY586" i="4"/>
  <c r="BE586" i="4"/>
  <c r="BU586" i="4"/>
  <c r="CN586" i="2"/>
  <c r="CN590" i="2" s="1"/>
  <c r="CM6" i="27" s="1"/>
  <c r="B586" i="2"/>
  <c r="AX586" i="2"/>
  <c r="AX590" i="2" s="1"/>
  <c r="AW6" i="27" s="1"/>
  <c r="V586" i="2"/>
  <c r="V590" i="2" s="1"/>
  <c r="U6" i="27" s="1"/>
  <c r="Z586" i="2"/>
  <c r="Z590" i="2" s="1"/>
  <c r="Y6" i="27" s="1"/>
  <c r="CU586" i="2"/>
  <c r="CU590" i="2" s="1"/>
  <c r="CT6" i="27" s="1"/>
  <c r="CE586" i="2"/>
  <c r="CE590" i="2" s="1"/>
  <c r="CD6" i="27" s="1"/>
  <c r="BO586" i="2"/>
  <c r="BO590" i="2" s="1"/>
  <c r="BN6" i="27" s="1"/>
  <c r="CL586" i="2"/>
  <c r="CL590" i="2" s="1"/>
  <c r="CK6" i="27" s="1"/>
  <c r="BV586" i="2"/>
  <c r="BV590" i="2" s="1"/>
  <c r="BU6" i="27" s="1"/>
  <c r="BF586" i="2"/>
  <c r="BF590" i="2" s="1"/>
  <c r="BE6" i="27" s="1"/>
  <c r="O586" i="2"/>
  <c r="O590" i="2" s="1"/>
  <c r="N6" i="27" s="1"/>
  <c r="AE586" i="2"/>
  <c r="AE590" i="2" s="1"/>
  <c r="AD6" i="27" s="1"/>
  <c r="AU586" i="2"/>
  <c r="AU590" i="2" s="1"/>
  <c r="AT6" i="27" s="1"/>
  <c r="BQ586" i="2"/>
  <c r="BQ590" i="2" s="1"/>
  <c r="BP6" i="27" s="1"/>
  <c r="L586" i="2"/>
  <c r="L590" i="2" s="1"/>
  <c r="K6" i="27" s="1"/>
  <c r="AB586" i="2"/>
  <c r="AB590" i="2" s="1"/>
  <c r="AA6" i="27" s="1"/>
  <c r="AR586" i="2"/>
  <c r="AR590" i="2" s="1"/>
  <c r="AQ6" i="27" s="1"/>
  <c r="BL586" i="2"/>
  <c r="BL590" i="2" s="1"/>
  <c r="BK6" i="27" s="1"/>
  <c r="CR586" i="2"/>
  <c r="CR590" i="2" s="1"/>
  <c r="CQ6" i="27" s="1"/>
  <c r="I586" i="2"/>
  <c r="I590" i="2" s="1"/>
  <c r="H6" i="27" s="1"/>
  <c r="H13" i="27" s="1"/>
  <c r="I13" i="27" s="1"/>
  <c r="J13" i="27" s="1"/>
  <c r="K13" i="27" s="1"/>
  <c r="L13" i="27" s="1"/>
  <c r="M13" i="27" s="1"/>
  <c r="N13" i="27" s="1"/>
  <c r="O13" i="27" s="1"/>
  <c r="P13" i="27" s="1"/>
  <c r="Q13" i="27" s="1"/>
  <c r="R13" i="27" s="1"/>
  <c r="S13" i="27" s="1"/>
  <c r="T13" i="27" s="1"/>
  <c r="U13" i="27" s="1"/>
  <c r="V13" i="27" s="1"/>
  <c r="W13" i="27" s="1"/>
  <c r="X13" i="27" s="1"/>
  <c r="Y13" i="27" s="1"/>
  <c r="Z13" i="27" s="1"/>
  <c r="AA13" i="27" s="1"/>
  <c r="AB13" i="27" s="1"/>
  <c r="AC13" i="27" s="1"/>
  <c r="AD13" i="27" s="1"/>
  <c r="AE13" i="27" s="1"/>
  <c r="AF13" i="27" s="1"/>
  <c r="AG13" i="27" s="1"/>
  <c r="AH13" i="27" s="1"/>
  <c r="AI13" i="27" s="1"/>
  <c r="AJ13" i="27" s="1"/>
  <c r="AK13" i="27" s="1"/>
  <c r="AL13" i="27" s="1"/>
  <c r="AM13" i="27" s="1"/>
  <c r="AN13" i="27" s="1"/>
  <c r="AO13" i="27" s="1"/>
  <c r="AP13" i="27" s="1"/>
  <c r="AQ13" i="27" s="1"/>
  <c r="AR13" i="27" s="1"/>
  <c r="AS13" i="27" s="1"/>
  <c r="AT13" i="27" s="1"/>
  <c r="AU13" i="27" s="1"/>
  <c r="AV13" i="27" s="1"/>
  <c r="AW13" i="27" s="1"/>
  <c r="AX13" i="27" s="1"/>
  <c r="AY13" i="27" s="1"/>
  <c r="AZ13" i="27" s="1"/>
  <c r="BA13" i="27" s="1"/>
  <c r="BB13" i="27" s="1"/>
  <c r="BC13" i="27" s="1"/>
  <c r="BD13" i="27" s="1"/>
  <c r="BE13" i="27" s="1"/>
  <c r="BF13" i="27" s="1"/>
  <c r="BG13" i="27" s="1"/>
  <c r="BH13" i="27" s="1"/>
  <c r="BI13" i="27" s="1"/>
  <c r="BJ13" i="27" s="1"/>
  <c r="BK13" i="27" s="1"/>
  <c r="BL13" i="27" s="1"/>
  <c r="BM13" i="27" s="1"/>
  <c r="BN13" i="27" s="1"/>
  <c r="BO13" i="27" s="1"/>
  <c r="BP13" i="27" s="1"/>
  <c r="BQ13" i="27" s="1"/>
  <c r="BR13" i="27" s="1"/>
  <c r="BS13" i="27" s="1"/>
  <c r="BT13" i="27" s="1"/>
  <c r="BU13" i="27" s="1"/>
  <c r="BV13" i="27" s="1"/>
  <c r="BW13" i="27" s="1"/>
  <c r="BX13" i="27" s="1"/>
  <c r="BY13" i="27" s="1"/>
  <c r="BZ13" i="27" s="1"/>
  <c r="CA13" i="27" s="1"/>
  <c r="CB13" i="27" s="1"/>
  <c r="CC13" i="27" s="1"/>
  <c r="CD13" i="27" s="1"/>
  <c r="CE13" i="27" s="1"/>
  <c r="CF13" i="27" s="1"/>
  <c r="CG13" i="27" s="1"/>
  <c r="CH13" i="27" s="1"/>
  <c r="CI13" i="27" s="1"/>
  <c r="CJ13" i="27" s="1"/>
  <c r="CK13" i="27" s="1"/>
  <c r="CL13" i="27" s="1"/>
  <c r="CM13" i="27" s="1"/>
  <c r="CN13" i="27" s="1"/>
  <c r="CO13" i="27" s="1"/>
  <c r="CP13" i="27" s="1"/>
  <c r="CQ13" i="27" s="1"/>
  <c r="CR13" i="27" s="1"/>
  <c r="CS13" i="27" s="1"/>
  <c r="CT13" i="27" s="1"/>
  <c r="Y586" i="2"/>
  <c r="Y590" i="2" s="1"/>
  <c r="X6" i="27" s="1"/>
  <c r="AO586" i="2"/>
  <c r="AO590" i="2" s="1"/>
  <c r="AN6" i="27" s="1"/>
  <c r="BG586" i="2"/>
  <c r="BG590" i="2" s="1"/>
  <c r="BF6" i="27" s="1"/>
  <c r="CK586" i="2"/>
  <c r="CK590" i="2" s="1"/>
  <c r="CJ6" i="27" s="1"/>
  <c r="CQ586" i="2"/>
  <c r="CQ590" i="2" s="1"/>
  <c r="CP6" i="27" s="1"/>
  <c r="N586" i="2"/>
  <c r="N590" i="2" s="1"/>
  <c r="M6" i="27" s="1"/>
  <c r="AT586" i="2"/>
  <c r="AT590" i="2" s="1"/>
  <c r="AS6" i="27" s="1"/>
  <c r="BX586" i="2"/>
  <c r="BX590" i="2" s="1"/>
  <c r="BW6" i="27" s="1"/>
  <c r="AL586" i="2"/>
  <c r="AL590" i="2" s="1"/>
  <c r="AK6" i="27" s="1"/>
  <c r="AP586" i="2"/>
  <c r="AP590" i="2" s="1"/>
  <c r="AO6" i="27" s="1"/>
  <c r="R586" i="2"/>
  <c r="R590" i="2" s="1"/>
  <c r="Q6" i="27" s="1"/>
  <c r="BC586" i="2"/>
  <c r="BC590" i="2" s="1"/>
  <c r="BB6" i="27" s="1"/>
  <c r="CJ586" i="4"/>
  <c r="BD586" i="4"/>
  <c r="X586" i="4"/>
  <c r="CM586" i="4"/>
  <c r="BG586" i="4"/>
  <c r="AA586" i="4"/>
  <c r="CL586" i="4"/>
  <c r="CL590" i="4" s="1"/>
  <c r="CK8" i="27" s="1"/>
  <c r="BF586" i="4"/>
  <c r="Z586" i="4"/>
  <c r="Z590" i="4" s="1"/>
  <c r="Y8" i="27" s="1"/>
  <c r="U586" i="4"/>
  <c r="BA586" i="4"/>
  <c r="BA590" i="4" s="1"/>
  <c r="AZ8" i="27" s="1"/>
  <c r="CO590" i="4"/>
  <c r="CN8" i="27" s="1"/>
  <c r="BK590" i="3"/>
  <c r="BJ7" i="27" s="1"/>
  <c r="AU590" i="3"/>
  <c r="AT7" i="27" s="1"/>
  <c r="D16" i="26"/>
  <c r="D15" i="26"/>
  <c r="D14" i="26"/>
  <c r="D13" i="26"/>
  <c r="E13" i="26" s="1"/>
  <c r="F13" i="26" s="1"/>
  <c r="G13" i="26" s="1"/>
  <c r="H13" i="26" s="1"/>
  <c r="I13" i="26" s="1"/>
  <c r="J13" i="26" s="1"/>
  <c r="K13" i="26" s="1"/>
  <c r="L13" i="26" s="1"/>
  <c r="M13" i="26" s="1"/>
  <c r="N13" i="26" s="1"/>
  <c r="O13" i="26" s="1"/>
  <c r="P13" i="26" s="1"/>
  <c r="Q13" i="26" s="1"/>
  <c r="R13" i="26" s="1"/>
  <c r="S13" i="26" s="1"/>
  <c r="T13" i="26" s="1"/>
  <c r="U13" i="26" s="1"/>
  <c r="V13" i="26" s="1"/>
  <c r="W13" i="26" s="1"/>
  <c r="X13" i="26" s="1"/>
  <c r="Y13" i="26" s="1"/>
  <c r="Z13" i="26" s="1"/>
  <c r="AA13" i="26" s="1"/>
  <c r="AB13" i="26" s="1"/>
  <c r="AC13" i="26" s="1"/>
  <c r="AD13" i="26" s="1"/>
  <c r="AE13" i="26" s="1"/>
  <c r="AF13" i="26" s="1"/>
  <c r="AG13" i="26" s="1"/>
  <c r="AH13" i="26" s="1"/>
  <c r="AI13" i="26" s="1"/>
  <c r="AJ13" i="26" s="1"/>
  <c r="AK13" i="26" s="1"/>
  <c r="AL13" i="26" s="1"/>
  <c r="AM13" i="26" s="1"/>
  <c r="AN13" i="26" s="1"/>
  <c r="AO13" i="26" s="1"/>
  <c r="AP13" i="26" s="1"/>
  <c r="AQ13" i="26" s="1"/>
  <c r="AR13" i="26" s="1"/>
  <c r="AS13" i="26" s="1"/>
  <c r="AT13" i="26" s="1"/>
  <c r="AU13" i="26" s="1"/>
  <c r="AV13" i="26" s="1"/>
  <c r="AW13" i="26" s="1"/>
  <c r="AX13" i="26" s="1"/>
  <c r="AY13" i="26" s="1"/>
  <c r="AZ13" i="26" s="1"/>
  <c r="BA13" i="26" s="1"/>
  <c r="BB13" i="26" s="1"/>
  <c r="BC13" i="26" s="1"/>
  <c r="BD13" i="26" s="1"/>
  <c r="BE13" i="26" s="1"/>
  <c r="BF13" i="26" s="1"/>
  <c r="BG13" i="26" s="1"/>
  <c r="BH13" i="26" s="1"/>
  <c r="BI13" i="26" s="1"/>
  <c r="BJ13" i="26" s="1"/>
  <c r="BK13" i="26" s="1"/>
  <c r="BL13" i="26" s="1"/>
  <c r="BM13" i="26" s="1"/>
  <c r="BN13" i="26" s="1"/>
  <c r="BO13" i="26" s="1"/>
  <c r="BP13" i="26" s="1"/>
  <c r="BQ13" i="26" s="1"/>
  <c r="BR13" i="26" s="1"/>
  <c r="BS13" i="26" s="1"/>
  <c r="BT13" i="26" s="1"/>
  <c r="BU13" i="26" s="1"/>
  <c r="BV13" i="26" s="1"/>
  <c r="BW13" i="26" s="1"/>
  <c r="BX13" i="26" s="1"/>
  <c r="BY13" i="26" s="1"/>
  <c r="BZ13" i="26" s="1"/>
  <c r="CA13" i="26" s="1"/>
  <c r="CB13" i="26" s="1"/>
  <c r="CC13" i="26" s="1"/>
  <c r="CD13" i="26" s="1"/>
  <c r="CE13" i="26" s="1"/>
  <c r="CF13" i="26" s="1"/>
  <c r="CG13" i="26" s="1"/>
  <c r="CH13" i="26" s="1"/>
  <c r="CI13" i="26" s="1"/>
  <c r="CJ13" i="26" s="1"/>
  <c r="CK13" i="26" s="1"/>
  <c r="CL13" i="26" s="1"/>
  <c r="CM13" i="26" s="1"/>
  <c r="CN13" i="26" s="1"/>
  <c r="CO13" i="26" s="1"/>
  <c r="CP13" i="26" s="1"/>
  <c r="CQ13" i="26" s="1"/>
  <c r="CR13" i="26" s="1"/>
  <c r="CS13" i="26" s="1"/>
  <c r="CT13" i="26" s="1"/>
  <c r="D12" i="26"/>
  <c r="E12" i="26" s="1"/>
  <c r="F12" i="26" s="1"/>
  <c r="G12" i="26" s="1"/>
  <c r="H12" i="26" s="1"/>
  <c r="I12" i="26" s="1"/>
  <c r="J12" i="26" s="1"/>
  <c r="K12" i="26" s="1"/>
  <c r="L12" i="26" s="1"/>
  <c r="M12" i="26" s="1"/>
  <c r="N12" i="26" s="1"/>
  <c r="O12" i="26" s="1"/>
  <c r="P12" i="26" s="1"/>
  <c r="Q12" i="26" s="1"/>
  <c r="R12" i="26" s="1"/>
  <c r="S12" i="26" s="1"/>
  <c r="T12" i="26" s="1"/>
  <c r="U12" i="26" s="1"/>
  <c r="V12" i="26" s="1"/>
  <c r="W12" i="26" s="1"/>
  <c r="X12" i="26" s="1"/>
  <c r="Y12" i="26" s="1"/>
  <c r="Z12" i="26" s="1"/>
  <c r="AA12" i="26" s="1"/>
  <c r="AB12" i="26" s="1"/>
  <c r="AC12" i="26" s="1"/>
  <c r="AD12" i="26" s="1"/>
  <c r="AE12" i="26" s="1"/>
  <c r="AF12" i="26" s="1"/>
  <c r="AG12" i="26" s="1"/>
  <c r="AH12" i="26" s="1"/>
  <c r="AI12" i="26" s="1"/>
  <c r="AJ12" i="26" s="1"/>
  <c r="AK12" i="26" s="1"/>
  <c r="AL12" i="26" s="1"/>
  <c r="AM12" i="26" s="1"/>
  <c r="AN12" i="26" s="1"/>
  <c r="AO12" i="26" s="1"/>
  <c r="AP12" i="26" s="1"/>
  <c r="AQ12" i="26" s="1"/>
  <c r="AR12" i="26" s="1"/>
  <c r="AS12" i="26" s="1"/>
  <c r="AT12" i="26" s="1"/>
  <c r="AU12" i="26" s="1"/>
  <c r="AV12" i="26" s="1"/>
  <c r="AW12" i="26" s="1"/>
  <c r="AX12" i="26" s="1"/>
  <c r="AY12" i="26" s="1"/>
  <c r="AZ12" i="26" s="1"/>
  <c r="BA12" i="26" s="1"/>
  <c r="BB12" i="26" s="1"/>
  <c r="BC12" i="26" s="1"/>
  <c r="BD12" i="26" s="1"/>
  <c r="BE12" i="26" s="1"/>
  <c r="BF12" i="26" s="1"/>
  <c r="BG12" i="26" s="1"/>
  <c r="BH12" i="26" s="1"/>
  <c r="BI12" i="26" s="1"/>
  <c r="BJ12" i="26" s="1"/>
  <c r="BK12" i="26" s="1"/>
  <c r="BL12" i="26" s="1"/>
  <c r="BM12" i="26" s="1"/>
  <c r="BN12" i="26" s="1"/>
  <c r="BO12" i="26" s="1"/>
  <c r="BP12" i="26" s="1"/>
  <c r="BQ12" i="26" s="1"/>
  <c r="BR12" i="26" s="1"/>
  <c r="BS12" i="26" s="1"/>
  <c r="BT12" i="26" s="1"/>
  <c r="BU12" i="26" s="1"/>
  <c r="BV12" i="26" s="1"/>
  <c r="BW12" i="26" s="1"/>
  <c r="BX12" i="26" s="1"/>
  <c r="BY12" i="26" s="1"/>
  <c r="BZ12" i="26" s="1"/>
  <c r="CA12" i="26" s="1"/>
  <c r="CB12" i="26" s="1"/>
  <c r="CC12" i="26" s="1"/>
  <c r="CD12" i="26" s="1"/>
  <c r="CE12" i="26" s="1"/>
  <c r="CF12" i="26" s="1"/>
  <c r="CG12" i="26" s="1"/>
  <c r="CH12" i="26" s="1"/>
  <c r="CI12" i="26" s="1"/>
  <c r="CJ12" i="26" s="1"/>
  <c r="CK12" i="26" s="1"/>
  <c r="CL12" i="26" s="1"/>
  <c r="CM12" i="26" s="1"/>
  <c r="CN12" i="26" s="1"/>
  <c r="CO12" i="26" s="1"/>
  <c r="CP12" i="26" s="1"/>
  <c r="CQ12" i="26" s="1"/>
  <c r="CR12" i="26" s="1"/>
  <c r="CS12" i="26" s="1"/>
  <c r="CT12" i="26" s="1"/>
  <c r="H590" i="4"/>
  <c r="G8" i="27" s="1"/>
  <c r="AP590" i="4"/>
  <c r="AO8" i="27" s="1"/>
  <c r="N590" i="3"/>
  <c r="M7" i="27" s="1"/>
  <c r="BZ590" i="3"/>
  <c r="BY7" i="27" s="1"/>
  <c r="AX590" i="3"/>
  <c r="AW7" i="27" s="1"/>
  <c r="D590" i="4"/>
  <c r="C8" i="27" s="1"/>
  <c r="C15" i="27" s="1"/>
  <c r="CH590" i="4"/>
  <c r="CG8" i="27" s="1"/>
  <c r="U590" i="4"/>
  <c r="T8" i="27" s="1"/>
  <c r="AX590" i="4"/>
  <c r="AW8" i="27" s="1"/>
  <c r="AY587" i="4"/>
  <c r="BJ587" i="4"/>
  <c r="BJ591" i="4" s="1"/>
  <c r="BN587" i="4"/>
  <c r="BB587" i="4"/>
  <c r="BB591" i="4" s="1"/>
  <c r="BH587" i="4"/>
  <c r="CC587" i="4"/>
  <c r="CC591" i="4" s="1"/>
  <c r="H587" i="4"/>
  <c r="H591" i="4" s="1"/>
  <c r="I587" i="4"/>
  <c r="I591" i="4" s="1"/>
  <c r="F587" i="4"/>
  <c r="F591" i="4" s="1"/>
  <c r="BG587" i="4"/>
  <c r="BX587" i="4"/>
  <c r="BX591" i="4" s="1"/>
  <c r="CS587" i="4"/>
  <c r="CS591" i="4" s="1"/>
  <c r="X587" i="4"/>
  <c r="Y587" i="4"/>
  <c r="Y591" i="4" s="1"/>
  <c r="V587" i="4"/>
  <c r="V591" i="4" s="1"/>
  <c r="BW587" i="4"/>
  <c r="BW591" i="4" s="1"/>
  <c r="CN587" i="4"/>
  <c r="CN591" i="4" s="1"/>
  <c r="O587" i="4"/>
  <c r="O591" i="4" s="1"/>
  <c r="CG586" i="3"/>
  <c r="CG590" i="3" s="1"/>
  <c r="CF7" i="27" s="1"/>
  <c r="CF586" i="3"/>
  <c r="CF590" i="3" s="1"/>
  <c r="CE7" i="27" s="1"/>
  <c r="BP586" i="3"/>
  <c r="BP590" i="3" s="1"/>
  <c r="BO7" i="27" s="1"/>
  <c r="AZ586" i="3"/>
  <c r="AZ590" i="3" s="1"/>
  <c r="AY7" i="27" s="1"/>
  <c r="AJ586" i="3"/>
  <c r="AJ590" i="3" s="1"/>
  <c r="AI7" i="27" s="1"/>
  <c r="CM586" i="3"/>
  <c r="CM590" i="3" s="1"/>
  <c r="CL7" i="27" s="1"/>
  <c r="BW586" i="3"/>
  <c r="BW590" i="3" s="1"/>
  <c r="BV7" i="27" s="1"/>
  <c r="BG586" i="3"/>
  <c r="BG590" i="3" s="1"/>
  <c r="BF7" i="27" s="1"/>
  <c r="AQ586" i="3"/>
  <c r="AQ590" i="3" s="1"/>
  <c r="AP7" i="27" s="1"/>
  <c r="AA586" i="3"/>
  <c r="AA590" i="3" s="1"/>
  <c r="Z7" i="27" s="1"/>
  <c r="K586" i="3"/>
  <c r="K590" i="3" s="1"/>
  <c r="J7" i="27" s="1"/>
  <c r="CR590" i="4"/>
  <c r="CQ8" i="27" s="1"/>
  <c r="AF590" i="4"/>
  <c r="AE8" i="27" s="1"/>
  <c r="L581" i="5"/>
  <c r="AF581" i="5"/>
  <c r="AZ581" i="5"/>
  <c r="BX581" i="5"/>
  <c r="CR581" i="5"/>
  <c r="CP581" i="5"/>
  <c r="BO581" i="5"/>
  <c r="AI581" i="5"/>
  <c r="I581" i="5"/>
  <c r="BU586" i="3"/>
  <c r="BU590" i="3" s="1"/>
  <c r="BT7" i="27" s="1"/>
  <c r="AO586" i="3"/>
  <c r="AO590" i="3" s="1"/>
  <c r="AN7" i="27" s="1"/>
  <c r="M586" i="3"/>
  <c r="M590" i="3" s="1"/>
  <c r="L7" i="27" s="1"/>
  <c r="BR586" i="3"/>
  <c r="BR590" i="3" s="1"/>
  <c r="BQ7" i="27" s="1"/>
  <c r="AL586" i="3"/>
  <c r="AL590" i="3" s="1"/>
  <c r="AK7" i="27" s="1"/>
  <c r="L586" i="3"/>
  <c r="L590" i="3" s="1"/>
  <c r="K7" i="27" s="1"/>
  <c r="BE590" i="4"/>
  <c r="BD8" i="27" s="1"/>
  <c r="BF581" i="4"/>
  <c r="CB581" i="4"/>
  <c r="F581" i="4"/>
  <c r="F590" i="4" s="1"/>
  <c r="E8" i="27" s="1"/>
  <c r="AB581" i="4"/>
  <c r="AW581" i="4"/>
  <c r="BR581" i="4"/>
  <c r="AC586" i="3"/>
  <c r="AC590" i="3" s="1"/>
  <c r="AB7" i="27" s="1"/>
  <c r="I586" i="3"/>
  <c r="I590" i="3" s="1"/>
  <c r="H7" i="27" s="1"/>
  <c r="BN586" i="3"/>
  <c r="BN590" i="3" s="1"/>
  <c r="BM7" i="27" s="1"/>
  <c r="Z586" i="3"/>
  <c r="Z590" i="3" s="1"/>
  <c r="Y7" i="27" s="1"/>
  <c r="J586" i="3"/>
  <c r="J590" i="3" s="1"/>
  <c r="I7" i="27" s="1"/>
  <c r="BQ586" i="3"/>
  <c r="BQ590" i="3" s="1"/>
  <c r="BP7" i="27" s="1"/>
  <c r="CS586" i="3"/>
  <c r="CS590" i="3" s="1"/>
  <c r="CR7" i="27" s="1"/>
  <c r="CC586" i="3"/>
  <c r="CC590" i="3" s="1"/>
  <c r="CB7" i="27" s="1"/>
  <c r="CR586" i="3"/>
  <c r="CR590" i="3" s="1"/>
  <c r="CQ7" i="27" s="1"/>
  <c r="CB586" i="3"/>
  <c r="CB590" i="3" s="1"/>
  <c r="CA7" i="27" s="1"/>
  <c r="BL586" i="3"/>
  <c r="BL590" i="3" s="1"/>
  <c r="BK7" i="27" s="1"/>
  <c r="AV586" i="3"/>
  <c r="AV590" i="3" s="1"/>
  <c r="AU7" i="27" s="1"/>
  <c r="AF586" i="3"/>
  <c r="AF590" i="3" s="1"/>
  <c r="AE7" i="27" s="1"/>
  <c r="CI586" i="3"/>
  <c r="CI590" i="3" s="1"/>
  <c r="CH7" i="27" s="1"/>
  <c r="BS586" i="3"/>
  <c r="BS590" i="3" s="1"/>
  <c r="BR7" i="27" s="1"/>
  <c r="BC586" i="3"/>
  <c r="BC590" i="3" s="1"/>
  <c r="BB7" i="27" s="1"/>
  <c r="AM586" i="3"/>
  <c r="AM590" i="3" s="1"/>
  <c r="AL7" i="27" s="1"/>
  <c r="W586" i="3"/>
  <c r="W590" i="3" s="1"/>
  <c r="V7" i="27" s="1"/>
  <c r="G586" i="3"/>
  <c r="G590" i="3" s="1"/>
  <c r="F7" i="27" s="1"/>
  <c r="AR590" i="4"/>
  <c r="AQ8" i="27" s="1"/>
  <c r="P581" i="5"/>
  <c r="AJ581" i="5"/>
  <c r="BH581" i="5"/>
  <c r="CB581" i="5"/>
  <c r="CK581" i="5"/>
  <c r="BE581" i="5"/>
  <c r="AD581" i="5"/>
  <c r="B581" i="5"/>
  <c r="BM586" i="3"/>
  <c r="BM590" i="3" s="1"/>
  <c r="BL7" i="27" s="1"/>
  <c r="AG586" i="3"/>
  <c r="AG590" i="3" s="1"/>
  <c r="AF7" i="27" s="1"/>
  <c r="H586" i="3"/>
  <c r="H590" i="3" s="1"/>
  <c r="G7" i="27" s="1"/>
  <c r="BJ586" i="3"/>
  <c r="BJ590" i="3" s="1"/>
  <c r="BI7" i="27" s="1"/>
  <c r="AD586" i="3"/>
  <c r="AD590" i="3" s="1"/>
  <c r="AC7" i="27" s="1"/>
  <c r="F586" i="3"/>
  <c r="F590" i="3" s="1"/>
  <c r="E7" i="27" s="1"/>
  <c r="Q590" i="3"/>
  <c r="P7" i="27" s="1"/>
  <c r="AS586" i="3"/>
  <c r="AS590" i="3" s="1"/>
  <c r="AR7" i="27" s="1"/>
  <c r="T586" i="3"/>
  <c r="T590" i="3" s="1"/>
  <c r="S7" i="27" s="1"/>
  <c r="CL586" i="3"/>
  <c r="CL590" i="3" s="1"/>
  <c r="CK7" i="27" s="1"/>
  <c r="AP586" i="3"/>
  <c r="AP590" i="3" s="1"/>
  <c r="AO7" i="27" s="1"/>
  <c r="U586" i="3"/>
  <c r="U590" i="3" s="1"/>
  <c r="T7" i="27" s="1"/>
  <c r="CP586" i="3"/>
  <c r="CP590" i="3" s="1"/>
  <c r="CO7" i="27" s="1"/>
  <c r="BI590" i="4"/>
  <c r="BH8" i="27" s="1"/>
  <c r="CO586" i="3"/>
  <c r="CO590" i="3" s="1"/>
  <c r="CN7" i="27" s="1"/>
  <c r="BY586" i="3"/>
  <c r="BY590" i="3" s="1"/>
  <c r="BX7" i="27" s="1"/>
  <c r="CN586" i="3"/>
  <c r="CN590" i="3" s="1"/>
  <c r="CM7" i="27" s="1"/>
  <c r="BX586" i="3"/>
  <c r="BX590" i="3" s="1"/>
  <c r="BW7" i="27" s="1"/>
  <c r="BH586" i="3"/>
  <c r="BH590" i="3" s="1"/>
  <c r="BG7" i="27" s="1"/>
  <c r="AR586" i="3"/>
  <c r="AR590" i="3" s="1"/>
  <c r="AQ7" i="27" s="1"/>
  <c r="AB586" i="3"/>
  <c r="AB590" i="3" s="1"/>
  <c r="AA7" i="27" s="1"/>
  <c r="CU586" i="3"/>
  <c r="CU590" i="3" s="1"/>
  <c r="CT7" i="27" s="1"/>
  <c r="CE586" i="3"/>
  <c r="CE590" i="3" s="1"/>
  <c r="CD7" i="27" s="1"/>
  <c r="BO586" i="3"/>
  <c r="BO590" i="3" s="1"/>
  <c r="BN7" i="27" s="1"/>
  <c r="AY586" i="3"/>
  <c r="AY590" i="3" s="1"/>
  <c r="AX7" i="27" s="1"/>
  <c r="AI586" i="3"/>
  <c r="AI590" i="3" s="1"/>
  <c r="AH7" i="27" s="1"/>
  <c r="S586" i="3"/>
  <c r="S590" i="3" s="1"/>
  <c r="R7" i="27" s="1"/>
  <c r="BV590" i="4"/>
  <c r="BU8" i="27" s="1"/>
  <c r="J590" i="4"/>
  <c r="I8" i="27" s="1"/>
  <c r="T581" i="5"/>
  <c r="AR581" i="5"/>
  <c r="BL581" i="5"/>
  <c r="CF581" i="5"/>
  <c r="BZ581" i="5"/>
  <c r="AY581" i="5"/>
  <c r="BE586" i="3"/>
  <c r="BE590" i="3" s="1"/>
  <c r="BD7" i="27" s="1"/>
  <c r="Y586" i="3"/>
  <c r="Y590" i="3" s="1"/>
  <c r="X7" i="27" s="1"/>
  <c r="CT586" i="3"/>
  <c r="CT590" i="3" s="1"/>
  <c r="CS7" i="27" s="1"/>
  <c r="BB586" i="3"/>
  <c r="BB590" i="3" s="1"/>
  <c r="BA7" i="27" s="1"/>
  <c r="V586" i="3"/>
  <c r="V590" i="3" s="1"/>
  <c r="U7" i="27" s="1"/>
  <c r="B586" i="3"/>
  <c r="E586" i="3"/>
  <c r="E590" i="3" s="1"/>
  <c r="D7" i="27" s="1"/>
  <c r="D14" i="27" s="1"/>
  <c r="E14" i="27" s="1"/>
  <c r="BI586" i="3"/>
  <c r="BI590" i="3" s="1"/>
  <c r="BH7" i="27" s="1"/>
  <c r="AH586" i="3"/>
  <c r="AH590" i="3" s="1"/>
  <c r="AG7" i="27" s="1"/>
  <c r="D586" i="3"/>
  <c r="D590" i="3" s="1"/>
  <c r="C7" i="27" s="1"/>
  <c r="C14" i="27" s="1"/>
  <c r="BF586" i="3"/>
  <c r="BF590" i="3" s="1"/>
  <c r="BE7" i="27" s="1"/>
  <c r="AK586" i="3"/>
  <c r="AK590" i="3" s="1"/>
  <c r="AJ7" i="27" s="1"/>
  <c r="T589" i="2"/>
  <c r="AX589" i="3"/>
  <c r="R589" i="3"/>
  <c r="CU589" i="3"/>
  <c r="BZ589" i="3"/>
  <c r="CB589" i="3"/>
  <c r="CT589" i="3"/>
  <c r="BL589" i="3"/>
  <c r="AV589" i="3"/>
  <c r="AF589" i="3"/>
  <c r="P589" i="3"/>
  <c r="CR589" i="3"/>
  <c r="BW589" i="3"/>
  <c r="BM589" i="2"/>
  <c r="AG589" i="2"/>
  <c r="BH589" i="2"/>
  <c r="C589" i="2"/>
  <c r="B589" i="2" s="1"/>
  <c r="CF585" i="2"/>
  <c r="CF589" i="2" s="1"/>
  <c r="AZ585" i="2"/>
  <c r="AZ589" i="2" s="1"/>
  <c r="T585" i="2"/>
  <c r="BX585" i="2"/>
  <c r="BX589" i="2" s="1"/>
  <c r="AR585" i="2"/>
  <c r="AR589" i="2" s="1"/>
  <c r="L585" i="2"/>
  <c r="L589" i="2" s="1"/>
  <c r="BP585" i="2"/>
  <c r="BP589" i="2" s="1"/>
  <c r="AJ585" i="2"/>
  <c r="AJ589" i="2" s="1"/>
  <c r="D585" i="2"/>
  <c r="D589" i="2" s="1"/>
  <c r="CN585" i="2"/>
  <c r="CN589" i="2" s="1"/>
  <c r="BH585" i="2"/>
  <c r="AB585" i="2"/>
  <c r="AB589" i="2" s="1"/>
  <c r="CM590" i="4"/>
  <c r="CL8" i="27" s="1"/>
  <c r="BW590" i="4"/>
  <c r="BV8" i="27" s="1"/>
  <c r="BG590" i="4"/>
  <c r="BF8" i="27" s="1"/>
  <c r="AQ590" i="4"/>
  <c r="AP8" i="27" s="1"/>
  <c r="AA590" i="4"/>
  <c r="Z8" i="27" s="1"/>
  <c r="K590" i="4"/>
  <c r="J8" i="27" s="1"/>
  <c r="AM587" i="4"/>
  <c r="AM591" i="4" s="1"/>
  <c r="AI587" i="4"/>
  <c r="AI591" i="4" s="1"/>
  <c r="L587" i="4"/>
  <c r="L591" i="4" s="1"/>
  <c r="AB587" i="4"/>
  <c r="AB591" i="4" s="1"/>
  <c r="AR587" i="4"/>
  <c r="AR591" i="4" s="1"/>
  <c r="BZ587" i="4"/>
  <c r="BZ591" i="4" s="1"/>
  <c r="M587" i="4"/>
  <c r="M591" i="4" s="1"/>
  <c r="AC587" i="4"/>
  <c r="AC591" i="4" s="1"/>
  <c r="AS587" i="4"/>
  <c r="AS591" i="4" s="1"/>
  <c r="CD587" i="4"/>
  <c r="J587" i="4"/>
  <c r="J591" i="4" s="1"/>
  <c r="Z587" i="4"/>
  <c r="Z591" i="4" s="1"/>
  <c r="AP587" i="4"/>
  <c r="AP591" i="4" s="1"/>
  <c r="BR587" i="4"/>
  <c r="BR591" i="4" s="1"/>
  <c r="BK587" i="4"/>
  <c r="BK591" i="4" s="1"/>
  <c r="CA587" i="4"/>
  <c r="CA591" i="4" s="1"/>
  <c r="CQ587" i="4"/>
  <c r="CQ591" i="4" s="1"/>
  <c r="BL587" i="4"/>
  <c r="BL591" i="4" s="1"/>
  <c r="CB587" i="4"/>
  <c r="CB591" i="4" s="1"/>
  <c r="CR587" i="4"/>
  <c r="CR591" i="4" s="1"/>
  <c r="BQ587" i="4"/>
  <c r="BQ591" i="4" s="1"/>
  <c r="CG587" i="4"/>
  <c r="CG591" i="4" s="1"/>
  <c r="C591" i="4"/>
  <c r="B591" i="4" s="1"/>
  <c r="AW590" i="3"/>
  <c r="AV7" i="27" s="1"/>
  <c r="P590" i="3"/>
  <c r="O7" i="27" s="1"/>
  <c r="W587" i="4"/>
  <c r="S587" i="4"/>
  <c r="P587" i="4"/>
  <c r="P591" i="4" s="1"/>
  <c r="AF587" i="4"/>
  <c r="AF591" i="4" s="1"/>
  <c r="AV587" i="4"/>
  <c r="AV591" i="4" s="1"/>
  <c r="CP587" i="4"/>
  <c r="CP591" i="4" s="1"/>
  <c r="Q587" i="4"/>
  <c r="Q591" i="4" s="1"/>
  <c r="AG587" i="4"/>
  <c r="AG591" i="4" s="1"/>
  <c r="AW587" i="4"/>
  <c r="AW591" i="4" s="1"/>
  <c r="CT587" i="4"/>
  <c r="CT591" i="4" s="1"/>
  <c r="N587" i="4"/>
  <c r="N591" i="4" s="1"/>
  <c r="AD587" i="4"/>
  <c r="AT587" i="4"/>
  <c r="AT591" i="4" s="1"/>
  <c r="CH587" i="4"/>
  <c r="BO587" i="4"/>
  <c r="CE587" i="4"/>
  <c r="CE591" i="4" s="1"/>
  <c r="CU587" i="4"/>
  <c r="BP587" i="4"/>
  <c r="BP591" i="4" s="1"/>
  <c r="CF587" i="4"/>
  <c r="CF591" i="4" s="1"/>
  <c r="BE587" i="4"/>
  <c r="BE591" i="4" s="1"/>
  <c r="BU587" i="4"/>
  <c r="BU591" i="4" s="1"/>
  <c r="CK587" i="4"/>
  <c r="CK591" i="4" s="1"/>
  <c r="AU587" i="4"/>
  <c r="AU591" i="4" s="1"/>
  <c r="G587" i="4"/>
  <c r="G591" i="4" s="1"/>
  <c r="D587" i="4"/>
  <c r="T587" i="4"/>
  <c r="T591" i="4" s="1"/>
  <c r="AJ587" i="4"/>
  <c r="AJ591" i="4" s="1"/>
  <c r="AZ587" i="4"/>
  <c r="AZ591" i="4" s="1"/>
  <c r="E587" i="4"/>
  <c r="E591" i="4" s="1"/>
  <c r="U587" i="4"/>
  <c r="U591" i="4" s="1"/>
  <c r="AK587" i="4"/>
  <c r="AK591" i="4" s="1"/>
  <c r="BA587" i="4"/>
  <c r="BA591" i="4" s="1"/>
  <c r="B587" i="4"/>
  <c r="R587" i="4"/>
  <c r="AH587" i="4"/>
  <c r="AH591" i="4" s="1"/>
  <c r="AX587" i="4"/>
  <c r="BC587" i="4"/>
  <c r="BC591" i="4" s="1"/>
  <c r="BS587" i="4"/>
  <c r="BS591" i="4" s="1"/>
  <c r="CI587" i="4"/>
  <c r="CI591" i="4" s="1"/>
  <c r="BD587" i="4"/>
  <c r="BD591" i="4" s="1"/>
  <c r="BT587" i="4"/>
  <c r="CJ587" i="4"/>
  <c r="CJ591" i="4" s="1"/>
  <c r="BI587" i="4"/>
  <c r="BY587" i="4"/>
  <c r="BY591" i="4" s="1"/>
  <c r="CO587" i="4"/>
  <c r="CO591" i="4" s="1"/>
  <c r="BG591" i="4"/>
  <c r="CM591" i="4"/>
  <c r="BA590" i="3"/>
  <c r="AZ7" i="27" s="1"/>
  <c r="CP581" i="4"/>
  <c r="CP590" i="4" s="1"/>
  <c r="CO8" i="27" s="1"/>
  <c r="BU581" i="4"/>
  <c r="BU590" i="4" s="1"/>
  <c r="BT8" i="27" s="1"/>
  <c r="AZ581" i="4"/>
  <c r="AZ590" i="4" s="1"/>
  <c r="AY8" i="27" s="1"/>
  <c r="AD581" i="4"/>
  <c r="AD590" i="4" s="1"/>
  <c r="AC8" i="27" s="1"/>
  <c r="I581" i="4"/>
  <c r="I590" i="4" s="1"/>
  <c r="H8" i="27" s="1"/>
  <c r="CT581" i="4"/>
  <c r="CT590" i="4" s="1"/>
  <c r="CS8" i="27" s="1"/>
  <c r="BD581" i="4"/>
  <c r="BD590" i="4" s="1"/>
  <c r="BC8" i="27" s="1"/>
  <c r="M581" i="4"/>
  <c r="M590" i="4" s="1"/>
  <c r="L8" i="27" s="1"/>
  <c r="CJ581" i="4"/>
  <c r="CJ590" i="4" s="1"/>
  <c r="CI8" i="27" s="1"/>
  <c r="BN581" i="4"/>
  <c r="BN590" i="4" s="1"/>
  <c r="BM8" i="27" s="1"/>
  <c r="AS581" i="4"/>
  <c r="AS590" i="4" s="1"/>
  <c r="AR8" i="27" s="1"/>
  <c r="X581" i="4"/>
  <c r="X590" i="4" s="1"/>
  <c r="W8" i="27" s="1"/>
  <c r="CF581" i="4"/>
  <c r="CF590" i="4" s="1"/>
  <c r="CE8" i="27" s="1"/>
  <c r="BJ581" i="4"/>
  <c r="BJ590" i="4" s="1"/>
  <c r="BI8" i="27" s="1"/>
  <c r="AO581" i="4"/>
  <c r="AO590" i="4" s="1"/>
  <c r="AN8" i="27" s="1"/>
  <c r="T581" i="4"/>
  <c r="T590" i="4" s="1"/>
  <c r="S8" i="27" s="1"/>
  <c r="BY581" i="4"/>
  <c r="BY590" i="4" s="1"/>
  <c r="BX8" i="27" s="1"/>
  <c r="AH581" i="4"/>
  <c r="AH590" i="4" s="1"/>
  <c r="AG8" i="27" s="1"/>
  <c r="BJ589" i="3"/>
  <c r="BV589" i="3"/>
  <c r="CM589" i="3"/>
  <c r="CK589" i="3"/>
  <c r="AP589" i="3"/>
  <c r="BE589" i="3"/>
  <c r="AO589" i="3"/>
  <c r="Y589" i="3"/>
  <c r="I589" i="3"/>
  <c r="J589" i="3"/>
  <c r="BU589" i="3"/>
  <c r="CB590" i="4"/>
  <c r="CA8" i="27" s="1"/>
  <c r="P590" i="4"/>
  <c r="O8" i="27" s="1"/>
  <c r="CU590" i="4"/>
  <c r="CT8" i="27" s="1"/>
  <c r="CE590" i="4"/>
  <c r="CD8" i="27" s="1"/>
  <c r="BO590" i="4"/>
  <c r="BN8" i="27" s="1"/>
  <c r="AY590" i="4"/>
  <c r="AX8" i="27" s="1"/>
  <c r="AI590" i="4"/>
  <c r="AH8" i="27" s="1"/>
  <c r="S590" i="4"/>
  <c r="R8" i="27" s="1"/>
  <c r="BF590" i="4"/>
  <c r="BE8" i="27" s="1"/>
  <c r="AD591" i="4"/>
  <c r="CH591" i="4"/>
  <c r="AK590" i="4"/>
  <c r="AJ8" i="27" s="1"/>
  <c r="CN590" i="4"/>
  <c r="CM8" i="27" s="1"/>
  <c r="AB590" i="4"/>
  <c r="AA8" i="27" s="1"/>
  <c r="BR590" i="4"/>
  <c r="BQ8" i="27" s="1"/>
  <c r="W591" i="4"/>
  <c r="D591" i="4"/>
  <c r="AX591" i="4"/>
  <c r="BT591" i="4"/>
  <c r="CQ582" i="5"/>
  <c r="CA582" i="5"/>
  <c r="BK582" i="5"/>
  <c r="AU582" i="5"/>
  <c r="AE582" i="5"/>
  <c r="O582" i="5"/>
  <c r="C587" i="5"/>
  <c r="CB582" i="5"/>
  <c r="BF582" i="5"/>
  <c r="AK582" i="5"/>
  <c r="P582" i="5"/>
  <c r="CK582" i="5"/>
  <c r="BP582" i="5"/>
  <c r="AT582" i="5"/>
  <c r="Y582" i="5"/>
  <c r="D582" i="5"/>
  <c r="CD582" i="5"/>
  <c r="BI582" i="5"/>
  <c r="AN582" i="5"/>
  <c r="R582" i="5"/>
  <c r="CN582" i="5"/>
  <c r="BR582" i="5"/>
  <c r="AW582" i="5"/>
  <c r="AB582" i="5"/>
  <c r="F582" i="5"/>
  <c r="R590" i="4"/>
  <c r="Q8" i="27" s="1"/>
  <c r="X591" i="4"/>
  <c r="BN591" i="4"/>
  <c r="BH591" i="4"/>
  <c r="BM591" i="4"/>
  <c r="BM590" i="4"/>
  <c r="BL8" i="27" s="1"/>
  <c r="C586" i="5"/>
  <c r="CO581" i="5"/>
  <c r="CH581" i="5"/>
  <c r="CA581" i="5"/>
  <c r="BS581" i="5"/>
  <c r="BM581" i="5"/>
  <c r="BF581" i="5"/>
  <c r="AX581" i="5"/>
  <c r="AQ581" i="5"/>
  <c r="AK581" i="5"/>
  <c r="AC581" i="5"/>
  <c r="V581" i="5"/>
  <c r="O581" i="5"/>
  <c r="G581" i="5"/>
  <c r="CT581" i="5"/>
  <c r="CM581" i="5"/>
  <c r="CG581" i="5"/>
  <c r="BY581" i="5"/>
  <c r="BR581" i="5"/>
  <c r="BK581" i="5"/>
  <c r="BC581" i="5"/>
  <c r="AW581" i="5"/>
  <c r="AP581" i="5"/>
  <c r="AH581" i="5"/>
  <c r="AA581" i="5"/>
  <c r="U581" i="5"/>
  <c r="M581" i="5"/>
  <c r="F581" i="5"/>
  <c r="CI581" i="5"/>
  <c r="BV581" i="5"/>
  <c r="BG581" i="5"/>
  <c r="AS581" i="5"/>
  <c r="AE581" i="5"/>
  <c r="Q581" i="5"/>
  <c r="CS581" i="5"/>
  <c r="CD581" i="5"/>
  <c r="BQ581" i="5"/>
  <c r="BB581" i="5"/>
  <c r="AM581" i="5"/>
  <c r="Z581" i="5"/>
  <c r="K581" i="5"/>
  <c r="CQ581" i="5"/>
  <c r="CC581" i="5"/>
  <c r="BN581" i="5"/>
  <c r="BA581" i="5"/>
  <c r="AL581" i="5"/>
  <c r="W581" i="5"/>
  <c r="J581" i="5"/>
  <c r="CL581" i="5"/>
  <c r="BW581" i="5"/>
  <c r="BI581" i="5"/>
  <c r="AU581" i="5"/>
  <c r="AG581" i="5"/>
  <c r="R581" i="5"/>
  <c r="E581" i="5"/>
  <c r="S581" i="5"/>
  <c r="AO581" i="5"/>
  <c r="BJ581" i="5"/>
  <c r="CE581" i="5"/>
  <c r="CJ581" i="5"/>
  <c r="BT581" i="5"/>
  <c r="BD581" i="5"/>
  <c r="AN581" i="5"/>
  <c r="X581" i="5"/>
  <c r="H581" i="5"/>
  <c r="S591" i="4"/>
  <c r="AY591" i="4"/>
  <c r="BO591" i="4"/>
  <c r="CU591" i="4"/>
  <c r="CC586" i="4"/>
  <c r="CC590" i="4" s="1"/>
  <c r="CB8" i="27" s="1"/>
  <c r="BQ586" i="4"/>
  <c r="BQ590" i="4" s="1"/>
  <c r="BP8" i="27" s="1"/>
  <c r="AW586" i="4"/>
  <c r="AW590" i="4" s="1"/>
  <c r="AV8" i="27" s="1"/>
  <c r="CK586" i="4"/>
  <c r="CK590" i="4" s="1"/>
  <c r="CJ8" i="27" s="1"/>
  <c r="Y586" i="4"/>
  <c r="Y590" i="4" s="1"/>
  <c r="X8" i="27" s="1"/>
  <c r="E586" i="4"/>
  <c r="E590" i="4" s="1"/>
  <c r="D8" i="27" s="1"/>
  <c r="D15" i="27" s="1"/>
  <c r="E15" i="27" s="1"/>
  <c r="F15" i="27" s="1"/>
  <c r="G15" i="27" s="1"/>
  <c r="H15" i="27" s="1"/>
  <c r="I15" i="27" s="1"/>
  <c r="J15" i="27" s="1"/>
  <c r="K15" i="27" s="1"/>
  <c r="L15" i="27" s="1"/>
  <c r="M15" i="27" s="1"/>
  <c r="N15" i="27" s="1"/>
  <c r="O15" i="27" s="1"/>
  <c r="P15" i="27" s="1"/>
  <c r="Q15" i="27" s="1"/>
  <c r="R15" i="27" s="1"/>
  <c r="S15" i="27" s="1"/>
  <c r="T15" i="27" s="1"/>
  <c r="U15" i="27" s="1"/>
  <c r="V15" i="27" s="1"/>
  <c r="W15" i="27" s="1"/>
  <c r="R591" i="4"/>
  <c r="BI591" i="4"/>
  <c r="CL587" i="4"/>
  <c r="CL591" i="4" s="1"/>
  <c r="AA587" i="4"/>
  <c r="AA591" i="4" s="1"/>
  <c r="AQ587" i="4"/>
  <c r="AQ591" i="4" s="1"/>
  <c r="K587" i="4"/>
  <c r="K591" i="4" s="1"/>
  <c r="BV587" i="4"/>
  <c r="BV591" i="4" s="1"/>
  <c r="AN591" i="4"/>
  <c r="CQ590" i="4"/>
  <c r="CP8" i="27" s="1"/>
  <c r="CA590" i="4"/>
  <c r="BZ8" i="27" s="1"/>
  <c r="BK590" i="4"/>
  <c r="BJ8" i="27" s="1"/>
  <c r="AU590" i="4"/>
  <c r="AT8" i="27" s="1"/>
  <c r="AE590" i="4"/>
  <c r="AD8" i="27" s="1"/>
  <c r="O590" i="4"/>
  <c r="N8" i="27" s="1"/>
  <c r="CD591" i="4"/>
  <c r="CJ589" i="3"/>
  <c r="AN589" i="3"/>
  <c r="X589" i="3"/>
  <c r="H589" i="3"/>
  <c r="BG589" i="3"/>
  <c r="C580" i="5"/>
  <c r="C585" i="4"/>
  <c r="CT580" i="4"/>
  <c r="CP580" i="4"/>
  <c r="CL580" i="4"/>
  <c r="CH580" i="4"/>
  <c r="CD580" i="4"/>
  <c r="BZ580" i="4"/>
  <c r="BV580" i="4"/>
  <c r="BR580" i="4"/>
  <c r="BN580" i="4"/>
  <c r="BJ580" i="4"/>
  <c r="BF580" i="4"/>
  <c r="BB580" i="4"/>
  <c r="AX580" i="4"/>
  <c r="AT580" i="4"/>
  <c r="AP580" i="4"/>
  <c r="AL580" i="4"/>
  <c r="AH580" i="4"/>
  <c r="AD580" i="4"/>
  <c r="Z580" i="4"/>
  <c r="V580" i="4"/>
  <c r="R580" i="4"/>
  <c r="N580" i="4"/>
  <c r="J580" i="4"/>
  <c r="F580" i="4"/>
  <c r="CS580" i="4"/>
  <c r="CO580" i="4"/>
  <c r="CK580" i="4"/>
  <c r="CG580" i="4"/>
  <c r="CC580" i="4"/>
  <c r="BY580" i="4"/>
  <c r="BU580" i="4"/>
  <c r="BQ580" i="4"/>
  <c r="BM580" i="4"/>
  <c r="BI580" i="4"/>
  <c r="BE580" i="4"/>
  <c r="BA580" i="4"/>
  <c r="AW580" i="4"/>
  <c r="AS580" i="4"/>
  <c r="AO580" i="4"/>
  <c r="AK580" i="4"/>
  <c r="AG580" i="4"/>
  <c r="AC580" i="4"/>
  <c r="Y580" i="4"/>
  <c r="U580" i="4"/>
  <c r="Q580" i="4"/>
  <c r="M580" i="4"/>
  <c r="I580" i="4"/>
  <c r="E580" i="4"/>
  <c r="CR580" i="4"/>
  <c r="CN580" i="4"/>
  <c r="CJ580" i="4"/>
  <c r="CF580" i="4"/>
  <c r="CB580" i="4"/>
  <c r="BX580" i="4"/>
  <c r="BT580" i="4"/>
  <c r="BP580" i="4"/>
  <c r="BL580" i="4"/>
  <c r="BH580" i="4"/>
  <c r="BD580" i="4"/>
  <c r="AZ580" i="4"/>
  <c r="AV580" i="4"/>
  <c r="AR580" i="4"/>
  <c r="AN580" i="4"/>
  <c r="AJ580" i="4"/>
  <c r="AF580" i="4"/>
  <c r="AB580" i="4"/>
  <c r="X580" i="4"/>
  <c r="T580" i="4"/>
  <c r="P580" i="4"/>
  <c r="L580" i="4"/>
  <c r="H580" i="4"/>
  <c r="D580" i="4"/>
  <c r="CM580" i="4"/>
  <c r="BW580" i="4"/>
  <c r="BG580" i="4"/>
  <c r="AQ580" i="4"/>
  <c r="AA580" i="4"/>
  <c r="K580" i="4"/>
  <c r="CI580" i="4"/>
  <c r="BS580" i="4"/>
  <c r="BC580" i="4"/>
  <c r="AM580" i="4"/>
  <c r="W580" i="4"/>
  <c r="G580" i="4"/>
  <c r="CU580" i="4"/>
  <c r="CE580" i="4"/>
  <c r="BO580" i="4"/>
  <c r="AY580" i="4"/>
  <c r="AI580" i="4"/>
  <c r="S580" i="4"/>
  <c r="B580" i="4"/>
  <c r="CQ580" i="4"/>
  <c r="CA580" i="4"/>
  <c r="BK580" i="4"/>
  <c r="AU580" i="4"/>
  <c r="AE580" i="4"/>
  <c r="O580" i="4"/>
  <c r="E14" i="26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AG14" i="26" s="1"/>
  <c r="AH14" i="26" s="1"/>
  <c r="AI14" i="26" s="1"/>
  <c r="AJ14" i="26" s="1"/>
  <c r="AK14" i="26" s="1"/>
  <c r="AL14" i="26" s="1"/>
  <c r="AM14" i="26" s="1"/>
  <c r="AN14" i="26" s="1"/>
  <c r="AO14" i="26" s="1"/>
  <c r="AP14" i="26" s="1"/>
  <c r="AQ14" i="26" s="1"/>
  <c r="AR14" i="26" s="1"/>
  <c r="AS14" i="26" s="1"/>
  <c r="AT14" i="26" s="1"/>
  <c r="AU14" i="26" s="1"/>
  <c r="AV14" i="26" s="1"/>
  <c r="AW14" i="26" s="1"/>
  <c r="AX14" i="26" s="1"/>
  <c r="AY14" i="26" s="1"/>
  <c r="AZ14" i="26" s="1"/>
  <c r="BA14" i="26" s="1"/>
  <c r="BB14" i="26" s="1"/>
  <c r="BC14" i="26" s="1"/>
  <c r="BD14" i="26" s="1"/>
  <c r="BE14" i="26" s="1"/>
  <c r="BF14" i="26" s="1"/>
  <c r="BG14" i="26" s="1"/>
  <c r="BH14" i="26" s="1"/>
  <c r="BI14" i="26" s="1"/>
  <c r="BJ14" i="26" s="1"/>
  <c r="BK14" i="26" s="1"/>
  <c r="BL14" i="26" s="1"/>
  <c r="BM14" i="26" s="1"/>
  <c r="BN14" i="26" s="1"/>
  <c r="BO14" i="26" s="1"/>
  <c r="BP14" i="26" s="1"/>
  <c r="BQ14" i="26" s="1"/>
  <c r="BR14" i="26" s="1"/>
  <c r="BS14" i="26" s="1"/>
  <c r="BT14" i="26" s="1"/>
  <c r="BU14" i="26" s="1"/>
  <c r="BV14" i="26" s="1"/>
  <c r="BW14" i="26" s="1"/>
  <c r="BX14" i="26" s="1"/>
  <c r="BY14" i="26" s="1"/>
  <c r="BZ14" i="26" s="1"/>
  <c r="CA14" i="26" s="1"/>
  <c r="CB14" i="26" s="1"/>
  <c r="CC14" i="26" s="1"/>
  <c r="CD14" i="26" s="1"/>
  <c r="CE14" i="26" s="1"/>
  <c r="CF14" i="26" s="1"/>
  <c r="CG14" i="26" s="1"/>
  <c r="CH14" i="26" s="1"/>
  <c r="CI14" i="26" s="1"/>
  <c r="CJ14" i="26" s="1"/>
  <c r="CK14" i="26" s="1"/>
  <c r="CL14" i="26" s="1"/>
  <c r="CM14" i="26" s="1"/>
  <c r="CN14" i="26" s="1"/>
  <c r="CO14" i="26" s="1"/>
  <c r="CP14" i="26" s="1"/>
  <c r="CQ14" i="26" s="1"/>
  <c r="CR14" i="26" s="1"/>
  <c r="CS14" i="26" s="1"/>
  <c r="CT14" i="26" s="1"/>
  <c r="E15" i="26"/>
  <c r="F15" i="26" s="1"/>
  <c r="G15" i="26" s="1"/>
  <c r="H15" i="26" s="1"/>
  <c r="I15" i="26" s="1"/>
  <c r="J15" i="26" s="1"/>
  <c r="K15" i="26" s="1"/>
  <c r="L15" i="26" s="1"/>
  <c r="M15" i="26" s="1"/>
  <c r="N15" i="26" s="1"/>
  <c r="O15" i="26" s="1"/>
  <c r="P15" i="26" s="1"/>
  <c r="Q15" i="26" s="1"/>
  <c r="R15" i="26" s="1"/>
  <c r="S15" i="26" s="1"/>
  <c r="T15" i="26" s="1"/>
  <c r="U15" i="26" s="1"/>
  <c r="V15" i="26" s="1"/>
  <c r="W15" i="26" s="1"/>
  <c r="X15" i="26" s="1"/>
  <c r="Y15" i="26" s="1"/>
  <c r="Z15" i="26" s="1"/>
  <c r="AA15" i="26" s="1"/>
  <c r="AB15" i="26" s="1"/>
  <c r="AC15" i="26" s="1"/>
  <c r="AD15" i="26" s="1"/>
  <c r="AE15" i="26" s="1"/>
  <c r="AF15" i="26" s="1"/>
  <c r="AG15" i="26" s="1"/>
  <c r="AH15" i="26" s="1"/>
  <c r="AI15" i="26" s="1"/>
  <c r="AJ15" i="26" s="1"/>
  <c r="AK15" i="26" s="1"/>
  <c r="AL15" i="26" s="1"/>
  <c r="AM15" i="26" s="1"/>
  <c r="AN15" i="26" s="1"/>
  <c r="AO15" i="26" s="1"/>
  <c r="AP15" i="26" s="1"/>
  <c r="AQ15" i="26" s="1"/>
  <c r="AR15" i="26" s="1"/>
  <c r="AS15" i="26" s="1"/>
  <c r="AT15" i="26" s="1"/>
  <c r="AU15" i="26" s="1"/>
  <c r="AV15" i="26" s="1"/>
  <c r="AW15" i="26" s="1"/>
  <c r="AX15" i="26" s="1"/>
  <c r="AY15" i="26" s="1"/>
  <c r="AZ15" i="26" s="1"/>
  <c r="BA15" i="26" s="1"/>
  <c r="BB15" i="26" s="1"/>
  <c r="BC15" i="26" s="1"/>
  <c r="BD15" i="26" s="1"/>
  <c r="BE15" i="26" s="1"/>
  <c r="BF15" i="26" s="1"/>
  <c r="BG15" i="26" s="1"/>
  <c r="BH15" i="26" s="1"/>
  <c r="BI15" i="26" s="1"/>
  <c r="BJ15" i="26" s="1"/>
  <c r="BK15" i="26" s="1"/>
  <c r="BL15" i="26" s="1"/>
  <c r="BM15" i="26" s="1"/>
  <c r="BN15" i="26" s="1"/>
  <c r="BO15" i="26" s="1"/>
  <c r="BP15" i="26" s="1"/>
  <c r="BQ15" i="26" s="1"/>
  <c r="BR15" i="26" s="1"/>
  <c r="BS15" i="26" s="1"/>
  <c r="BT15" i="26" s="1"/>
  <c r="BU15" i="26" s="1"/>
  <c r="BV15" i="26" s="1"/>
  <c r="BW15" i="26" s="1"/>
  <c r="BX15" i="26" s="1"/>
  <c r="BY15" i="26" s="1"/>
  <c r="BZ15" i="26" s="1"/>
  <c r="CA15" i="26" s="1"/>
  <c r="CB15" i="26" s="1"/>
  <c r="CC15" i="26" s="1"/>
  <c r="CD15" i="26" s="1"/>
  <c r="CE15" i="26" s="1"/>
  <c r="CF15" i="26" s="1"/>
  <c r="CG15" i="26" s="1"/>
  <c r="CH15" i="26" s="1"/>
  <c r="CI15" i="26" s="1"/>
  <c r="CJ15" i="26" s="1"/>
  <c r="CK15" i="26" s="1"/>
  <c r="CL15" i="26" s="1"/>
  <c r="CM15" i="26" s="1"/>
  <c r="CN15" i="26" s="1"/>
  <c r="CO15" i="26" s="1"/>
  <c r="CP15" i="26" s="1"/>
  <c r="CQ15" i="26" s="1"/>
  <c r="CR15" i="26" s="1"/>
  <c r="CS15" i="26" s="1"/>
  <c r="CT15" i="26" s="1"/>
  <c r="E16" i="26"/>
  <c r="F16" i="26" s="1"/>
  <c r="G16" i="26" s="1"/>
  <c r="H16" i="26" s="1"/>
  <c r="I16" i="26" s="1"/>
  <c r="J16" i="26" s="1"/>
  <c r="K16" i="26" s="1"/>
  <c r="L16" i="26" s="1"/>
  <c r="M16" i="26" s="1"/>
  <c r="N16" i="26" s="1"/>
  <c r="O16" i="26" s="1"/>
  <c r="P16" i="26" s="1"/>
  <c r="Q16" i="26" s="1"/>
  <c r="R16" i="26" s="1"/>
  <c r="S16" i="26" s="1"/>
  <c r="T16" i="26" s="1"/>
  <c r="U16" i="26" s="1"/>
  <c r="V16" i="26" s="1"/>
  <c r="W16" i="26" s="1"/>
  <c r="X16" i="26" s="1"/>
  <c r="Y16" i="26" s="1"/>
  <c r="Z16" i="26" s="1"/>
  <c r="AA16" i="26" s="1"/>
  <c r="AB16" i="26" s="1"/>
  <c r="AC16" i="26" s="1"/>
  <c r="AD16" i="26" s="1"/>
  <c r="AE16" i="26" s="1"/>
  <c r="AF16" i="26" s="1"/>
  <c r="AG16" i="26" s="1"/>
  <c r="AH16" i="26" s="1"/>
  <c r="AI16" i="26" s="1"/>
  <c r="AJ16" i="26" s="1"/>
  <c r="AK16" i="26" s="1"/>
  <c r="AL16" i="26" s="1"/>
  <c r="AM16" i="26" s="1"/>
  <c r="AN16" i="26" s="1"/>
  <c r="AO16" i="26" s="1"/>
  <c r="AP16" i="26" s="1"/>
  <c r="AQ16" i="26" s="1"/>
  <c r="AR16" i="26" s="1"/>
  <c r="AS16" i="26" s="1"/>
  <c r="AT16" i="26" s="1"/>
  <c r="AU16" i="26" s="1"/>
  <c r="AV16" i="26" s="1"/>
  <c r="AW16" i="26" s="1"/>
  <c r="AX16" i="26" s="1"/>
  <c r="AY16" i="26" s="1"/>
  <c r="AZ16" i="26" s="1"/>
  <c r="BA16" i="26" s="1"/>
  <c r="BB16" i="26" s="1"/>
  <c r="BC16" i="26" s="1"/>
  <c r="BD16" i="26" s="1"/>
  <c r="BE16" i="26" s="1"/>
  <c r="BF16" i="26" s="1"/>
  <c r="BG16" i="26" s="1"/>
  <c r="BH16" i="26" s="1"/>
  <c r="BI16" i="26" s="1"/>
  <c r="BJ16" i="26" s="1"/>
  <c r="BK16" i="26" s="1"/>
  <c r="BL16" i="26" s="1"/>
  <c r="BM16" i="26" s="1"/>
  <c r="BN16" i="26" s="1"/>
  <c r="BO16" i="26" s="1"/>
  <c r="BP16" i="26" s="1"/>
  <c r="BQ16" i="26" s="1"/>
  <c r="BR16" i="26" s="1"/>
  <c r="BS16" i="26" s="1"/>
  <c r="BT16" i="26" s="1"/>
  <c r="BU16" i="26" s="1"/>
  <c r="BV16" i="26" s="1"/>
  <c r="BW16" i="26" s="1"/>
  <c r="BX16" i="26" s="1"/>
  <c r="BY16" i="26" s="1"/>
  <c r="BZ16" i="26" s="1"/>
  <c r="CA16" i="26" s="1"/>
  <c r="CB16" i="26" s="1"/>
  <c r="CC16" i="26" s="1"/>
  <c r="CD16" i="26" s="1"/>
  <c r="CE16" i="26" s="1"/>
  <c r="CF16" i="26" s="1"/>
  <c r="CG16" i="26" s="1"/>
  <c r="CH16" i="26" s="1"/>
  <c r="CI16" i="26" s="1"/>
  <c r="CJ16" i="26" s="1"/>
  <c r="CK16" i="26" s="1"/>
  <c r="CL16" i="26" s="1"/>
  <c r="CM16" i="26" s="1"/>
  <c r="CN16" i="26" s="1"/>
  <c r="CO16" i="26" s="1"/>
  <c r="CP16" i="26" s="1"/>
  <c r="CQ16" i="26" s="1"/>
  <c r="CR16" i="26" s="1"/>
  <c r="CS16" i="26" s="1"/>
  <c r="CT16" i="26" s="1"/>
  <c r="E18" i="6"/>
  <c r="F18" i="6"/>
  <c r="G18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AH18" i="22" s="1"/>
  <c r="AI18" i="22" s="1"/>
  <c r="AJ18" i="22" s="1"/>
  <c r="AK18" i="22" s="1"/>
  <c r="AL18" i="22" s="1"/>
  <c r="D18" i="22"/>
  <c r="C18" i="22"/>
  <c r="E18" i="23"/>
  <c r="F18" i="23"/>
  <c r="G18" i="23" s="1"/>
  <c r="H18" i="23" s="1"/>
  <c r="I18" i="23" s="1"/>
  <c r="J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D18" i="23"/>
  <c r="C18" i="23"/>
  <c r="I18" i="24"/>
  <c r="J18" i="24"/>
  <c r="K18" i="24" s="1"/>
  <c r="E18" i="24"/>
  <c r="F18" i="24" s="1"/>
  <c r="G18" i="24" s="1"/>
  <c r="H18" i="24" s="1"/>
  <c r="D18" i="24"/>
  <c r="C18" i="24"/>
  <c r="C18" i="25"/>
  <c r="D18" i="25" s="1"/>
  <c r="E18" i="25" s="1"/>
  <c r="F18" i="25" s="1"/>
  <c r="G18" i="25" s="1"/>
  <c r="H18" i="25" s="1"/>
  <c r="I18" i="25" s="1"/>
  <c r="J18" i="25" s="1"/>
  <c r="K18" i="25" s="1"/>
  <c r="L18" i="25" s="1"/>
  <c r="M18" i="25" s="1"/>
  <c r="N18" i="25" s="1"/>
  <c r="O18" i="25" s="1"/>
  <c r="P18" i="25" s="1"/>
  <c r="Q18" i="25" s="1"/>
  <c r="R18" i="25" s="1"/>
  <c r="S18" i="25" s="1"/>
  <c r="T18" i="25" s="1"/>
  <c r="U18" i="25" s="1"/>
  <c r="V18" i="25" s="1"/>
  <c r="W18" i="25" s="1"/>
  <c r="X18" i="25" s="1"/>
  <c r="Y18" i="25" s="1"/>
  <c r="Z18" i="25" s="1"/>
  <c r="AA18" i="25" s="1"/>
  <c r="AB18" i="25" s="1"/>
  <c r="AC18" i="25" s="1"/>
  <c r="AD18" i="25" s="1"/>
  <c r="AE18" i="25" s="1"/>
  <c r="AF18" i="25" s="1"/>
  <c r="AG18" i="25" s="1"/>
  <c r="AH18" i="25" s="1"/>
  <c r="AI18" i="25" s="1"/>
  <c r="AJ18" i="25" s="1"/>
  <c r="AK18" i="25" s="1"/>
  <c r="AL18" i="25" s="1"/>
  <c r="F14" i="27" l="1"/>
  <c r="G14" i="27" s="1"/>
  <c r="H14" i="27" s="1"/>
  <c r="I14" i="27" s="1"/>
  <c r="J14" i="27" s="1"/>
  <c r="K14" i="27" s="1"/>
  <c r="L14" i="27" s="1"/>
  <c r="M14" i="27" s="1"/>
  <c r="N14" i="27" s="1"/>
  <c r="O14" i="27" s="1"/>
  <c r="P14" i="27" s="1"/>
  <c r="Q14" i="27" s="1"/>
  <c r="R14" i="27" s="1"/>
  <c r="S14" i="27" s="1"/>
  <c r="T14" i="27" s="1"/>
  <c r="U14" i="27" s="1"/>
  <c r="V14" i="27" s="1"/>
  <c r="W14" i="27" s="1"/>
  <c r="X14" i="27" s="1"/>
  <c r="Y14" i="27" s="1"/>
  <c r="Z14" i="27" s="1"/>
  <c r="AA14" i="27" s="1"/>
  <c r="AB14" i="27" s="1"/>
  <c r="AC14" i="27" s="1"/>
  <c r="AD14" i="27" s="1"/>
  <c r="AE14" i="27" s="1"/>
  <c r="AF14" i="27" s="1"/>
  <c r="AG14" i="27" s="1"/>
  <c r="AH14" i="27" s="1"/>
  <c r="AI14" i="27" s="1"/>
  <c r="AJ14" i="27" s="1"/>
  <c r="AK14" i="27" s="1"/>
  <c r="AL14" i="27" s="1"/>
  <c r="AM14" i="27" s="1"/>
  <c r="AN14" i="27" s="1"/>
  <c r="AO14" i="27" s="1"/>
  <c r="AP14" i="27" s="1"/>
  <c r="AQ14" i="27" s="1"/>
  <c r="AR14" i="27" s="1"/>
  <c r="AS14" i="27" s="1"/>
  <c r="AT14" i="27" s="1"/>
  <c r="AU14" i="27" s="1"/>
  <c r="AV14" i="27" s="1"/>
  <c r="AW14" i="27" s="1"/>
  <c r="AX14" i="27" s="1"/>
  <c r="AY14" i="27" s="1"/>
  <c r="AZ14" i="27" s="1"/>
  <c r="BA14" i="27" s="1"/>
  <c r="BB14" i="27" s="1"/>
  <c r="BC14" i="27" s="1"/>
  <c r="BD14" i="27" s="1"/>
  <c r="BE14" i="27" s="1"/>
  <c r="BF14" i="27" s="1"/>
  <c r="BG14" i="27" s="1"/>
  <c r="BH14" i="27" s="1"/>
  <c r="BI14" i="27" s="1"/>
  <c r="BJ14" i="27" s="1"/>
  <c r="BK14" i="27" s="1"/>
  <c r="BL14" i="27" s="1"/>
  <c r="BM14" i="27" s="1"/>
  <c r="BN14" i="27" s="1"/>
  <c r="BO14" i="27" s="1"/>
  <c r="BP14" i="27" s="1"/>
  <c r="BQ14" i="27" s="1"/>
  <c r="BR14" i="27" s="1"/>
  <c r="BS14" i="27" s="1"/>
  <c r="BT14" i="27" s="1"/>
  <c r="BU14" i="27" s="1"/>
  <c r="BV14" i="27" s="1"/>
  <c r="BW14" i="27" s="1"/>
  <c r="BX14" i="27" s="1"/>
  <c r="BY14" i="27" s="1"/>
  <c r="BZ14" i="27" s="1"/>
  <c r="CA14" i="27" s="1"/>
  <c r="CB14" i="27" s="1"/>
  <c r="CC14" i="27" s="1"/>
  <c r="CD14" i="27" s="1"/>
  <c r="CE14" i="27" s="1"/>
  <c r="CF14" i="27" s="1"/>
  <c r="CG14" i="27" s="1"/>
  <c r="CH14" i="27" s="1"/>
  <c r="CI14" i="27" s="1"/>
  <c r="CJ14" i="27" s="1"/>
  <c r="CK14" i="27" s="1"/>
  <c r="CL14" i="27" s="1"/>
  <c r="CM14" i="27" s="1"/>
  <c r="CN14" i="27" s="1"/>
  <c r="CO14" i="27" s="1"/>
  <c r="CP14" i="27" s="1"/>
  <c r="CQ14" i="27" s="1"/>
  <c r="CR14" i="27" s="1"/>
  <c r="CS14" i="27" s="1"/>
  <c r="CT14" i="27" s="1"/>
  <c r="X15" i="27"/>
  <c r="Y15" i="27" s="1"/>
  <c r="Z15" i="27" s="1"/>
  <c r="AA15" i="27" s="1"/>
  <c r="AB15" i="27" s="1"/>
  <c r="AC15" i="27" s="1"/>
  <c r="AD15" i="27" s="1"/>
  <c r="AE15" i="27" s="1"/>
  <c r="AF15" i="27" s="1"/>
  <c r="AG15" i="27" s="1"/>
  <c r="AH15" i="27" s="1"/>
  <c r="AI15" i="27" s="1"/>
  <c r="AJ15" i="27" s="1"/>
  <c r="AK15" i="27" s="1"/>
  <c r="AL15" i="27" s="1"/>
  <c r="AM15" i="27" s="1"/>
  <c r="AN15" i="27" s="1"/>
  <c r="AO15" i="27" s="1"/>
  <c r="AP15" i="27" s="1"/>
  <c r="AQ15" i="27" s="1"/>
  <c r="AR15" i="27" s="1"/>
  <c r="AS15" i="27" s="1"/>
  <c r="AT15" i="27" s="1"/>
  <c r="AU15" i="27" s="1"/>
  <c r="AV15" i="27" s="1"/>
  <c r="AW15" i="27" s="1"/>
  <c r="AX15" i="27" s="1"/>
  <c r="AY15" i="27" s="1"/>
  <c r="AZ15" i="27" s="1"/>
  <c r="BA15" i="27" s="1"/>
  <c r="BB15" i="27" s="1"/>
  <c r="BC15" i="27" s="1"/>
  <c r="BD15" i="27" s="1"/>
  <c r="BE15" i="27" s="1"/>
  <c r="BF15" i="27" s="1"/>
  <c r="BG15" i="27" s="1"/>
  <c r="BH15" i="27" s="1"/>
  <c r="BI15" i="27" s="1"/>
  <c r="BJ15" i="27" s="1"/>
  <c r="BK15" i="27" s="1"/>
  <c r="BL15" i="27" s="1"/>
  <c r="BM15" i="27" s="1"/>
  <c r="BN15" i="27" s="1"/>
  <c r="BO15" i="27" s="1"/>
  <c r="BP15" i="27" s="1"/>
  <c r="BQ15" i="27" s="1"/>
  <c r="BR15" i="27" s="1"/>
  <c r="BS15" i="27" s="1"/>
  <c r="BT15" i="27" s="1"/>
  <c r="BU15" i="27" s="1"/>
  <c r="BV15" i="27" s="1"/>
  <c r="BW15" i="27" s="1"/>
  <c r="BX15" i="27" s="1"/>
  <c r="BY15" i="27" s="1"/>
  <c r="BZ15" i="27" s="1"/>
  <c r="CA15" i="27" s="1"/>
  <c r="CB15" i="27" s="1"/>
  <c r="CC15" i="27" s="1"/>
  <c r="CD15" i="27" s="1"/>
  <c r="CE15" i="27" s="1"/>
  <c r="CF15" i="27" s="1"/>
  <c r="CG15" i="27" s="1"/>
  <c r="CH15" i="27" s="1"/>
  <c r="CI15" i="27" s="1"/>
  <c r="CJ15" i="27" s="1"/>
  <c r="CK15" i="27" s="1"/>
  <c r="CL15" i="27" s="1"/>
  <c r="CM15" i="27" s="1"/>
  <c r="CN15" i="27" s="1"/>
  <c r="CO15" i="27" s="1"/>
  <c r="CP15" i="27" s="1"/>
  <c r="CQ15" i="27" s="1"/>
  <c r="CR15" i="27" s="1"/>
  <c r="CS15" i="27" s="1"/>
  <c r="CT15" i="27" s="1"/>
  <c r="U586" i="5"/>
  <c r="U590" i="5" s="1"/>
  <c r="T9" i="27" s="1"/>
  <c r="AK586" i="5"/>
  <c r="M586" i="5"/>
  <c r="M590" i="5" s="1"/>
  <c r="L9" i="27" s="1"/>
  <c r="P586" i="5"/>
  <c r="P590" i="5" s="1"/>
  <c r="O9" i="27" s="1"/>
  <c r="AV586" i="5"/>
  <c r="AV590" i="5" s="1"/>
  <c r="AU9" i="27" s="1"/>
  <c r="CI586" i="5"/>
  <c r="CI590" i="5" s="1"/>
  <c r="CH9" i="27" s="1"/>
  <c r="Y586" i="5"/>
  <c r="Y590" i="5" s="1"/>
  <c r="X9" i="27" s="1"/>
  <c r="BE586" i="5"/>
  <c r="BE590" i="5" s="1"/>
  <c r="BD9" i="27" s="1"/>
  <c r="CU586" i="5"/>
  <c r="CU590" i="5" s="1"/>
  <c r="CT9" i="27" s="1"/>
  <c r="T586" i="5"/>
  <c r="T590" i="5" s="1"/>
  <c r="S9" i="27" s="1"/>
  <c r="AZ586" i="5"/>
  <c r="AZ590" i="5" s="1"/>
  <c r="AY9" i="27" s="1"/>
  <c r="CN586" i="5"/>
  <c r="CN590" i="5" s="1"/>
  <c r="CM9" i="27" s="1"/>
  <c r="B586" i="5"/>
  <c r="AS586" i="5"/>
  <c r="AC586" i="5"/>
  <c r="AC590" i="5" s="1"/>
  <c r="AB9" i="27" s="1"/>
  <c r="X586" i="5"/>
  <c r="BN586" i="5"/>
  <c r="AO586" i="5"/>
  <c r="AO590" i="5" s="1"/>
  <c r="AN9" i="27" s="1"/>
  <c r="CJ586" i="5"/>
  <c r="CJ590" i="5" s="1"/>
  <c r="CI9" i="27" s="1"/>
  <c r="D586" i="5"/>
  <c r="D590" i="5" s="1"/>
  <c r="C9" i="27" s="1"/>
  <c r="C16" i="27" s="1"/>
  <c r="AR586" i="5"/>
  <c r="AR590" i="5" s="1"/>
  <c r="AQ9" i="27" s="1"/>
  <c r="R586" i="5"/>
  <c r="R590" i="5" s="1"/>
  <c r="Q9" i="27" s="1"/>
  <c r="AH586" i="5"/>
  <c r="AH590" i="5" s="1"/>
  <c r="AG9" i="27" s="1"/>
  <c r="AX586" i="5"/>
  <c r="AX590" i="5" s="1"/>
  <c r="AW9" i="27" s="1"/>
  <c r="BP586" i="5"/>
  <c r="BP590" i="5" s="1"/>
  <c r="BO9" i="27" s="1"/>
  <c r="CL586" i="5"/>
  <c r="CL590" i="5" s="1"/>
  <c r="CK9" i="27" s="1"/>
  <c r="CK586" i="5"/>
  <c r="CK590" i="5" s="1"/>
  <c r="CJ9" i="27" s="1"/>
  <c r="BU586" i="5"/>
  <c r="BU590" i="5" s="1"/>
  <c r="BT9" i="27" s="1"/>
  <c r="G586" i="5"/>
  <c r="G590" i="5" s="1"/>
  <c r="F9" i="27" s="1"/>
  <c r="W586" i="5"/>
  <c r="W590" i="5" s="1"/>
  <c r="V9" i="27" s="1"/>
  <c r="AM586" i="5"/>
  <c r="AM590" i="5" s="1"/>
  <c r="AL9" i="27" s="1"/>
  <c r="BC586" i="5"/>
  <c r="BC590" i="5" s="1"/>
  <c r="BB9" i="27" s="1"/>
  <c r="BW586" i="5"/>
  <c r="BW590" i="5" s="1"/>
  <c r="BV9" i="27" s="1"/>
  <c r="CR586" i="5"/>
  <c r="CR590" i="5" s="1"/>
  <c r="CQ9" i="27" s="1"/>
  <c r="CQ586" i="5"/>
  <c r="CQ590" i="5" s="1"/>
  <c r="CP9" i="27" s="1"/>
  <c r="E586" i="5"/>
  <c r="E590" i="5" s="1"/>
  <c r="D9" i="27" s="1"/>
  <c r="D16" i="27" s="1"/>
  <c r="BJ586" i="5"/>
  <c r="BJ590" i="5" s="1"/>
  <c r="BI9" i="27" s="1"/>
  <c r="AF586" i="5"/>
  <c r="AF590" i="5" s="1"/>
  <c r="AE9" i="27" s="1"/>
  <c r="BX586" i="5"/>
  <c r="BX590" i="5" s="1"/>
  <c r="BW9" i="27" s="1"/>
  <c r="I586" i="5"/>
  <c r="I590" i="5" s="1"/>
  <c r="H9" i="27" s="1"/>
  <c r="AW586" i="5"/>
  <c r="AW590" i="5" s="1"/>
  <c r="AV9" i="27" s="1"/>
  <c r="L586" i="5"/>
  <c r="L590" i="5" s="1"/>
  <c r="K9" i="27" s="1"/>
  <c r="BH586" i="5"/>
  <c r="BH590" i="5" s="1"/>
  <c r="BG9" i="27" s="1"/>
  <c r="F586" i="5"/>
  <c r="F590" i="5" s="1"/>
  <c r="E9" i="27" s="1"/>
  <c r="E16" i="27" s="1"/>
  <c r="F16" i="27" s="1"/>
  <c r="V586" i="5"/>
  <c r="V590" i="5" s="1"/>
  <c r="U9" i="27" s="1"/>
  <c r="AL586" i="5"/>
  <c r="AL590" i="5" s="1"/>
  <c r="AK9" i="27" s="1"/>
  <c r="BB586" i="5"/>
  <c r="BB590" i="5" s="1"/>
  <c r="BA9" i="27" s="1"/>
  <c r="BV586" i="5"/>
  <c r="BV590" i="5" s="1"/>
  <c r="BU9" i="27" s="1"/>
  <c r="C590" i="5"/>
  <c r="B590" i="5" s="1"/>
  <c r="CG586" i="5"/>
  <c r="CG590" i="5" s="1"/>
  <c r="CF9" i="27" s="1"/>
  <c r="BQ586" i="5"/>
  <c r="BQ590" i="5" s="1"/>
  <c r="BP9" i="27" s="1"/>
  <c r="K586" i="5"/>
  <c r="K590" i="5" s="1"/>
  <c r="J9" i="27" s="1"/>
  <c r="AA586" i="5"/>
  <c r="AA590" i="5" s="1"/>
  <c r="Z9" i="27" s="1"/>
  <c r="AQ586" i="5"/>
  <c r="AQ590" i="5" s="1"/>
  <c r="AP9" i="27" s="1"/>
  <c r="BG586" i="5"/>
  <c r="BG590" i="5" s="1"/>
  <c r="BF9" i="27" s="1"/>
  <c r="CB586" i="5"/>
  <c r="CB590" i="5" s="1"/>
  <c r="CA9" i="27" s="1"/>
  <c r="BA586" i="5"/>
  <c r="BA590" i="5" s="1"/>
  <c r="AZ9" i="27" s="1"/>
  <c r="BT586" i="5"/>
  <c r="BT590" i="5" s="1"/>
  <c r="BS9" i="27" s="1"/>
  <c r="CP586" i="5"/>
  <c r="CP590" i="5" s="1"/>
  <c r="CO9" i="27" s="1"/>
  <c r="CE586" i="5"/>
  <c r="CE590" i="5" s="1"/>
  <c r="CD9" i="27" s="1"/>
  <c r="AN586" i="5"/>
  <c r="AN590" i="5" s="1"/>
  <c r="AM9" i="27" s="1"/>
  <c r="CT586" i="5"/>
  <c r="CT590" i="5" s="1"/>
  <c r="CS9" i="27" s="1"/>
  <c r="Q586" i="5"/>
  <c r="Q590" i="5" s="1"/>
  <c r="P9" i="27" s="1"/>
  <c r="BO586" i="5"/>
  <c r="BO590" i="5" s="1"/>
  <c r="BN9" i="27" s="1"/>
  <c r="AB586" i="5"/>
  <c r="AB590" i="5" s="1"/>
  <c r="AA9" i="27" s="1"/>
  <c r="BS586" i="5"/>
  <c r="BS590" i="5" s="1"/>
  <c r="BR9" i="27" s="1"/>
  <c r="J586" i="5"/>
  <c r="J590" i="5" s="1"/>
  <c r="I9" i="27" s="1"/>
  <c r="Z586" i="5"/>
  <c r="Z590" i="5" s="1"/>
  <c r="Y9" i="27" s="1"/>
  <c r="AP586" i="5"/>
  <c r="AP590" i="5" s="1"/>
  <c r="AO9" i="27" s="1"/>
  <c r="BF586" i="5"/>
  <c r="BF590" i="5" s="1"/>
  <c r="BE9" i="27" s="1"/>
  <c r="CA586" i="5"/>
  <c r="CA590" i="5" s="1"/>
  <c r="BZ9" i="27" s="1"/>
  <c r="CS586" i="5"/>
  <c r="CS590" i="5" s="1"/>
  <c r="CR9" i="27" s="1"/>
  <c r="CC586" i="5"/>
  <c r="CC590" i="5" s="1"/>
  <c r="CB9" i="27" s="1"/>
  <c r="BM586" i="5"/>
  <c r="BM590" i="5" s="1"/>
  <c r="BL9" i="27" s="1"/>
  <c r="O586" i="5"/>
  <c r="O590" i="5" s="1"/>
  <c r="N9" i="27" s="1"/>
  <c r="AE586" i="5"/>
  <c r="AE590" i="5" s="1"/>
  <c r="AD9" i="27" s="1"/>
  <c r="AU586" i="5"/>
  <c r="AU590" i="5" s="1"/>
  <c r="AT9" i="27" s="1"/>
  <c r="BL586" i="5"/>
  <c r="BL590" i="5" s="1"/>
  <c r="BK9" i="27" s="1"/>
  <c r="CH586" i="5"/>
  <c r="CH590" i="5" s="1"/>
  <c r="CG9" i="27" s="1"/>
  <c r="H586" i="5"/>
  <c r="H590" i="5" s="1"/>
  <c r="G9" i="27" s="1"/>
  <c r="BD586" i="5"/>
  <c r="BD590" i="5" s="1"/>
  <c r="BC9" i="27" s="1"/>
  <c r="AG586" i="5"/>
  <c r="AG590" i="5" s="1"/>
  <c r="AF9" i="27" s="1"/>
  <c r="BZ586" i="5"/>
  <c r="BZ590" i="5" s="1"/>
  <c r="BY9" i="27" s="1"/>
  <c r="CD586" i="5"/>
  <c r="CD590" i="5" s="1"/>
  <c r="CC9" i="27" s="1"/>
  <c r="N586" i="5"/>
  <c r="N590" i="5" s="1"/>
  <c r="M9" i="27" s="1"/>
  <c r="CF586" i="5"/>
  <c r="CF590" i="5" s="1"/>
  <c r="CE9" i="27" s="1"/>
  <c r="S586" i="5"/>
  <c r="S590" i="5" s="1"/>
  <c r="R9" i="27" s="1"/>
  <c r="CM586" i="5"/>
  <c r="CM590" i="5" s="1"/>
  <c r="CL9" i="27" s="1"/>
  <c r="AJ586" i="5"/>
  <c r="AJ590" i="5" s="1"/>
  <c r="AI9" i="27" s="1"/>
  <c r="BK586" i="5"/>
  <c r="BK590" i="5" s="1"/>
  <c r="BJ9" i="27" s="1"/>
  <c r="BI586" i="5"/>
  <c r="BI590" i="5" s="1"/>
  <c r="BH9" i="27" s="1"/>
  <c r="BR586" i="5"/>
  <c r="BR590" i="5" s="1"/>
  <c r="BQ9" i="27" s="1"/>
  <c r="AD586" i="5"/>
  <c r="AD590" i="5" s="1"/>
  <c r="AC9" i="27" s="1"/>
  <c r="CO586" i="5"/>
  <c r="CO590" i="5" s="1"/>
  <c r="CN9" i="27" s="1"/>
  <c r="AI586" i="5"/>
  <c r="AI590" i="5" s="1"/>
  <c r="AH9" i="27" s="1"/>
  <c r="AT586" i="5"/>
  <c r="AT590" i="5" s="1"/>
  <c r="AS9" i="27" s="1"/>
  <c r="BY586" i="5"/>
  <c r="BY590" i="5" s="1"/>
  <c r="BX9" i="27" s="1"/>
  <c r="AY586" i="5"/>
  <c r="AY590" i="5" s="1"/>
  <c r="AX9" i="27" s="1"/>
  <c r="AK590" i="5"/>
  <c r="AJ9" i="27" s="1"/>
  <c r="X590" i="5"/>
  <c r="W9" i="27" s="1"/>
  <c r="BN590" i="5"/>
  <c r="BM9" i="27" s="1"/>
  <c r="AS590" i="5"/>
  <c r="AR9" i="27" s="1"/>
  <c r="C591" i="5"/>
  <c r="B591" i="5" s="1"/>
  <c r="N587" i="5"/>
  <c r="N591" i="5" s="1"/>
  <c r="AJ587" i="5"/>
  <c r="AJ591" i="5" s="1"/>
  <c r="BF587" i="5"/>
  <c r="BF591" i="5" s="1"/>
  <c r="CH587" i="5"/>
  <c r="CH591" i="5" s="1"/>
  <c r="U587" i="5"/>
  <c r="U591" i="5" s="1"/>
  <c r="AP587" i="5"/>
  <c r="AP591" i="5" s="1"/>
  <c r="BP587" i="5"/>
  <c r="BP591" i="5" s="1"/>
  <c r="CR587" i="5"/>
  <c r="CR591" i="5" s="1"/>
  <c r="M587" i="5"/>
  <c r="M591" i="5" s="1"/>
  <c r="AH587" i="5"/>
  <c r="AH591" i="5" s="1"/>
  <c r="BE587" i="5"/>
  <c r="BE591" i="5" s="1"/>
  <c r="CG587" i="5"/>
  <c r="CG591" i="5" s="1"/>
  <c r="Q587" i="5"/>
  <c r="Q591" i="5" s="1"/>
  <c r="AL587" i="5"/>
  <c r="AL591" i="5" s="1"/>
  <c r="BJ587" i="5"/>
  <c r="BJ591" i="5" s="1"/>
  <c r="CL587" i="5"/>
  <c r="CL591" i="5" s="1"/>
  <c r="I587" i="5"/>
  <c r="I591" i="5" s="1"/>
  <c r="AO587" i="5"/>
  <c r="AO591" i="5" s="1"/>
  <c r="BU587" i="5"/>
  <c r="BU591" i="5" s="1"/>
  <c r="Z587" i="5"/>
  <c r="Z591" i="5" s="1"/>
  <c r="BA587" i="5"/>
  <c r="BA591" i="5" s="1"/>
  <c r="CK587" i="5"/>
  <c r="CK591" i="5" s="1"/>
  <c r="R587" i="5"/>
  <c r="R591" i="5" s="1"/>
  <c r="AS587" i="5"/>
  <c r="AS591" i="5" s="1"/>
  <c r="BZ587" i="5"/>
  <c r="BZ591" i="5" s="1"/>
  <c r="B587" i="5"/>
  <c r="AB587" i="5"/>
  <c r="AB591" i="5" s="1"/>
  <c r="BB587" i="5"/>
  <c r="BB591" i="5" s="1"/>
  <c r="CS587" i="5"/>
  <c r="CS591" i="5" s="1"/>
  <c r="CI587" i="5"/>
  <c r="CI591" i="5" s="1"/>
  <c r="BS587" i="5"/>
  <c r="BS591" i="5" s="1"/>
  <c r="BC587" i="5"/>
  <c r="BC591" i="5" s="1"/>
  <c r="S587" i="5"/>
  <c r="S591" i="5" s="1"/>
  <c r="AI587" i="5"/>
  <c r="AI591" i="5" s="1"/>
  <c r="AY587" i="5"/>
  <c r="AY591" i="5" s="1"/>
  <c r="BT587" i="5"/>
  <c r="BT591" i="5" s="1"/>
  <c r="CO587" i="5"/>
  <c r="CO591" i="5" s="1"/>
  <c r="T587" i="5"/>
  <c r="T591" i="5" s="1"/>
  <c r="AT587" i="5"/>
  <c r="AT591" i="5" s="1"/>
  <c r="CB587" i="5"/>
  <c r="CB591" i="5" s="1"/>
  <c r="E587" i="5"/>
  <c r="E591" i="5" s="1"/>
  <c r="AF587" i="5"/>
  <c r="AF591" i="5" s="1"/>
  <c r="BH587" i="5"/>
  <c r="BH591" i="5" s="1"/>
  <c r="X587" i="5"/>
  <c r="X591" i="5" s="1"/>
  <c r="AX587" i="5"/>
  <c r="AX591" i="5" s="1"/>
  <c r="CN587" i="5"/>
  <c r="CN591" i="5" s="1"/>
  <c r="F587" i="5"/>
  <c r="F591" i="5" s="1"/>
  <c r="AG587" i="5"/>
  <c r="AG591" i="5" s="1"/>
  <c r="BQ587" i="5"/>
  <c r="BQ591" i="5" s="1"/>
  <c r="CU587" i="5"/>
  <c r="CU591" i="5" s="1"/>
  <c r="CE587" i="5"/>
  <c r="CE591" i="5" s="1"/>
  <c r="BO587" i="5"/>
  <c r="BO591" i="5" s="1"/>
  <c r="G587" i="5"/>
  <c r="G591" i="5" s="1"/>
  <c r="W587" i="5"/>
  <c r="W591" i="5" s="1"/>
  <c r="AM587" i="5"/>
  <c r="AM591" i="5" s="1"/>
  <c r="BD587" i="5"/>
  <c r="BD591" i="5" s="1"/>
  <c r="BY587" i="5"/>
  <c r="BY591" i="5" s="1"/>
  <c r="CT587" i="5"/>
  <c r="CT591" i="5" s="1"/>
  <c r="Y587" i="5"/>
  <c r="Y591" i="5" s="1"/>
  <c r="AZ587" i="5"/>
  <c r="AZ591" i="5" s="1"/>
  <c r="CP587" i="5"/>
  <c r="CP591" i="5" s="1"/>
  <c r="J587" i="5"/>
  <c r="J591" i="5" s="1"/>
  <c r="AK587" i="5"/>
  <c r="AK591" i="5" s="1"/>
  <c r="BV587" i="5"/>
  <c r="BV591" i="5" s="1"/>
  <c r="AC587" i="5"/>
  <c r="AC591" i="5" s="1"/>
  <c r="BL587" i="5"/>
  <c r="BL591" i="5" s="1"/>
  <c r="L587" i="5"/>
  <c r="L591" i="5" s="1"/>
  <c r="AR587" i="5"/>
  <c r="AR591" i="5" s="1"/>
  <c r="BX587" i="5"/>
  <c r="BX591" i="5" s="1"/>
  <c r="CQ587" i="5"/>
  <c r="CQ591" i="5" s="1"/>
  <c r="CA587" i="5"/>
  <c r="CA591" i="5" s="1"/>
  <c r="BK587" i="5"/>
  <c r="BK591" i="5" s="1"/>
  <c r="K587" i="5"/>
  <c r="K591" i="5" s="1"/>
  <c r="AA587" i="5"/>
  <c r="AA591" i="5" s="1"/>
  <c r="AQ587" i="5"/>
  <c r="AQ591" i="5" s="1"/>
  <c r="BI587" i="5"/>
  <c r="BI591" i="5" s="1"/>
  <c r="CD587" i="5"/>
  <c r="CD591" i="5" s="1"/>
  <c r="D587" i="5"/>
  <c r="D591" i="5" s="1"/>
  <c r="AD587" i="5"/>
  <c r="AD591" i="5" s="1"/>
  <c r="BM587" i="5"/>
  <c r="BM591" i="5" s="1"/>
  <c r="P587" i="5"/>
  <c r="P591" i="5" s="1"/>
  <c r="AV587" i="5"/>
  <c r="AV591" i="5" s="1"/>
  <c r="CC587" i="5"/>
  <c r="CC591" i="5" s="1"/>
  <c r="H587" i="5"/>
  <c r="H591" i="5" s="1"/>
  <c r="AN587" i="5"/>
  <c r="AN591" i="5" s="1"/>
  <c r="BR587" i="5"/>
  <c r="BR591" i="5" s="1"/>
  <c r="O587" i="5"/>
  <c r="O591" i="5" s="1"/>
  <c r="CJ587" i="5"/>
  <c r="CJ591" i="5" s="1"/>
  <c r="CF587" i="5"/>
  <c r="CF591" i="5" s="1"/>
  <c r="BG587" i="5"/>
  <c r="BG591" i="5" s="1"/>
  <c r="BN587" i="5"/>
  <c r="BN591" i="5" s="1"/>
  <c r="V587" i="5"/>
  <c r="V591" i="5" s="1"/>
  <c r="CM587" i="5"/>
  <c r="CM591" i="5" s="1"/>
  <c r="AE587" i="5"/>
  <c r="AE591" i="5" s="1"/>
  <c r="AW587" i="5"/>
  <c r="AW591" i="5" s="1"/>
  <c r="BW587" i="5"/>
  <c r="BW591" i="5" s="1"/>
  <c r="AU587" i="5"/>
  <c r="AU591" i="5" s="1"/>
  <c r="CM585" i="4"/>
  <c r="CM589" i="4" s="1"/>
  <c r="BC585" i="4"/>
  <c r="AQ585" i="4"/>
  <c r="C589" i="4"/>
  <c r="B589" i="4" s="1"/>
  <c r="CH585" i="4"/>
  <c r="CH589" i="4" s="1"/>
  <c r="BR585" i="4"/>
  <c r="BR589" i="4" s="1"/>
  <c r="BB585" i="4"/>
  <c r="BB589" i="4" s="1"/>
  <c r="AL585" i="4"/>
  <c r="AL589" i="4" s="1"/>
  <c r="V585" i="4"/>
  <c r="V589" i="4" s="1"/>
  <c r="F585" i="4"/>
  <c r="F589" i="4" s="1"/>
  <c r="CK585" i="4"/>
  <c r="BU585" i="4"/>
  <c r="BU589" i="4" s="1"/>
  <c r="BE585" i="4"/>
  <c r="BE589" i="4" s="1"/>
  <c r="AO585" i="4"/>
  <c r="Y585" i="4"/>
  <c r="I585" i="4"/>
  <c r="CJ585" i="4"/>
  <c r="CJ589" i="4" s="1"/>
  <c r="BT585" i="4"/>
  <c r="BT589" i="4" s="1"/>
  <c r="BD585" i="4"/>
  <c r="BD589" i="4" s="1"/>
  <c r="AN585" i="4"/>
  <c r="AN589" i="4" s="1"/>
  <c r="X585" i="4"/>
  <c r="X589" i="4" s="1"/>
  <c r="H585" i="4"/>
  <c r="H589" i="4" s="1"/>
  <c r="AY585" i="4"/>
  <c r="AY589" i="4" s="1"/>
  <c r="O585" i="4"/>
  <c r="O589" i="4" s="1"/>
  <c r="CA585" i="4"/>
  <c r="CA589" i="4" s="1"/>
  <c r="G585" i="4"/>
  <c r="G589" i="4" s="1"/>
  <c r="BS585" i="4"/>
  <c r="BS589" i="4" s="1"/>
  <c r="BG585" i="4"/>
  <c r="BG589" i="4" s="1"/>
  <c r="CT585" i="4"/>
  <c r="CT589" i="4" s="1"/>
  <c r="CD585" i="4"/>
  <c r="CD589" i="4" s="1"/>
  <c r="BN585" i="4"/>
  <c r="BN589" i="4" s="1"/>
  <c r="AX585" i="4"/>
  <c r="AX589" i="4" s="1"/>
  <c r="AH585" i="4"/>
  <c r="AH589" i="4" s="1"/>
  <c r="R585" i="4"/>
  <c r="R589" i="4" s="1"/>
  <c r="B585" i="4"/>
  <c r="CG585" i="4"/>
  <c r="CG589" i="4" s="1"/>
  <c r="BQ585" i="4"/>
  <c r="BQ589" i="4" s="1"/>
  <c r="BA585" i="4"/>
  <c r="BA589" i="4" s="1"/>
  <c r="AK585" i="4"/>
  <c r="AK589" i="4" s="1"/>
  <c r="U585" i="4"/>
  <c r="U589" i="4" s="1"/>
  <c r="E585" i="4"/>
  <c r="E589" i="4" s="1"/>
  <c r="CF585" i="4"/>
  <c r="CF589" i="4" s="1"/>
  <c r="BP585" i="4"/>
  <c r="BP589" i="4" s="1"/>
  <c r="AZ585" i="4"/>
  <c r="AZ589" i="4" s="1"/>
  <c r="AJ585" i="4"/>
  <c r="AJ589" i="4" s="1"/>
  <c r="T585" i="4"/>
  <c r="T589" i="4" s="1"/>
  <c r="D585" i="4"/>
  <c r="D589" i="4" s="1"/>
  <c r="BO585" i="4"/>
  <c r="BO589" i="4" s="1"/>
  <c r="AE585" i="4"/>
  <c r="AE589" i="4" s="1"/>
  <c r="CQ585" i="4"/>
  <c r="CQ589" i="4" s="1"/>
  <c r="W585" i="4"/>
  <c r="CI585" i="4"/>
  <c r="CI589" i="4" s="1"/>
  <c r="K585" i="4"/>
  <c r="K589" i="4" s="1"/>
  <c r="BW585" i="4"/>
  <c r="BW589" i="4" s="1"/>
  <c r="CP585" i="4"/>
  <c r="BZ585" i="4"/>
  <c r="BZ589" i="4" s="1"/>
  <c r="BJ585" i="4"/>
  <c r="BJ589" i="4" s="1"/>
  <c r="AT585" i="4"/>
  <c r="AT589" i="4" s="1"/>
  <c r="AD585" i="4"/>
  <c r="AD589" i="4" s="1"/>
  <c r="N585" i="4"/>
  <c r="N589" i="4" s="1"/>
  <c r="CS585" i="4"/>
  <c r="CS589" i="4" s="1"/>
  <c r="CC585" i="4"/>
  <c r="BM585" i="4"/>
  <c r="AW585" i="4"/>
  <c r="AW589" i="4" s="1"/>
  <c r="AG585" i="4"/>
  <c r="AG589" i="4" s="1"/>
  <c r="Q585" i="4"/>
  <c r="CR585" i="4"/>
  <c r="CR589" i="4" s="1"/>
  <c r="CB585" i="4"/>
  <c r="CB589" i="4" s="1"/>
  <c r="BL585" i="4"/>
  <c r="BL589" i="4" s="1"/>
  <c r="AV585" i="4"/>
  <c r="AV589" i="4" s="1"/>
  <c r="AF585" i="4"/>
  <c r="AF589" i="4" s="1"/>
  <c r="P585" i="4"/>
  <c r="P589" i="4" s="1"/>
  <c r="S585" i="4"/>
  <c r="S589" i="4" s="1"/>
  <c r="CE585" i="4"/>
  <c r="CE589" i="4" s="1"/>
  <c r="AU585" i="4"/>
  <c r="AA585" i="4"/>
  <c r="AA589" i="4" s="1"/>
  <c r="AP585" i="4"/>
  <c r="AP589" i="4" s="1"/>
  <c r="BY585" i="4"/>
  <c r="BY589" i="4" s="1"/>
  <c r="M585" i="4"/>
  <c r="M589" i="4" s="1"/>
  <c r="AR585" i="4"/>
  <c r="AR589" i="4" s="1"/>
  <c r="CU585" i="4"/>
  <c r="CU589" i="4" s="1"/>
  <c r="AM585" i="4"/>
  <c r="AM589" i="4" s="1"/>
  <c r="CL585" i="4"/>
  <c r="CL589" i="4" s="1"/>
  <c r="Z585" i="4"/>
  <c r="Z589" i="4" s="1"/>
  <c r="BI585" i="4"/>
  <c r="BI589" i="4" s="1"/>
  <c r="CN585" i="4"/>
  <c r="CN589" i="4" s="1"/>
  <c r="AB585" i="4"/>
  <c r="AB589" i="4" s="1"/>
  <c r="BK585" i="4"/>
  <c r="BK589" i="4" s="1"/>
  <c r="BF585" i="4"/>
  <c r="BF589" i="4" s="1"/>
  <c r="CO585" i="4"/>
  <c r="CO589" i="4" s="1"/>
  <c r="AC585" i="4"/>
  <c r="AC589" i="4" s="1"/>
  <c r="BH585" i="4"/>
  <c r="BH589" i="4" s="1"/>
  <c r="AI585" i="4"/>
  <c r="AI589" i="4" s="1"/>
  <c r="BV585" i="4"/>
  <c r="BV589" i="4" s="1"/>
  <c r="J585" i="4"/>
  <c r="J589" i="4" s="1"/>
  <c r="AS585" i="4"/>
  <c r="AS589" i="4" s="1"/>
  <c r="BX585" i="4"/>
  <c r="BX589" i="4" s="1"/>
  <c r="L585" i="4"/>
  <c r="L589" i="4" s="1"/>
  <c r="CC589" i="4"/>
  <c r="AQ589" i="4"/>
  <c r="AU589" i="4"/>
  <c r="W589" i="4"/>
  <c r="I589" i="4"/>
  <c r="Y589" i="4"/>
  <c r="AO589" i="4"/>
  <c r="CK589" i="4"/>
  <c r="CJ580" i="5"/>
  <c r="BK580" i="5"/>
  <c r="AO580" i="5"/>
  <c r="T580" i="5"/>
  <c r="D580" i="5"/>
  <c r="BT580" i="5"/>
  <c r="AY580" i="5"/>
  <c r="AC580" i="5"/>
  <c r="K580" i="5"/>
  <c r="CF580" i="5"/>
  <c r="BH580" i="5"/>
  <c r="AM580" i="5"/>
  <c r="R580" i="5"/>
  <c r="CU580" i="5"/>
  <c r="BQ580" i="5"/>
  <c r="AV580" i="5"/>
  <c r="AA580" i="5"/>
  <c r="I580" i="5"/>
  <c r="BY580" i="5"/>
  <c r="CO580" i="5"/>
  <c r="AD580" i="5"/>
  <c r="AT580" i="5"/>
  <c r="BJ580" i="5"/>
  <c r="BZ580" i="5"/>
  <c r="CP580" i="5"/>
  <c r="CB580" i="5"/>
  <c r="BE580" i="5"/>
  <c r="AJ580" i="5"/>
  <c r="P580" i="5"/>
  <c r="CQ580" i="5"/>
  <c r="BO580" i="5"/>
  <c r="AS580" i="5"/>
  <c r="X580" i="5"/>
  <c r="G580" i="5"/>
  <c r="BX580" i="5"/>
  <c r="BC580" i="5"/>
  <c r="AG580" i="5"/>
  <c r="N580" i="5"/>
  <c r="CM580" i="5"/>
  <c r="BL580" i="5"/>
  <c r="AQ580" i="5"/>
  <c r="U580" i="5"/>
  <c r="E580" i="5"/>
  <c r="CC580" i="5"/>
  <c r="CS580" i="5"/>
  <c r="AH580" i="5"/>
  <c r="AX580" i="5"/>
  <c r="BN580" i="5"/>
  <c r="CD580" i="5"/>
  <c r="CT580" i="5"/>
  <c r="C585" i="5"/>
  <c r="BU580" i="5"/>
  <c r="AZ580" i="5"/>
  <c r="AE580" i="5"/>
  <c r="L580" i="5"/>
  <c r="CI580" i="5"/>
  <c r="BI580" i="5"/>
  <c r="AN580" i="5"/>
  <c r="S580" i="5"/>
  <c r="B580" i="5"/>
  <c r="BS580" i="5"/>
  <c r="AW580" i="5"/>
  <c r="AB580" i="5"/>
  <c r="J580" i="5"/>
  <c r="CE580" i="5"/>
  <c r="BG580" i="5"/>
  <c r="AK580" i="5"/>
  <c r="Q580" i="5"/>
  <c r="CG580" i="5"/>
  <c r="V580" i="5"/>
  <c r="AL580" i="5"/>
  <c r="BB580" i="5"/>
  <c r="BR580" i="5"/>
  <c r="CH580" i="5"/>
  <c r="AU580" i="5"/>
  <c r="BD580" i="5"/>
  <c r="BM580" i="5"/>
  <c r="BW580" i="5"/>
  <c r="Z580" i="5"/>
  <c r="CL580" i="5"/>
  <c r="Y580" i="5"/>
  <c r="AI580" i="5"/>
  <c r="AR580" i="5"/>
  <c r="BA580" i="5"/>
  <c r="AP580" i="5"/>
  <c r="BP580" i="5"/>
  <c r="CA580" i="5"/>
  <c r="CN580" i="5"/>
  <c r="F580" i="5"/>
  <c r="M580" i="5"/>
  <c r="CK580" i="5"/>
  <c r="BV580" i="5"/>
  <c r="CR580" i="5"/>
  <c r="H580" i="5"/>
  <c r="O580" i="5"/>
  <c r="W580" i="5"/>
  <c r="AF580" i="5"/>
  <c r="BF580" i="5"/>
  <c r="BC589" i="4"/>
  <c r="Q589" i="4"/>
  <c r="BM589" i="4"/>
  <c r="CP589" i="4"/>
  <c r="L18" i="24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AJ18" i="24" s="1"/>
  <c r="AK18" i="24" s="1"/>
  <c r="AL18" i="24" s="1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AN5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BC5" i="25"/>
  <c r="BD5" i="25"/>
  <c r="BE5" i="25"/>
  <c r="BF5" i="25"/>
  <c r="BG5" i="25"/>
  <c r="BH5" i="25"/>
  <c r="BI5" i="25"/>
  <c r="BJ5" i="25"/>
  <c r="BK5" i="25"/>
  <c r="BL5" i="25"/>
  <c r="BM5" i="25"/>
  <c r="BN5" i="25"/>
  <c r="BO5" i="25"/>
  <c r="BP5" i="25"/>
  <c r="BQ5" i="25"/>
  <c r="BR5" i="25"/>
  <c r="BS5" i="25"/>
  <c r="BT5" i="25"/>
  <c r="BU5" i="25"/>
  <c r="BV5" i="25"/>
  <c r="BW5" i="25"/>
  <c r="BX5" i="25"/>
  <c r="BY5" i="25"/>
  <c r="BZ5" i="25"/>
  <c r="CA5" i="25"/>
  <c r="CB5" i="25"/>
  <c r="CC5" i="25"/>
  <c r="CD5" i="25"/>
  <c r="CE5" i="25"/>
  <c r="CF5" i="25"/>
  <c r="CG5" i="25"/>
  <c r="CH5" i="25"/>
  <c r="CI5" i="25"/>
  <c r="CJ5" i="25"/>
  <c r="CK5" i="25"/>
  <c r="CL5" i="25"/>
  <c r="CM5" i="25"/>
  <c r="CN5" i="25"/>
  <c r="CO5" i="25"/>
  <c r="CP5" i="25"/>
  <c r="CQ5" i="25"/>
  <c r="CR5" i="25"/>
  <c r="CS5" i="25"/>
  <c r="CT5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BC6" i="25"/>
  <c r="BD6" i="25"/>
  <c r="BE6" i="25"/>
  <c r="BF6" i="25"/>
  <c r="BG6" i="25"/>
  <c r="BH6" i="25"/>
  <c r="BI6" i="25"/>
  <c r="BJ6" i="25"/>
  <c r="BK6" i="25"/>
  <c r="BL6" i="25"/>
  <c r="BM6" i="25"/>
  <c r="BN6" i="25"/>
  <c r="BO6" i="25"/>
  <c r="BP6" i="25"/>
  <c r="BQ6" i="25"/>
  <c r="BR6" i="25"/>
  <c r="BS6" i="25"/>
  <c r="BT6" i="25"/>
  <c r="BU6" i="25"/>
  <c r="BV6" i="25"/>
  <c r="BW6" i="25"/>
  <c r="BX6" i="25"/>
  <c r="BY6" i="25"/>
  <c r="BZ6" i="25"/>
  <c r="CA6" i="25"/>
  <c r="CB6" i="25"/>
  <c r="CC6" i="25"/>
  <c r="CD6" i="25"/>
  <c r="CE6" i="25"/>
  <c r="CF6" i="25"/>
  <c r="CG6" i="25"/>
  <c r="CH6" i="25"/>
  <c r="CI6" i="25"/>
  <c r="CJ6" i="25"/>
  <c r="CK6" i="25"/>
  <c r="CL6" i="25"/>
  <c r="CM6" i="25"/>
  <c r="CN6" i="25"/>
  <c r="CO6" i="25"/>
  <c r="CP6" i="25"/>
  <c r="CQ6" i="25"/>
  <c r="CR6" i="25"/>
  <c r="CS6" i="25"/>
  <c r="CT6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BC7" i="25"/>
  <c r="BD7" i="25"/>
  <c r="BE7" i="25"/>
  <c r="BF7" i="25"/>
  <c r="BG7" i="25"/>
  <c r="BH7" i="25"/>
  <c r="BI7" i="25"/>
  <c r="BJ7" i="25"/>
  <c r="BK7" i="25"/>
  <c r="BL7" i="25"/>
  <c r="BM7" i="25"/>
  <c r="BN7" i="25"/>
  <c r="BO7" i="25"/>
  <c r="BP7" i="25"/>
  <c r="BQ7" i="25"/>
  <c r="BR7" i="25"/>
  <c r="BS7" i="25"/>
  <c r="BT7" i="25"/>
  <c r="BU7" i="25"/>
  <c r="BV7" i="25"/>
  <c r="BW7" i="25"/>
  <c r="BX7" i="25"/>
  <c r="BY7" i="25"/>
  <c r="BZ7" i="25"/>
  <c r="CA7" i="25"/>
  <c r="CB7" i="25"/>
  <c r="CC7" i="25"/>
  <c r="CD7" i="25"/>
  <c r="CE7" i="25"/>
  <c r="CF7" i="25"/>
  <c r="CG7" i="25"/>
  <c r="CH7" i="25"/>
  <c r="CI7" i="25"/>
  <c r="CJ7" i="25"/>
  <c r="CK7" i="25"/>
  <c r="CL7" i="25"/>
  <c r="CM7" i="25"/>
  <c r="CN7" i="25"/>
  <c r="CO7" i="25"/>
  <c r="CP7" i="25"/>
  <c r="CQ7" i="25"/>
  <c r="CR7" i="25"/>
  <c r="CS7" i="25"/>
  <c r="CT7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BC8" i="25"/>
  <c r="BD8" i="25"/>
  <c r="BE8" i="25"/>
  <c r="BF8" i="25"/>
  <c r="BG8" i="25"/>
  <c r="BH8" i="25"/>
  <c r="BI8" i="25"/>
  <c r="BJ8" i="25"/>
  <c r="BK8" i="25"/>
  <c r="BL8" i="25"/>
  <c r="BM8" i="25"/>
  <c r="BN8" i="25"/>
  <c r="BO8" i="25"/>
  <c r="BP8" i="25"/>
  <c r="BQ8" i="25"/>
  <c r="BR8" i="25"/>
  <c r="BS8" i="25"/>
  <c r="BT8" i="25"/>
  <c r="BU8" i="25"/>
  <c r="BV8" i="25"/>
  <c r="BW8" i="25"/>
  <c r="BX8" i="25"/>
  <c r="BY8" i="25"/>
  <c r="BZ8" i="25"/>
  <c r="CA8" i="25"/>
  <c r="CB8" i="25"/>
  <c r="CC8" i="25"/>
  <c r="CD8" i="25"/>
  <c r="CE8" i="25"/>
  <c r="CF8" i="25"/>
  <c r="CG8" i="25"/>
  <c r="CH8" i="25"/>
  <c r="CI8" i="25"/>
  <c r="CJ8" i="25"/>
  <c r="CK8" i="25"/>
  <c r="CL8" i="25"/>
  <c r="CM8" i="25"/>
  <c r="CN8" i="25"/>
  <c r="CO8" i="25"/>
  <c r="CP8" i="25"/>
  <c r="CQ8" i="25"/>
  <c r="CR8" i="25"/>
  <c r="CS8" i="25"/>
  <c r="CT8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BC9" i="25"/>
  <c r="BD9" i="25"/>
  <c r="BE9" i="25"/>
  <c r="BF9" i="25"/>
  <c r="BG9" i="25"/>
  <c r="BH9" i="25"/>
  <c r="BI9" i="25"/>
  <c r="BJ9" i="25"/>
  <c r="BK9" i="25"/>
  <c r="BL9" i="25"/>
  <c r="BM9" i="25"/>
  <c r="BN9" i="25"/>
  <c r="BO9" i="25"/>
  <c r="BP9" i="25"/>
  <c r="BQ9" i="25"/>
  <c r="BR9" i="25"/>
  <c r="BS9" i="25"/>
  <c r="BT9" i="25"/>
  <c r="BU9" i="25"/>
  <c r="BV9" i="25"/>
  <c r="BW9" i="25"/>
  <c r="BX9" i="25"/>
  <c r="BY9" i="25"/>
  <c r="BZ9" i="25"/>
  <c r="CA9" i="25"/>
  <c r="CB9" i="25"/>
  <c r="CC9" i="25"/>
  <c r="CD9" i="25"/>
  <c r="CE9" i="25"/>
  <c r="CF9" i="25"/>
  <c r="CG9" i="25"/>
  <c r="CH9" i="25"/>
  <c r="CI9" i="25"/>
  <c r="CJ9" i="25"/>
  <c r="CK9" i="25"/>
  <c r="CL9" i="25"/>
  <c r="CM9" i="25"/>
  <c r="CN9" i="25"/>
  <c r="CO9" i="25"/>
  <c r="CP9" i="25"/>
  <c r="CQ9" i="25"/>
  <c r="CR9" i="25"/>
  <c r="CS9" i="25"/>
  <c r="CT9" i="25"/>
  <c r="C9" i="25"/>
  <c r="C16" i="25" s="1"/>
  <c r="C8" i="25"/>
  <c r="C15" i="25" s="1"/>
  <c r="C7" i="25"/>
  <c r="C6" i="25"/>
  <c r="C13" i="25" s="1"/>
  <c r="C5" i="25"/>
  <c r="C12" i="25" s="1"/>
  <c r="B16" i="25"/>
  <c r="B15" i="25"/>
  <c r="B14" i="25"/>
  <c r="B13" i="25"/>
  <c r="B12" i="25"/>
  <c r="C14" i="25"/>
  <c r="CT3" i="25"/>
  <c r="CS3" i="25"/>
  <c r="CR3" i="25"/>
  <c r="CQ3" i="25"/>
  <c r="CP3" i="25"/>
  <c r="CO3" i="25"/>
  <c r="CN3" i="25"/>
  <c r="CM3" i="25"/>
  <c r="CL3" i="25"/>
  <c r="CK3" i="25"/>
  <c r="CJ3" i="25"/>
  <c r="CI3" i="25"/>
  <c r="CH3" i="25"/>
  <c r="CG3" i="25"/>
  <c r="CF3" i="25"/>
  <c r="CE3" i="25"/>
  <c r="CD3" i="25"/>
  <c r="CC3" i="25"/>
  <c r="CB3" i="25"/>
  <c r="CA3" i="25"/>
  <c r="BZ3" i="25"/>
  <c r="BY3" i="25"/>
  <c r="BX3" i="25"/>
  <c r="BW3" i="25"/>
  <c r="BV3" i="25"/>
  <c r="BU3" i="25"/>
  <c r="BT3" i="25"/>
  <c r="BS3" i="25"/>
  <c r="BR3" i="25"/>
  <c r="BQ3" i="25"/>
  <c r="BP3" i="25"/>
  <c r="BO3" i="25"/>
  <c r="BN3" i="25"/>
  <c r="BM3" i="25"/>
  <c r="BL3" i="25"/>
  <c r="BK3" i="25"/>
  <c r="BJ3" i="25"/>
  <c r="BI3" i="25"/>
  <c r="BH3" i="25"/>
  <c r="BG3" i="25"/>
  <c r="BF3" i="25"/>
  <c r="BE3" i="25"/>
  <c r="BD3" i="25"/>
  <c r="BC3" i="25"/>
  <c r="BB3" i="25"/>
  <c r="BA3" i="25"/>
  <c r="AZ3" i="25"/>
  <c r="AY3" i="25"/>
  <c r="AX3" i="25"/>
  <c r="AW3" i="25"/>
  <c r="AV3" i="25"/>
  <c r="AU3" i="25"/>
  <c r="AT3" i="25"/>
  <c r="AS3" i="25"/>
  <c r="AR3" i="25"/>
  <c r="AQ3" i="25"/>
  <c r="AP3" i="25"/>
  <c r="AO3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D5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BW5" i="24"/>
  <c r="BX5" i="24"/>
  <c r="BY5" i="24"/>
  <c r="BZ5" i="24"/>
  <c r="CA5" i="24"/>
  <c r="CB5" i="24"/>
  <c r="CC5" i="24"/>
  <c r="CD5" i="24"/>
  <c r="CE5" i="24"/>
  <c r="CF5" i="24"/>
  <c r="CG5" i="24"/>
  <c r="CH5" i="24"/>
  <c r="CI5" i="24"/>
  <c r="CJ5" i="24"/>
  <c r="CK5" i="24"/>
  <c r="CL5" i="24"/>
  <c r="CM5" i="24"/>
  <c r="CN5" i="24"/>
  <c r="CO5" i="24"/>
  <c r="CP5" i="24"/>
  <c r="CQ5" i="24"/>
  <c r="CR5" i="24"/>
  <c r="CS5" i="24"/>
  <c r="CT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9" i="24"/>
  <c r="C16" i="24" s="1"/>
  <c r="C8" i="24"/>
  <c r="C7" i="24"/>
  <c r="C14" i="24" s="1"/>
  <c r="C6" i="24"/>
  <c r="C5" i="24"/>
  <c r="C12" i="24" s="1"/>
  <c r="B16" i="24"/>
  <c r="C15" i="24"/>
  <c r="B15" i="24"/>
  <c r="B14" i="24"/>
  <c r="B13" i="24"/>
  <c r="B12" i="24"/>
  <c r="C13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BW5" i="23"/>
  <c r="BX5" i="23"/>
  <c r="BY5" i="23"/>
  <c r="BZ5" i="23"/>
  <c r="CA5" i="23"/>
  <c r="CB5" i="23"/>
  <c r="CC5" i="23"/>
  <c r="CD5" i="23"/>
  <c r="CE5" i="23"/>
  <c r="CF5" i="23"/>
  <c r="CG5" i="23"/>
  <c r="CH5" i="23"/>
  <c r="CI5" i="23"/>
  <c r="CJ5" i="23"/>
  <c r="CK5" i="23"/>
  <c r="CL5" i="23"/>
  <c r="CM5" i="23"/>
  <c r="CN5" i="23"/>
  <c r="CO5" i="23"/>
  <c r="CP5" i="23"/>
  <c r="CQ5" i="23"/>
  <c r="CR5" i="23"/>
  <c r="CS5" i="23"/>
  <c r="CT5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9" i="23"/>
  <c r="C8" i="23"/>
  <c r="C7" i="23"/>
  <c r="C14" i="23" s="1"/>
  <c r="C6" i="23"/>
  <c r="C5" i="23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B16" i="23"/>
  <c r="C15" i="23"/>
  <c r="B15" i="23"/>
  <c r="B14" i="23"/>
  <c r="B13" i="23"/>
  <c r="B12" i="23"/>
  <c r="C16" i="23"/>
  <c r="D15" i="23"/>
  <c r="C13" i="23"/>
  <c r="C12" i="23"/>
  <c r="CT3" i="23"/>
  <c r="CS3" i="23"/>
  <c r="CR3" i="23"/>
  <c r="CQ3" i="23"/>
  <c r="CP3" i="23"/>
  <c r="CO3" i="23"/>
  <c r="CN3" i="23"/>
  <c r="CM3" i="23"/>
  <c r="CL3" i="23"/>
  <c r="CK3" i="23"/>
  <c r="CJ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V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G16" i="27" l="1"/>
  <c r="H16" i="27" s="1"/>
  <c r="I16" i="27" s="1"/>
  <c r="J16" i="27" s="1"/>
  <c r="K16" i="27" s="1"/>
  <c r="L16" i="27" s="1"/>
  <c r="M16" i="27" s="1"/>
  <c r="N16" i="27" s="1"/>
  <c r="O16" i="27" s="1"/>
  <c r="P16" i="27" s="1"/>
  <c r="Q16" i="27" s="1"/>
  <c r="R16" i="27" s="1"/>
  <c r="S16" i="27" s="1"/>
  <c r="T16" i="27" s="1"/>
  <c r="U16" i="27" s="1"/>
  <c r="V16" i="27" s="1"/>
  <c r="W16" i="27" s="1"/>
  <c r="X16" i="27" s="1"/>
  <c r="Y16" i="27" s="1"/>
  <c r="Z16" i="27" s="1"/>
  <c r="AA16" i="27" s="1"/>
  <c r="AB16" i="27" s="1"/>
  <c r="AC16" i="27" s="1"/>
  <c r="AD16" i="27" s="1"/>
  <c r="AE16" i="27" s="1"/>
  <c r="AF16" i="27" s="1"/>
  <c r="AG16" i="27" s="1"/>
  <c r="AH16" i="27" s="1"/>
  <c r="AI16" i="27" s="1"/>
  <c r="AJ16" i="27" s="1"/>
  <c r="AK16" i="27" s="1"/>
  <c r="AL16" i="27" s="1"/>
  <c r="AM16" i="27" s="1"/>
  <c r="AN16" i="27" s="1"/>
  <c r="AO16" i="27" s="1"/>
  <c r="AP16" i="27" s="1"/>
  <c r="AQ16" i="27" s="1"/>
  <c r="AR16" i="27" s="1"/>
  <c r="AS16" i="27" s="1"/>
  <c r="AT16" i="27" s="1"/>
  <c r="AU16" i="27" s="1"/>
  <c r="AV16" i="27" s="1"/>
  <c r="AW16" i="27" s="1"/>
  <c r="AX16" i="27" s="1"/>
  <c r="AY16" i="27" s="1"/>
  <c r="AZ16" i="27" s="1"/>
  <c r="BA16" i="27" s="1"/>
  <c r="BB16" i="27" s="1"/>
  <c r="BC16" i="27" s="1"/>
  <c r="BD16" i="27" s="1"/>
  <c r="BE16" i="27" s="1"/>
  <c r="BF16" i="27" s="1"/>
  <c r="BG16" i="27" s="1"/>
  <c r="BH16" i="27" s="1"/>
  <c r="BI16" i="27" s="1"/>
  <c r="BJ16" i="27" s="1"/>
  <c r="BK16" i="27" s="1"/>
  <c r="BL16" i="27" s="1"/>
  <c r="BM16" i="27" s="1"/>
  <c r="BN16" i="27" s="1"/>
  <c r="BO16" i="27" s="1"/>
  <c r="BP16" i="27" s="1"/>
  <c r="BQ16" i="27" s="1"/>
  <c r="BR16" i="27" s="1"/>
  <c r="BS16" i="27" s="1"/>
  <c r="BT16" i="27" s="1"/>
  <c r="BU16" i="27" s="1"/>
  <c r="BV16" i="27" s="1"/>
  <c r="BW16" i="27" s="1"/>
  <c r="BX16" i="27" s="1"/>
  <c r="BY16" i="27" s="1"/>
  <c r="BZ16" i="27" s="1"/>
  <c r="CA16" i="27" s="1"/>
  <c r="CB16" i="27" s="1"/>
  <c r="CC16" i="27" s="1"/>
  <c r="CD16" i="27" s="1"/>
  <c r="CE16" i="27" s="1"/>
  <c r="CF16" i="27" s="1"/>
  <c r="CG16" i="27" s="1"/>
  <c r="CH16" i="27" s="1"/>
  <c r="CI16" i="27" s="1"/>
  <c r="CJ16" i="27" s="1"/>
  <c r="CK16" i="27" s="1"/>
  <c r="CL16" i="27" s="1"/>
  <c r="CM16" i="27" s="1"/>
  <c r="CN16" i="27" s="1"/>
  <c r="CO16" i="27" s="1"/>
  <c r="CP16" i="27" s="1"/>
  <c r="CQ16" i="27" s="1"/>
  <c r="CR16" i="27" s="1"/>
  <c r="CS16" i="27" s="1"/>
  <c r="CT16" i="27" s="1"/>
  <c r="BR585" i="5"/>
  <c r="BR589" i="5" s="1"/>
  <c r="F585" i="5"/>
  <c r="F589" i="5" s="1"/>
  <c r="AY585" i="5"/>
  <c r="AY589" i="5" s="1"/>
  <c r="CP585" i="5"/>
  <c r="CP589" i="5" s="1"/>
  <c r="AD585" i="5"/>
  <c r="AD589" i="5" s="1"/>
  <c r="BG585" i="5"/>
  <c r="BG589" i="5" s="1"/>
  <c r="B585" i="5"/>
  <c r="AE585" i="5"/>
  <c r="AE589" i="5" s="1"/>
  <c r="BK585" i="5"/>
  <c r="BK589" i="5" s="1"/>
  <c r="CK585" i="5"/>
  <c r="CK589" i="5" s="1"/>
  <c r="BU585" i="5"/>
  <c r="BU589" i="5" s="1"/>
  <c r="BE585" i="5"/>
  <c r="AO585" i="5"/>
  <c r="AO589" i="5" s="1"/>
  <c r="Y585" i="5"/>
  <c r="Y589" i="5" s="1"/>
  <c r="I585" i="5"/>
  <c r="I589" i="5" s="1"/>
  <c r="CF585" i="5"/>
  <c r="CF589" i="5" s="1"/>
  <c r="BP585" i="5"/>
  <c r="BP589" i="5" s="1"/>
  <c r="AZ585" i="5"/>
  <c r="AZ589" i="5" s="1"/>
  <c r="AJ585" i="5"/>
  <c r="T585" i="5"/>
  <c r="T589" i="5" s="1"/>
  <c r="D585" i="5"/>
  <c r="D589" i="5" s="1"/>
  <c r="AH585" i="5"/>
  <c r="AH589" i="5" s="1"/>
  <c r="BN585" i="5"/>
  <c r="BN589" i="5" s="1"/>
  <c r="CT585" i="5"/>
  <c r="CT589" i="5" s="1"/>
  <c r="BB585" i="5"/>
  <c r="BB589" i="5" s="1"/>
  <c r="CU585" i="5"/>
  <c r="CU589" i="5" s="1"/>
  <c r="AI585" i="5"/>
  <c r="AI589" i="5" s="1"/>
  <c r="BZ585" i="5"/>
  <c r="BZ589" i="5" s="1"/>
  <c r="N585" i="5"/>
  <c r="N589" i="5" s="1"/>
  <c r="AQ585" i="5"/>
  <c r="AQ589" i="5" s="1"/>
  <c r="G585" i="5"/>
  <c r="G589" i="5" s="1"/>
  <c r="AM585" i="5"/>
  <c r="AM589" i="5" s="1"/>
  <c r="BS585" i="5"/>
  <c r="BS589" i="5" s="1"/>
  <c r="CG585" i="5"/>
  <c r="CG589" i="5" s="1"/>
  <c r="BQ585" i="5"/>
  <c r="BQ589" i="5" s="1"/>
  <c r="BA585" i="5"/>
  <c r="AK585" i="5"/>
  <c r="AK589" i="5" s="1"/>
  <c r="U585" i="5"/>
  <c r="U589" i="5" s="1"/>
  <c r="CR585" i="5"/>
  <c r="CR589" i="5" s="1"/>
  <c r="CB585" i="5"/>
  <c r="CB589" i="5" s="1"/>
  <c r="BL585" i="5"/>
  <c r="BL589" i="5" s="1"/>
  <c r="AV585" i="5"/>
  <c r="AV589" i="5" s="1"/>
  <c r="AF585" i="5"/>
  <c r="AF589" i="5" s="1"/>
  <c r="P585" i="5"/>
  <c r="P589" i="5" s="1"/>
  <c r="J585" i="5"/>
  <c r="J589" i="5" s="1"/>
  <c r="AP585" i="5"/>
  <c r="AP589" i="5" s="1"/>
  <c r="BV585" i="5"/>
  <c r="C589" i="5"/>
  <c r="B589" i="5" s="1"/>
  <c r="CQ585" i="5"/>
  <c r="CQ589" i="5" s="1"/>
  <c r="AL585" i="5"/>
  <c r="AL589" i="5" s="1"/>
  <c r="CE585" i="5"/>
  <c r="CE589" i="5" s="1"/>
  <c r="S585" i="5"/>
  <c r="S589" i="5" s="1"/>
  <c r="BJ585" i="5"/>
  <c r="BJ589" i="5" s="1"/>
  <c r="CM585" i="5"/>
  <c r="CM589" i="5" s="1"/>
  <c r="AA585" i="5"/>
  <c r="AA589" i="5" s="1"/>
  <c r="O585" i="5"/>
  <c r="O589" i="5" s="1"/>
  <c r="AU585" i="5"/>
  <c r="AU589" i="5" s="1"/>
  <c r="CA585" i="5"/>
  <c r="CA589" i="5" s="1"/>
  <c r="CS585" i="5"/>
  <c r="CS589" i="5" s="1"/>
  <c r="CC585" i="5"/>
  <c r="CC589" i="5" s="1"/>
  <c r="BM585" i="5"/>
  <c r="BM589" i="5" s="1"/>
  <c r="AW585" i="5"/>
  <c r="AW589" i="5" s="1"/>
  <c r="AG585" i="5"/>
  <c r="AG589" i="5" s="1"/>
  <c r="Q585" i="5"/>
  <c r="Q589" i="5" s="1"/>
  <c r="CN585" i="5"/>
  <c r="CN589" i="5" s="1"/>
  <c r="BX585" i="5"/>
  <c r="BX589" i="5" s="1"/>
  <c r="BH585" i="5"/>
  <c r="BH589" i="5" s="1"/>
  <c r="AR585" i="5"/>
  <c r="AR589" i="5" s="1"/>
  <c r="AB585" i="5"/>
  <c r="AB589" i="5" s="1"/>
  <c r="L585" i="5"/>
  <c r="L589" i="5" s="1"/>
  <c r="R585" i="5"/>
  <c r="R589" i="5" s="1"/>
  <c r="AX585" i="5"/>
  <c r="AX589" i="5" s="1"/>
  <c r="CD585" i="5"/>
  <c r="CD589" i="5" s="1"/>
  <c r="CH585" i="5"/>
  <c r="CH589" i="5" s="1"/>
  <c r="AT585" i="5"/>
  <c r="AT589" i="5" s="1"/>
  <c r="CO585" i="5"/>
  <c r="CO589" i="5" s="1"/>
  <c r="AC585" i="5"/>
  <c r="AC589" i="5" s="1"/>
  <c r="BD585" i="5"/>
  <c r="BD589" i="5" s="1"/>
  <c r="Z585" i="5"/>
  <c r="Z589" i="5" s="1"/>
  <c r="V585" i="5"/>
  <c r="V589" i="5" s="1"/>
  <c r="BW585" i="5"/>
  <c r="BW589" i="5" s="1"/>
  <c r="W585" i="5"/>
  <c r="W589" i="5" s="1"/>
  <c r="BY585" i="5"/>
  <c r="BY589" i="5" s="1"/>
  <c r="M585" i="5"/>
  <c r="M589" i="5" s="1"/>
  <c r="AN585" i="5"/>
  <c r="AN589" i="5" s="1"/>
  <c r="BF585" i="5"/>
  <c r="BF589" i="5" s="1"/>
  <c r="E585" i="5"/>
  <c r="E589" i="5" s="1"/>
  <c r="CI585" i="5"/>
  <c r="CI589" i="5" s="1"/>
  <c r="AS585" i="5"/>
  <c r="AS589" i="5" s="1"/>
  <c r="BT585" i="5"/>
  <c r="BT589" i="5" s="1"/>
  <c r="H585" i="5"/>
  <c r="H589" i="5" s="1"/>
  <c r="BO585" i="5"/>
  <c r="BO589" i="5" s="1"/>
  <c r="K585" i="5"/>
  <c r="K589" i="5" s="1"/>
  <c r="BC585" i="5"/>
  <c r="BC589" i="5" s="1"/>
  <c r="BI585" i="5"/>
  <c r="BI589" i="5" s="1"/>
  <c r="CJ585" i="5"/>
  <c r="CJ589" i="5" s="1"/>
  <c r="X585" i="5"/>
  <c r="X589" i="5" s="1"/>
  <c r="CL585" i="5"/>
  <c r="CL589" i="5" s="1"/>
  <c r="BE589" i="5"/>
  <c r="BV589" i="5"/>
  <c r="BA589" i="5"/>
  <c r="AJ589" i="5"/>
  <c r="D15" i="25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P15" i="25" s="1"/>
  <c r="Q15" i="25" s="1"/>
  <c r="R15" i="25" s="1"/>
  <c r="S15" i="25" s="1"/>
  <c r="T15" i="25" s="1"/>
  <c r="U15" i="25" s="1"/>
  <c r="V15" i="25" s="1"/>
  <c r="W15" i="25" s="1"/>
  <c r="X15" i="25" s="1"/>
  <c r="Y15" i="25" s="1"/>
  <c r="Z15" i="25" s="1"/>
  <c r="AA15" i="25" s="1"/>
  <c r="AB15" i="25" s="1"/>
  <c r="AC15" i="25" s="1"/>
  <c r="AD15" i="25" s="1"/>
  <c r="AE15" i="25" s="1"/>
  <c r="AF15" i="25" s="1"/>
  <c r="AG15" i="25" s="1"/>
  <c r="AH15" i="25" s="1"/>
  <c r="AI15" i="25" s="1"/>
  <c r="AJ15" i="25" s="1"/>
  <c r="AK15" i="25" s="1"/>
  <c r="AL15" i="25" s="1"/>
  <c r="AM15" i="25" s="1"/>
  <c r="AN15" i="25" s="1"/>
  <c r="AO15" i="25" s="1"/>
  <c r="AP15" i="25" s="1"/>
  <c r="AQ15" i="25" s="1"/>
  <c r="AR15" i="25" s="1"/>
  <c r="AS15" i="25" s="1"/>
  <c r="AT15" i="25" s="1"/>
  <c r="AU15" i="25" s="1"/>
  <c r="AV15" i="25" s="1"/>
  <c r="AW15" i="25" s="1"/>
  <c r="AX15" i="25" s="1"/>
  <c r="AY15" i="25" s="1"/>
  <c r="AZ15" i="25" s="1"/>
  <c r="BA15" i="25" s="1"/>
  <c r="BB15" i="25" s="1"/>
  <c r="BC15" i="25" s="1"/>
  <c r="BD15" i="25" s="1"/>
  <c r="BE15" i="25" s="1"/>
  <c r="BF15" i="25" s="1"/>
  <c r="BG15" i="25" s="1"/>
  <c r="BH15" i="25" s="1"/>
  <c r="BI15" i="25" s="1"/>
  <c r="BJ15" i="25" s="1"/>
  <c r="BK15" i="25" s="1"/>
  <c r="BL15" i="25" s="1"/>
  <c r="BM15" i="25" s="1"/>
  <c r="BN15" i="25" s="1"/>
  <c r="BO15" i="25" s="1"/>
  <c r="BP15" i="25" s="1"/>
  <c r="BQ15" i="25" s="1"/>
  <c r="BR15" i="25" s="1"/>
  <c r="BS15" i="25" s="1"/>
  <c r="BT15" i="25" s="1"/>
  <c r="BU15" i="25" s="1"/>
  <c r="BV15" i="25" s="1"/>
  <c r="BW15" i="25" s="1"/>
  <c r="BX15" i="25" s="1"/>
  <c r="BY15" i="25" s="1"/>
  <c r="BZ15" i="25" s="1"/>
  <c r="CA15" i="25" s="1"/>
  <c r="CB15" i="25" s="1"/>
  <c r="CC15" i="25" s="1"/>
  <c r="CD15" i="25" s="1"/>
  <c r="CE15" i="25" s="1"/>
  <c r="CF15" i="25" s="1"/>
  <c r="CG15" i="25" s="1"/>
  <c r="CH15" i="25" s="1"/>
  <c r="CI15" i="25" s="1"/>
  <c r="CJ15" i="25" s="1"/>
  <c r="CK15" i="25" s="1"/>
  <c r="CL15" i="25" s="1"/>
  <c r="CM15" i="25" s="1"/>
  <c r="CN15" i="25" s="1"/>
  <c r="CO15" i="25" s="1"/>
  <c r="CP15" i="25" s="1"/>
  <c r="CQ15" i="25" s="1"/>
  <c r="CR15" i="25" s="1"/>
  <c r="CS15" i="25" s="1"/>
  <c r="CT15" i="25" s="1"/>
  <c r="D14" i="25"/>
  <c r="E14" i="25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AG14" i="25" s="1"/>
  <c r="AH14" i="25" s="1"/>
  <c r="AI14" i="25" s="1"/>
  <c r="AJ14" i="25" s="1"/>
  <c r="AK14" i="25" s="1"/>
  <c r="AL14" i="25" s="1"/>
  <c r="AM14" i="25" s="1"/>
  <c r="AN14" i="25" s="1"/>
  <c r="AO14" i="25" s="1"/>
  <c r="AP14" i="25" s="1"/>
  <c r="AQ14" i="25" s="1"/>
  <c r="AR14" i="25" s="1"/>
  <c r="AS14" i="25" s="1"/>
  <c r="AT14" i="25" s="1"/>
  <c r="AU14" i="25" s="1"/>
  <c r="AV14" i="25" s="1"/>
  <c r="AW14" i="25" s="1"/>
  <c r="AX14" i="25" s="1"/>
  <c r="AY14" i="25" s="1"/>
  <c r="AZ14" i="25" s="1"/>
  <c r="BA14" i="25" s="1"/>
  <c r="BB14" i="25" s="1"/>
  <c r="BC14" i="25" s="1"/>
  <c r="BD14" i="25" s="1"/>
  <c r="BE14" i="25" s="1"/>
  <c r="BF14" i="25" s="1"/>
  <c r="BG14" i="25" s="1"/>
  <c r="BH14" i="25" s="1"/>
  <c r="BI14" i="25" s="1"/>
  <c r="BJ14" i="25" s="1"/>
  <c r="BK14" i="25" s="1"/>
  <c r="BL14" i="25" s="1"/>
  <c r="BM14" i="25" s="1"/>
  <c r="BN14" i="25" s="1"/>
  <c r="BO14" i="25" s="1"/>
  <c r="BP14" i="25" s="1"/>
  <c r="BQ14" i="25" s="1"/>
  <c r="BR14" i="25" s="1"/>
  <c r="BS14" i="25" s="1"/>
  <c r="BT14" i="25" s="1"/>
  <c r="BU14" i="25" s="1"/>
  <c r="BV14" i="25" s="1"/>
  <c r="BW14" i="25" s="1"/>
  <c r="BX14" i="25" s="1"/>
  <c r="BY14" i="25" s="1"/>
  <c r="BZ14" i="25" s="1"/>
  <c r="CA14" i="25" s="1"/>
  <c r="CB14" i="25" s="1"/>
  <c r="CC14" i="25" s="1"/>
  <c r="CD14" i="25" s="1"/>
  <c r="CE14" i="25" s="1"/>
  <c r="CF14" i="25" s="1"/>
  <c r="CG14" i="25" s="1"/>
  <c r="CH14" i="25" s="1"/>
  <c r="CI14" i="25" s="1"/>
  <c r="CJ14" i="25" s="1"/>
  <c r="CK14" i="25" s="1"/>
  <c r="CL14" i="25" s="1"/>
  <c r="CM14" i="25" s="1"/>
  <c r="CN14" i="25" s="1"/>
  <c r="CO14" i="25" s="1"/>
  <c r="CP14" i="25" s="1"/>
  <c r="CQ14" i="25" s="1"/>
  <c r="CR14" i="25" s="1"/>
  <c r="CS14" i="25" s="1"/>
  <c r="CT14" i="25" s="1"/>
  <c r="D13" i="25"/>
  <c r="D12" i="25"/>
  <c r="E12" i="25" s="1"/>
  <c r="F12" i="25" s="1"/>
  <c r="G12" i="25" s="1"/>
  <c r="H12" i="25" s="1"/>
  <c r="I12" i="25" s="1"/>
  <c r="J12" i="25" s="1"/>
  <c r="K12" i="25" s="1"/>
  <c r="L12" i="25" s="1"/>
  <c r="M12" i="25" s="1"/>
  <c r="N12" i="25" s="1"/>
  <c r="O12" i="25" s="1"/>
  <c r="P12" i="25" s="1"/>
  <c r="Q12" i="25" s="1"/>
  <c r="R12" i="25" s="1"/>
  <c r="S12" i="25" s="1"/>
  <c r="T12" i="25" s="1"/>
  <c r="U12" i="25" s="1"/>
  <c r="V12" i="25" s="1"/>
  <c r="W12" i="25" s="1"/>
  <c r="X12" i="25" s="1"/>
  <c r="Y12" i="25" s="1"/>
  <c r="Z12" i="25" s="1"/>
  <c r="AA12" i="25" s="1"/>
  <c r="AB12" i="25" s="1"/>
  <c r="AC12" i="25" s="1"/>
  <c r="AD12" i="25" s="1"/>
  <c r="AE12" i="25" s="1"/>
  <c r="AF12" i="25" s="1"/>
  <c r="AG12" i="25" s="1"/>
  <c r="AH12" i="25" s="1"/>
  <c r="AI12" i="25" s="1"/>
  <c r="AJ12" i="25" s="1"/>
  <c r="AK12" i="25" s="1"/>
  <c r="AL12" i="25" s="1"/>
  <c r="AM12" i="25" s="1"/>
  <c r="AN12" i="25" s="1"/>
  <c r="AO12" i="25" s="1"/>
  <c r="AP12" i="25" s="1"/>
  <c r="AQ12" i="25" s="1"/>
  <c r="AR12" i="25" s="1"/>
  <c r="AS12" i="25" s="1"/>
  <c r="AT12" i="25" s="1"/>
  <c r="AU12" i="25" s="1"/>
  <c r="AV12" i="25" s="1"/>
  <c r="AW12" i="25" s="1"/>
  <c r="AX12" i="25" s="1"/>
  <c r="AY12" i="25" s="1"/>
  <c r="AZ12" i="25" s="1"/>
  <c r="BA12" i="25" s="1"/>
  <c r="BB12" i="25" s="1"/>
  <c r="BC12" i="25" s="1"/>
  <c r="BD12" i="25" s="1"/>
  <c r="BE12" i="25" s="1"/>
  <c r="BF12" i="25" s="1"/>
  <c r="BG12" i="25" s="1"/>
  <c r="BH12" i="25" s="1"/>
  <c r="BI12" i="25" s="1"/>
  <c r="BJ12" i="25" s="1"/>
  <c r="BK12" i="25" s="1"/>
  <c r="BL12" i="25" s="1"/>
  <c r="BM12" i="25" s="1"/>
  <c r="BN12" i="25" s="1"/>
  <c r="BO12" i="25" s="1"/>
  <c r="BP12" i="25" s="1"/>
  <c r="BQ12" i="25" s="1"/>
  <c r="BR12" i="25" s="1"/>
  <c r="BS12" i="25" s="1"/>
  <c r="BT12" i="25" s="1"/>
  <c r="BU12" i="25" s="1"/>
  <c r="BV12" i="25" s="1"/>
  <c r="BW12" i="25" s="1"/>
  <c r="BX12" i="25" s="1"/>
  <c r="BY12" i="25" s="1"/>
  <c r="BZ12" i="25" s="1"/>
  <c r="CA12" i="25" s="1"/>
  <c r="CB12" i="25" s="1"/>
  <c r="CC12" i="25" s="1"/>
  <c r="CD12" i="25" s="1"/>
  <c r="CE12" i="25" s="1"/>
  <c r="CF12" i="25" s="1"/>
  <c r="CG12" i="25" s="1"/>
  <c r="CH12" i="25" s="1"/>
  <c r="CI12" i="25" s="1"/>
  <c r="CJ12" i="25" s="1"/>
  <c r="CK12" i="25" s="1"/>
  <c r="CL12" i="25" s="1"/>
  <c r="CM12" i="25" s="1"/>
  <c r="CN12" i="25" s="1"/>
  <c r="CO12" i="25" s="1"/>
  <c r="CP12" i="25" s="1"/>
  <c r="CQ12" i="25" s="1"/>
  <c r="CR12" i="25" s="1"/>
  <c r="CS12" i="25" s="1"/>
  <c r="CT12" i="25" s="1"/>
  <c r="D16" i="25"/>
  <c r="E16" i="25" s="1"/>
  <c r="F16" i="25" s="1"/>
  <c r="G16" i="25" s="1"/>
  <c r="H16" i="25" s="1"/>
  <c r="I16" i="25" s="1"/>
  <c r="J16" i="25" s="1"/>
  <c r="K16" i="25" s="1"/>
  <c r="L16" i="25" s="1"/>
  <c r="M16" i="25" s="1"/>
  <c r="N16" i="25" s="1"/>
  <c r="O16" i="25" s="1"/>
  <c r="P16" i="25" s="1"/>
  <c r="Q16" i="25" s="1"/>
  <c r="R16" i="25" s="1"/>
  <c r="S16" i="25" s="1"/>
  <c r="T16" i="25" s="1"/>
  <c r="U16" i="25" s="1"/>
  <c r="V16" i="25" s="1"/>
  <c r="W16" i="25" s="1"/>
  <c r="X16" i="25" s="1"/>
  <c r="Y16" i="25" s="1"/>
  <c r="Z16" i="25" s="1"/>
  <c r="AA16" i="25" s="1"/>
  <c r="AB16" i="25" s="1"/>
  <c r="AC16" i="25" s="1"/>
  <c r="AD16" i="25" s="1"/>
  <c r="AE16" i="25" s="1"/>
  <c r="AF16" i="25" s="1"/>
  <c r="AG16" i="25" s="1"/>
  <c r="AH16" i="25" s="1"/>
  <c r="AI16" i="25" s="1"/>
  <c r="AJ16" i="25" s="1"/>
  <c r="AK16" i="25" s="1"/>
  <c r="AL16" i="25" s="1"/>
  <c r="AM16" i="25" s="1"/>
  <c r="AN16" i="25" s="1"/>
  <c r="AO16" i="25" s="1"/>
  <c r="AP16" i="25" s="1"/>
  <c r="AQ16" i="25" s="1"/>
  <c r="AR16" i="25" s="1"/>
  <c r="AS16" i="25" s="1"/>
  <c r="AT16" i="25" s="1"/>
  <c r="AU16" i="25" s="1"/>
  <c r="AV16" i="25" s="1"/>
  <c r="AW16" i="25" s="1"/>
  <c r="AX16" i="25" s="1"/>
  <c r="AY16" i="25" s="1"/>
  <c r="AZ16" i="25" s="1"/>
  <c r="BA16" i="25" s="1"/>
  <c r="BB16" i="25" s="1"/>
  <c r="BC16" i="25" s="1"/>
  <c r="BD16" i="25" s="1"/>
  <c r="BE16" i="25" s="1"/>
  <c r="BF16" i="25" s="1"/>
  <c r="BG16" i="25" s="1"/>
  <c r="BH16" i="25" s="1"/>
  <c r="BI16" i="25" s="1"/>
  <c r="BJ16" i="25" s="1"/>
  <c r="BK16" i="25" s="1"/>
  <c r="BL16" i="25" s="1"/>
  <c r="BM16" i="25" s="1"/>
  <c r="BN16" i="25" s="1"/>
  <c r="BO16" i="25" s="1"/>
  <c r="BP16" i="25" s="1"/>
  <c r="BQ16" i="25" s="1"/>
  <c r="BR16" i="25" s="1"/>
  <c r="BS16" i="25" s="1"/>
  <c r="BT16" i="25" s="1"/>
  <c r="BU16" i="25" s="1"/>
  <c r="BV16" i="25" s="1"/>
  <c r="BW16" i="25" s="1"/>
  <c r="BX16" i="25" s="1"/>
  <c r="BY16" i="25" s="1"/>
  <c r="BZ16" i="25" s="1"/>
  <c r="CA16" i="25" s="1"/>
  <c r="CB16" i="25" s="1"/>
  <c r="CC16" i="25" s="1"/>
  <c r="CD16" i="25" s="1"/>
  <c r="CE16" i="25" s="1"/>
  <c r="CF16" i="25" s="1"/>
  <c r="CG16" i="25" s="1"/>
  <c r="CH16" i="25" s="1"/>
  <c r="CI16" i="25" s="1"/>
  <c r="CJ16" i="25" s="1"/>
  <c r="CK16" i="25" s="1"/>
  <c r="CL16" i="25" s="1"/>
  <c r="CM16" i="25" s="1"/>
  <c r="CN16" i="25" s="1"/>
  <c r="CO16" i="25" s="1"/>
  <c r="CP16" i="25" s="1"/>
  <c r="CQ16" i="25" s="1"/>
  <c r="CR16" i="25" s="1"/>
  <c r="CS16" i="25" s="1"/>
  <c r="CT16" i="25" s="1"/>
  <c r="E13" i="25"/>
  <c r="F13" i="25" s="1"/>
  <c r="G13" i="25" s="1"/>
  <c r="H13" i="25" s="1"/>
  <c r="I13" i="25" s="1"/>
  <c r="J13" i="25" s="1"/>
  <c r="K13" i="25" s="1"/>
  <c r="L13" i="25" s="1"/>
  <c r="M13" i="25" s="1"/>
  <c r="N13" i="25" s="1"/>
  <c r="O13" i="25" s="1"/>
  <c r="P13" i="25" s="1"/>
  <c r="Q13" i="25" s="1"/>
  <c r="R13" i="25" s="1"/>
  <c r="S13" i="25" s="1"/>
  <c r="T13" i="25" s="1"/>
  <c r="U13" i="25" s="1"/>
  <c r="V13" i="25" s="1"/>
  <c r="W13" i="25" s="1"/>
  <c r="X13" i="25" s="1"/>
  <c r="Y13" i="25" s="1"/>
  <c r="Z13" i="25" s="1"/>
  <c r="AA13" i="25" s="1"/>
  <c r="AB13" i="25" s="1"/>
  <c r="AC13" i="25" s="1"/>
  <c r="AD13" i="25" s="1"/>
  <c r="AE13" i="25" s="1"/>
  <c r="AF13" i="25" s="1"/>
  <c r="AG13" i="25" s="1"/>
  <c r="AH13" i="25" s="1"/>
  <c r="AI13" i="25" s="1"/>
  <c r="AJ13" i="25" s="1"/>
  <c r="AK13" i="25" s="1"/>
  <c r="AL13" i="25" s="1"/>
  <c r="AM13" i="25" s="1"/>
  <c r="AN13" i="25" s="1"/>
  <c r="AO13" i="25" s="1"/>
  <c r="AP13" i="25" s="1"/>
  <c r="AQ13" i="25" s="1"/>
  <c r="AR13" i="25" s="1"/>
  <c r="AS13" i="25" s="1"/>
  <c r="AT13" i="25" s="1"/>
  <c r="AU13" i="25" s="1"/>
  <c r="AV13" i="25" s="1"/>
  <c r="AW13" i="25" s="1"/>
  <c r="AX13" i="25" s="1"/>
  <c r="AY13" i="25" s="1"/>
  <c r="AZ13" i="25" s="1"/>
  <c r="BA13" i="25" s="1"/>
  <c r="BB13" i="25" s="1"/>
  <c r="BC13" i="25" s="1"/>
  <c r="BD13" i="25" s="1"/>
  <c r="BE13" i="25" s="1"/>
  <c r="BF13" i="25" s="1"/>
  <c r="BG13" i="25" s="1"/>
  <c r="BH13" i="25" s="1"/>
  <c r="BI13" i="25" s="1"/>
  <c r="BJ13" i="25" s="1"/>
  <c r="BK13" i="25" s="1"/>
  <c r="BL13" i="25" s="1"/>
  <c r="BM13" i="25" s="1"/>
  <c r="BN13" i="25" s="1"/>
  <c r="BO13" i="25" s="1"/>
  <c r="BP13" i="25" s="1"/>
  <c r="BQ13" i="25" s="1"/>
  <c r="BR13" i="25" s="1"/>
  <c r="BS13" i="25" s="1"/>
  <c r="BT13" i="25" s="1"/>
  <c r="BU13" i="25" s="1"/>
  <c r="BV13" i="25" s="1"/>
  <c r="BW13" i="25" s="1"/>
  <c r="BX13" i="25" s="1"/>
  <c r="BY13" i="25" s="1"/>
  <c r="BZ13" i="25" s="1"/>
  <c r="CA13" i="25" s="1"/>
  <c r="CB13" i="25" s="1"/>
  <c r="CC13" i="25" s="1"/>
  <c r="CD13" i="25" s="1"/>
  <c r="CE13" i="25" s="1"/>
  <c r="CF13" i="25" s="1"/>
  <c r="CG13" i="25" s="1"/>
  <c r="CH13" i="25" s="1"/>
  <c r="CI13" i="25" s="1"/>
  <c r="CJ13" i="25" s="1"/>
  <c r="CK13" i="25" s="1"/>
  <c r="CL13" i="25" s="1"/>
  <c r="CM13" i="25" s="1"/>
  <c r="CN13" i="25" s="1"/>
  <c r="CO13" i="25" s="1"/>
  <c r="CP13" i="25" s="1"/>
  <c r="CQ13" i="25" s="1"/>
  <c r="CR13" i="25" s="1"/>
  <c r="CS13" i="25" s="1"/>
  <c r="CT13" i="25" s="1"/>
  <c r="D15" i="24"/>
  <c r="D14" i="24"/>
  <c r="D13" i="24"/>
  <c r="E13" i="24" s="1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AG13" i="24" s="1"/>
  <c r="AH13" i="24" s="1"/>
  <c r="AI13" i="24" s="1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BA13" i="24" s="1"/>
  <c r="BB13" i="24" s="1"/>
  <c r="BC13" i="24" s="1"/>
  <c r="BD13" i="24" s="1"/>
  <c r="BE13" i="24" s="1"/>
  <c r="BF13" i="24" s="1"/>
  <c r="BG13" i="24" s="1"/>
  <c r="BH13" i="24" s="1"/>
  <c r="BI13" i="24" s="1"/>
  <c r="BJ13" i="24" s="1"/>
  <c r="BK13" i="24" s="1"/>
  <c r="BL13" i="24" s="1"/>
  <c r="BM13" i="24" s="1"/>
  <c r="BN13" i="24" s="1"/>
  <c r="BO13" i="24" s="1"/>
  <c r="BP13" i="24" s="1"/>
  <c r="BQ13" i="24" s="1"/>
  <c r="BR13" i="24" s="1"/>
  <c r="BS13" i="24" s="1"/>
  <c r="BT13" i="24" s="1"/>
  <c r="BU13" i="24" s="1"/>
  <c r="BV13" i="24" s="1"/>
  <c r="BW13" i="24" s="1"/>
  <c r="BX13" i="24" s="1"/>
  <c r="BY13" i="24" s="1"/>
  <c r="BZ13" i="24" s="1"/>
  <c r="CA13" i="24" s="1"/>
  <c r="CB13" i="24" s="1"/>
  <c r="CC13" i="24" s="1"/>
  <c r="CD13" i="24" s="1"/>
  <c r="CE13" i="24" s="1"/>
  <c r="CF13" i="24" s="1"/>
  <c r="CG13" i="24" s="1"/>
  <c r="CH13" i="24" s="1"/>
  <c r="CI13" i="24" s="1"/>
  <c r="CJ13" i="24" s="1"/>
  <c r="CK13" i="24" s="1"/>
  <c r="CL13" i="24" s="1"/>
  <c r="CM13" i="24" s="1"/>
  <c r="CN13" i="24" s="1"/>
  <c r="CO13" i="24" s="1"/>
  <c r="CP13" i="24" s="1"/>
  <c r="CQ13" i="24" s="1"/>
  <c r="CR13" i="24" s="1"/>
  <c r="CS13" i="24" s="1"/>
  <c r="CT13" i="24" s="1"/>
  <c r="D12" i="24"/>
  <c r="E12" i="24" s="1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AG12" i="24" s="1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BA12" i="24" s="1"/>
  <c r="BB12" i="24" s="1"/>
  <c r="BC12" i="24" s="1"/>
  <c r="BD12" i="24" s="1"/>
  <c r="BE12" i="24" s="1"/>
  <c r="BF12" i="24" s="1"/>
  <c r="BG12" i="24" s="1"/>
  <c r="BH12" i="24" s="1"/>
  <c r="BI12" i="24" s="1"/>
  <c r="BJ12" i="24" s="1"/>
  <c r="BK12" i="24" s="1"/>
  <c r="BL12" i="24" s="1"/>
  <c r="BM12" i="24" s="1"/>
  <c r="BN12" i="24" s="1"/>
  <c r="BO12" i="24" s="1"/>
  <c r="BP12" i="24" s="1"/>
  <c r="BQ12" i="24" s="1"/>
  <c r="BR12" i="24" s="1"/>
  <c r="BS12" i="24" s="1"/>
  <c r="BT12" i="24" s="1"/>
  <c r="BU12" i="24" s="1"/>
  <c r="BV12" i="24" s="1"/>
  <c r="BW12" i="24" s="1"/>
  <c r="BX12" i="24" s="1"/>
  <c r="BY12" i="24" s="1"/>
  <c r="BZ12" i="24" s="1"/>
  <c r="CA12" i="24" s="1"/>
  <c r="CB12" i="24" s="1"/>
  <c r="CC12" i="24" s="1"/>
  <c r="CD12" i="24" s="1"/>
  <c r="CE12" i="24" s="1"/>
  <c r="CF12" i="24" s="1"/>
  <c r="CG12" i="24" s="1"/>
  <c r="CH12" i="24" s="1"/>
  <c r="CI12" i="24" s="1"/>
  <c r="CJ12" i="24" s="1"/>
  <c r="CK12" i="24" s="1"/>
  <c r="CL12" i="24" s="1"/>
  <c r="CM12" i="24" s="1"/>
  <c r="CN12" i="24" s="1"/>
  <c r="CO12" i="24" s="1"/>
  <c r="CP12" i="24" s="1"/>
  <c r="CQ12" i="24" s="1"/>
  <c r="CR12" i="24" s="1"/>
  <c r="CS12" i="24" s="1"/>
  <c r="CT12" i="24" s="1"/>
  <c r="E14" i="24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BA14" i="24" s="1"/>
  <c r="BB14" i="24" s="1"/>
  <c r="BC14" i="24" s="1"/>
  <c r="BD14" i="24" s="1"/>
  <c r="BE14" i="24" s="1"/>
  <c r="BF14" i="24" s="1"/>
  <c r="BG14" i="24" s="1"/>
  <c r="BH14" i="24" s="1"/>
  <c r="BI14" i="24" s="1"/>
  <c r="BJ14" i="24" s="1"/>
  <c r="BK14" i="24" s="1"/>
  <c r="BL14" i="24" s="1"/>
  <c r="BM14" i="24" s="1"/>
  <c r="BN14" i="24" s="1"/>
  <c r="BO14" i="24" s="1"/>
  <c r="BP14" i="24" s="1"/>
  <c r="BQ14" i="24" s="1"/>
  <c r="BR14" i="24" s="1"/>
  <c r="BS14" i="24" s="1"/>
  <c r="BT14" i="24" s="1"/>
  <c r="BU14" i="24" s="1"/>
  <c r="BV14" i="24" s="1"/>
  <c r="BW14" i="24" s="1"/>
  <c r="BX14" i="24" s="1"/>
  <c r="BY14" i="24" s="1"/>
  <c r="BZ14" i="24" s="1"/>
  <c r="CA14" i="24" s="1"/>
  <c r="CB14" i="24" s="1"/>
  <c r="CC14" i="24" s="1"/>
  <c r="CD14" i="24" s="1"/>
  <c r="CE14" i="24" s="1"/>
  <c r="CF14" i="24" s="1"/>
  <c r="CG14" i="24" s="1"/>
  <c r="CH14" i="24" s="1"/>
  <c r="CI14" i="24" s="1"/>
  <c r="CJ14" i="24" s="1"/>
  <c r="CK14" i="24" s="1"/>
  <c r="CL14" i="24" s="1"/>
  <c r="CM14" i="24" s="1"/>
  <c r="CN14" i="24" s="1"/>
  <c r="CO14" i="24" s="1"/>
  <c r="CP14" i="24" s="1"/>
  <c r="CQ14" i="24" s="1"/>
  <c r="CR14" i="24" s="1"/>
  <c r="CS14" i="24" s="1"/>
  <c r="CT14" i="24" s="1"/>
  <c r="E15" i="24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BD15" i="24" s="1"/>
  <c r="BE15" i="24" s="1"/>
  <c r="BF15" i="24" s="1"/>
  <c r="BG15" i="24" s="1"/>
  <c r="BH15" i="24" s="1"/>
  <c r="BI15" i="24" s="1"/>
  <c r="BJ15" i="24" s="1"/>
  <c r="BK15" i="24" s="1"/>
  <c r="BL15" i="24" s="1"/>
  <c r="BM15" i="24" s="1"/>
  <c r="BN15" i="24" s="1"/>
  <c r="BO15" i="24" s="1"/>
  <c r="BP15" i="24" s="1"/>
  <c r="BQ15" i="24" s="1"/>
  <c r="BR15" i="24" s="1"/>
  <c r="BS15" i="24" s="1"/>
  <c r="BT15" i="24" s="1"/>
  <c r="BU15" i="24" s="1"/>
  <c r="BV15" i="24" s="1"/>
  <c r="BW15" i="24" s="1"/>
  <c r="BX15" i="24" s="1"/>
  <c r="BY15" i="24" s="1"/>
  <c r="BZ15" i="24" s="1"/>
  <c r="CA15" i="24" s="1"/>
  <c r="CB15" i="24" s="1"/>
  <c r="CC15" i="24" s="1"/>
  <c r="CD15" i="24" s="1"/>
  <c r="CE15" i="24" s="1"/>
  <c r="CF15" i="24" s="1"/>
  <c r="CG15" i="24" s="1"/>
  <c r="CH15" i="24" s="1"/>
  <c r="CI15" i="24" s="1"/>
  <c r="CJ15" i="24" s="1"/>
  <c r="CK15" i="24" s="1"/>
  <c r="CL15" i="24" s="1"/>
  <c r="CM15" i="24" s="1"/>
  <c r="CN15" i="24" s="1"/>
  <c r="CO15" i="24" s="1"/>
  <c r="CP15" i="24" s="1"/>
  <c r="CQ15" i="24" s="1"/>
  <c r="CR15" i="24" s="1"/>
  <c r="CS15" i="24" s="1"/>
  <c r="CT15" i="24" s="1"/>
  <c r="D16" i="24"/>
  <c r="E16" i="24" s="1"/>
  <c r="F16" i="24" s="1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BD16" i="24" s="1"/>
  <c r="BE16" i="24" s="1"/>
  <c r="BF16" i="24" s="1"/>
  <c r="BG16" i="24" s="1"/>
  <c r="BH16" i="24" s="1"/>
  <c r="BI16" i="24" s="1"/>
  <c r="BJ16" i="24" s="1"/>
  <c r="BK16" i="24" s="1"/>
  <c r="BL16" i="24" s="1"/>
  <c r="BM16" i="24" s="1"/>
  <c r="BN16" i="24" s="1"/>
  <c r="BO16" i="24" s="1"/>
  <c r="BP16" i="24" s="1"/>
  <c r="BQ16" i="24" s="1"/>
  <c r="BR16" i="24" s="1"/>
  <c r="BS16" i="24" s="1"/>
  <c r="BT16" i="24" s="1"/>
  <c r="BU16" i="24" s="1"/>
  <c r="BV16" i="24" s="1"/>
  <c r="BW16" i="24" s="1"/>
  <c r="BX16" i="24" s="1"/>
  <c r="BY16" i="24" s="1"/>
  <c r="BZ16" i="24" s="1"/>
  <c r="CA16" i="24" s="1"/>
  <c r="CB16" i="24" s="1"/>
  <c r="CC16" i="24" s="1"/>
  <c r="CD16" i="24" s="1"/>
  <c r="CE16" i="24" s="1"/>
  <c r="CF16" i="24" s="1"/>
  <c r="CG16" i="24" s="1"/>
  <c r="CH16" i="24" s="1"/>
  <c r="CI16" i="24" s="1"/>
  <c r="CJ16" i="24" s="1"/>
  <c r="CK16" i="24" s="1"/>
  <c r="CL16" i="24" s="1"/>
  <c r="CM16" i="24" s="1"/>
  <c r="CN16" i="24" s="1"/>
  <c r="CO16" i="24" s="1"/>
  <c r="CP16" i="24" s="1"/>
  <c r="CQ16" i="24" s="1"/>
  <c r="CR16" i="24" s="1"/>
  <c r="CS16" i="24" s="1"/>
  <c r="CT16" i="24" s="1"/>
  <c r="D16" i="23"/>
  <c r="D14" i="23"/>
  <c r="E14" i="23" s="1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BA14" i="23" s="1"/>
  <c r="BB14" i="23" s="1"/>
  <c r="BC14" i="23" s="1"/>
  <c r="BD14" i="23" s="1"/>
  <c r="BE14" i="23" s="1"/>
  <c r="BF14" i="23" s="1"/>
  <c r="BG14" i="23" s="1"/>
  <c r="BH14" i="23" s="1"/>
  <c r="BI14" i="23" s="1"/>
  <c r="BJ14" i="23" s="1"/>
  <c r="BK14" i="23" s="1"/>
  <c r="BL14" i="23" s="1"/>
  <c r="BM14" i="23" s="1"/>
  <c r="BN14" i="23" s="1"/>
  <c r="BO14" i="23" s="1"/>
  <c r="BP14" i="23" s="1"/>
  <c r="BQ14" i="23" s="1"/>
  <c r="BR14" i="23" s="1"/>
  <c r="BS14" i="23" s="1"/>
  <c r="BT14" i="23" s="1"/>
  <c r="BU14" i="23" s="1"/>
  <c r="BV14" i="23" s="1"/>
  <c r="BW14" i="23" s="1"/>
  <c r="BX14" i="23" s="1"/>
  <c r="BY14" i="23" s="1"/>
  <c r="BZ14" i="23" s="1"/>
  <c r="CA14" i="23" s="1"/>
  <c r="CB14" i="23" s="1"/>
  <c r="CC14" i="23" s="1"/>
  <c r="CD14" i="23" s="1"/>
  <c r="CE14" i="23" s="1"/>
  <c r="CF14" i="23" s="1"/>
  <c r="CG14" i="23" s="1"/>
  <c r="CH14" i="23" s="1"/>
  <c r="CI14" i="23" s="1"/>
  <c r="CJ14" i="23" s="1"/>
  <c r="CK14" i="23" s="1"/>
  <c r="CL14" i="23" s="1"/>
  <c r="CM14" i="23" s="1"/>
  <c r="CN14" i="23" s="1"/>
  <c r="CO14" i="23" s="1"/>
  <c r="CP14" i="23" s="1"/>
  <c r="CQ14" i="23" s="1"/>
  <c r="CR14" i="23" s="1"/>
  <c r="CS14" i="23" s="1"/>
  <c r="CT14" i="23" s="1"/>
  <c r="D12" i="23"/>
  <c r="E12" i="23" s="1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AH12" i="23" s="1"/>
  <c r="AI12" i="23" s="1"/>
  <c r="AJ12" i="23" s="1"/>
  <c r="AK12" i="23" s="1"/>
  <c r="AL12" i="23" s="1"/>
  <c r="AM12" i="23" s="1"/>
  <c r="AN12" i="23" s="1"/>
  <c r="AO12" i="23" s="1"/>
  <c r="AP12" i="23" s="1"/>
  <c r="AQ12" i="23" s="1"/>
  <c r="AR12" i="23" s="1"/>
  <c r="AS12" i="23" s="1"/>
  <c r="AT12" i="23" s="1"/>
  <c r="AU12" i="23" s="1"/>
  <c r="AV12" i="23" s="1"/>
  <c r="AW12" i="23" s="1"/>
  <c r="AX12" i="23" s="1"/>
  <c r="AY12" i="23" s="1"/>
  <c r="AZ12" i="23" s="1"/>
  <c r="BA12" i="23" s="1"/>
  <c r="BB12" i="23" s="1"/>
  <c r="BC12" i="23" s="1"/>
  <c r="BD12" i="23" s="1"/>
  <c r="BE12" i="23" s="1"/>
  <c r="BF12" i="23" s="1"/>
  <c r="BG12" i="23" s="1"/>
  <c r="BH12" i="23" s="1"/>
  <c r="BI12" i="23" s="1"/>
  <c r="BJ12" i="23" s="1"/>
  <c r="BK12" i="23" s="1"/>
  <c r="BL12" i="23" s="1"/>
  <c r="BM12" i="23" s="1"/>
  <c r="BN12" i="23" s="1"/>
  <c r="BO12" i="23" s="1"/>
  <c r="BP12" i="23" s="1"/>
  <c r="BQ12" i="23" s="1"/>
  <c r="BR12" i="23" s="1"/>
  <c r="BS12" i="23" s="1"/>
  <c r="BT12" i="23" s="1"/>
  <c r="BU12" i="23" s="1"/>
  <c r="BV12" i="23" s="1"/>
  <c r="BW12" i="23" s="1"/>
  <c r="BX12" i="23" s="1"/>
  <c r="BY12" i="23" s="1"/>
  <c r="BZ12" i="23" s="1"/>
  <c r="CA12" i="23" s="1"/>
  <c r="CB12" i="23" s="1"/>
  <c r="CC12" i="23" s="1"/>
  <c r="CD12" i="23" s="1"/>
  <c r="CE12" i="23" s="1"/>
  <c r="CF12" i="23" s="1"/>
  <c r="CG12" i="23" s="1"/>
  <c r="CH12" i="23" s="1"/>
  <c r="CI12" i="23" s="1"/>
  <c r="CJ12" i="23" s="1"/>
  <c r="CK12" i="23" s="1"/>
  <c r="CL12" i="23" s="1"/>
  <c r="CM12" i="23" s="1"/>
  <c r="CN12" i="23" s="1"/>
  <c r="CO12" i="23" s="1"/>
  <c r="CP12" i="23" s="1"/>
  <c r="CQ12" i="23" s="1"/>
  <c r="CR12" i="23" s="1"/>
  <c r="CS12" i="23" s="1"/>
  <c r="CT12" i="23" s="1"/>
  <c r="D13" i="23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AH13" i="23" s="1"/>
  <c r="AI13" i="23" s="1"/>
  <c r="AJ13" i="23" s="1"/>
  <c r="AK13" i="23" s="1"/>
  <c r="AL13" i="23" s="1"/>
  <c r="AM13" i="23" s="1"/>
  <c r="AN13" i="23" s="1"/>
  <c r="AO13" i="23" s="1"/>
  <c r="AP13" i="23" s="1"/>
  <c r="AQ13" i="23" s="1"/>
  <c r="AR13" i="23" s="1"/>
  <c r="AS13" i="23" s="1"/>
  <c r="AT13" i="23" s="1"/>
  <c r="AU13" i="23" s="1"/>
  <c r="AV13" i="23" s="1"/>
  <c r="AW13" i="23" s="1"/>
  <c r="AX13" i="23" s="1"/>
  <c r="AY13" i="23" s="1"/>
  <c r="AZ13" i="23" s="1"/>
  <c r="BA13" i="23" s="1"/>
  <c r="BB13" i="23" s="1"/>
  <c r="BC13" i="23" s="1"/>
  <c r="BD13" i="23" s="1"/>
  <c r="BE13" i="23" s="1"/>
  <c r="BF13" i="23" s="1"/>
  <c r="BG13" i="23" s="1"/>
  <c r="BH13" i="23" s="1"/>
  <c r="BI13" i="23" s="1"/>
  <c r="BJ13" i="23" s="1"/>
  <c r="BK13" i="23" s="1"/>
  <c r="BL13" i="23" s="1"/>
  <c r="BM13" i="23" s="1"/>
  <c r="BN13" i="23" s="1"/>
  <c r="BO13" i="23" s="1"/>
  <c r="BP13" i="23" s="1"/>
  <c r="BQ13" i="23" s="1"/>
  <c r="BR13" i="23" s="1"/>
  <c r="BS13" i="23" s="1"/>
  <c r="BT13" i="23" s="1"/>
  <c r="BU13" i="23" s="1"/>
  <c r="BV13" i="23" s="1"/>
  <c r="BW13" i="23" s="1"/>
  <c r="BX13" i="23" s="1"/>
  <c r="BY13" i="23" s="1"/>
  <c r="BZ13" i="23" s="1"/>
  <c r="CA13" i="23" s="1"/>
  <c r="CB13" i="23" s="1"/>
  <c r="CC13" i="23" s="1"/>
  <c r="CD13" i="23" s="1"/>
  <c r="CE13" i="23" s="1"/>
  <c r="CF13" i="23" s="1"/>
  <c r="CG13" i="23" s="1"/>
  <c r="CH13" i="23" s="1"/>
  <c r="CI13" i="23" s="1"/>
  <c r="CJ13" i="23" s="1"/>
  <c r="CK13" i="23" s="1"/>
  <c r="CL13" i="23" s="1"/>
  <c r="CM13" i="23" s="1"/>
  <c r="CN13" i="23" s="1"/>
  <c r="CO13" i="23" s="1"/>
  <c r="CP13" i="23" s="1"/>
  <c r="CQ13" i="23" s="1"/>
  <c r="CR13" i="23" s="1"/>
  <c r="CS13" i="23" s="1"/>
  <c r="CT13" i="23" s="1"/>
  <c r="E15" i="23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AH15" i="23" s="1"/>
  <c r="AI15" i="23" s="1"/>
  <c r="AJ15" i="23" s="1"/>
  <c r="AK15" i="23" s="1"/>
  <c r="AL15" i="23" s="1"/>
  <c r="AM15" i="23" s="1"/>
  <c r="AN15" i="23" s="1"/>
  <c r="AO15" i="23" s="1"/>
  <c r="AP15" i="23" s="1"/>
  <c r="AQ15" i="23" s="1"/>
  <c r="AR15" i="23" s="1"/>
  <c r="AS15" i="23" s="1"/>
  <c r="AT15" i="23" s="1"/>
  <c r="AU15" i="23" s="1"/>
  <c r="AV15" i="23" s="1"/>
  <c r="AW15" i="23" s="1"/>
  <c r="AX15" i="23" s="1"/>
  <c r="AY15" i="23" s="1"/>
  <c r="AZ15" i="23" s="1"/>
  <c r="BA15" i="23" s="1"/>
  <c r="BB15" i="23" s="1"/>
  <c r="BC15" i="23" s="1"/>
  <c r="BD15" i="23" s="1"/>
  <c r="BE15" i="23" s="1"/>
  <c r="BF15" i="23" s="1"/>
  <c r="BG15" i="23" s="1"/>
  <c r="BH15" i="23" s="1"/>
  <c r="BI15" i="23" s="1"/>
  <c r="BJ15" i="23" s="1"/>
  <c r="BK15" i="23" s="1"/>
  <c r="BL15" i="23" s="1"/>
  <c r="BM15" i="23" s="1"/>
  <c r="BN15" i="23" s="1"/>
  <c r="BO15" i="23" s="1"/>
  <c r="BP15" i="23" s="1"/>
  <c r="BQ15" i="23" s="1"/>
  <c r="BR15" i="23" s="1"/>
  <c r="BS15" i="23" s="1"/>
  <c r="BT15" i="23" s="1"/>
  <c r="BU15" i="23" s="1"/>
  <c r="BV15" i="23" s="1"/>
  <c r="BW15" i="23" s="1"/>
  <c r="BX15" i="23" s="1"/>
  <c r="BY15" i="23" s="1"/>
  <c r="BZ15" i="23" s="1"/>
  <c r="CA15" i="23" s="1"/>
  <c r="CB15" i="23" s="1"/>
  <c r="CC15" i="23" s="1"/>
  <c r="CD15" i="23" s="1"/>
  <c r="CE15" i="23" s="1"/>
  <c r="CF15" i="23" s="1"/>
  <c r="CG15" i="23" s="1"/>
  <c r="CH15" i="23" s="1"/>
  <c r="CI15" i="23" s="1"/>
  <c r="CJ15" i="23" s="1"/>
  <c r="CK15" i="23" s="1"/>
  <c r="CL15" i="23" s="1"/>
  <c r="CM15" i="23" s="1"/>
  <c r="CN15" i="23" s="1"/>
  <c r="CO15" i="23" s="1"/>
  <c r="CP15" i="23" s="1"/>
  <c r="CQ15" i="23" s="1"/>
  <c r="CR15" i="23" s="1"/>
  <c r="CS15" i="23" s="1"/>
  <c r="CT15" i="23" s="1"/>
  <c r="E16" i="23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AH16" i="23" s="1"/>
  <c r="AI16" i="23" s="1"/>
  <c r="AJ16" i="23" s="1"/>
  <c r="AK16" i="23" s="1"/>
  <c r="AL16" i="23" s="1"/>
  <c r="AM16" i="23" s="1"/>
  <c r="AN16" i="23" s="1"/>
  <c r="AO16" i="23" s="1"/>
  <c r="AP16" i="23" s="1"/>
  <c r="AQ16" i="23" s="1"/>
  <c r="AR16" i="23" s="1"/>
  <c r="AS16" i="23" s="1"/>
  <c r="AT16" i="23" s="1"/>
  <c r="AU16" i="23" s="1"/>
  <c r="AV16" i="23" s="1"/>
  <c r="AW16" i="23" s="1"/>
  <c r="AX16" i="23" s="1"/>
  <c r="AY16" i="23" s="1"/>
  <c r="AZ16" i="23" s="1"/>
  <c r="BA16" i="23" s="1"/>
  <c r="BB16" i="23" s="1"/>
  <c r="BC16" i="23" s="1"/>
  <c r="BD16" i="23" s="1"/>
  <c r="BE16" i="23" s="1"/>
  <c r="BF16" i="23" s="1"/>
  <c r="BG16" i="23" s="1"/>
  <c r="BH16" i="23" s="1"/>
  <c r="BI16" i="23" s="1"/>
  <c r="BJ16" i="23" s="1"/>
  <c r="BK16" i="23" s="1"/>
  <c r="BL16" i="23" s="1"/>
  <c r="BM16" i="23" s="1"/>
  <c r="BN16" i="23" s="1"/>
  <c r="BO16" i="23" s="1"/>
  <c r="BP16" i="23" s="1"/>
  <c r="BQ16" i="23" s="1"/>
  <c r="BR16" i="23" s="1"/>
  <c r="BS16" i="23" s="1"/>
  <c r="BT16" i="23" s="1"/>
  <c r="BU16" i="23" s="1"/>
  <c r="BV16" i="23" s="1"/>
  <c r="BW16" i="23" s="1"/>
  <c r="BX16" i="23" s="1"/>
  <c r="BY16" i="23" s="1"/>
  <c r="BZ16" i="23" s="1"/>
  <c r="CA16" i="23" s="1"/>
  <c r="CB16" i="23" s="1"/>
  <c r="CC16" i="23" s="1"/>
  <c r="CD16" i="23" s="1"/>
  <c r="CE16" i="23" s="1"/>
  <c r="CF16" i="23" s="1"/>
  <c r="CG16" i="23" s="1"/>
  <c r="CH16" i="23" s="1"/>
  <c r="CI16" i="23" s="1"/>
  <c r="CJ16" i="23" s="1"/>
  <c r="CK16" i="23" s="1"/>
  <c r="CL16" i="23" s="1"/>
  <c r="CM16" i="23" s="1"/>
  <c r="CN16" i="23" s="1"/>
  <c r="CO16" i="23" s="1"/>
  <c r="CP16" i="23" s="1"/>
  <c r="CQ16" i="23" s="1"/>
  <c r="CR16" i="23" s="1"/>
  <c r="CS16" i="23" s="1"/>
  <c r="CT16" i="23" s="1"/>
  <c r="D5" i="22" l="1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9" i="22"/>
  <c r="C8" i="22"/>
  <c r="C7" i="22"/>
  <c r="C6" i="22"/>
  <c r="C13" i="22" s="1"/>
  <c r="C5" i="22"/>
  <c r="C12" i="22" s="1"/>
  <c r="B16" i="22"/>
  <c r="B15" i="22"/>
  <c r="B14" i="22"/>
  <c r="B13" i="22"/>
  <c r="B12" i="22"/>
  <c r="C16" i="22"/>
  <c r="C15" i="22"/>
  <c r="C14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D12" i="22" l="1"/>
  <c r="E12" i="22" s="1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BA12" i="22" s="1"/>
  <c r="BB12" i="22" s="1"/>
  <c r="BC12" i="22" s="1"/>
  <c r="BD12" i="22" s="1"/>
  <c r="BE12" i="22" s="1"/>
  <c r="BF12" i="22" s="1"/>
  <c r="BG12" i="22" s="1"/>
  <c r="BH12" i="22" s="1"/>
  <c r="BI12" i="22" s="1"/>
  <c r="BJ12" i="22" s="1"/>
  <c r="BK12" i="22" s="1"/>
  <c r="BL12" i="22" s="1"/>
  <c r="BM12" i="22" s="1"/>
  <c r="BN12" i="22" s="1"/>
  <c r="BO12" i="22" s="1"/>
  <c r="BP12" i="22" s="1"/>
  <c r="BQ12" i="22" s="1"/>
  <c r="BR12" i="22" s="1"/>
  <c r="BS12" i="22" s="1"/>
  <c r="BT12" i="22" s="1"/>
  <c r="BU12" i="22" s="1"/>
  <c r="BV12" i="22" s="1"/>
  <c r="BW12" i="22" s="1"/>
  <c r="BX12" i="22" s="1"/>
  <c r="BY12" i="22" s="1"/>
  <c r="BZ12" i="22" s="1"/>
  <c r="CA12" i="22" s="1"/>
  <c r="CB12" i="22" s="1"/>
  <c r="CC12" i="22" s="1"/>
  <c r="CD12" i="22" s="1"/>
  <c r="CE12" i="22" s="1"/>
  <c r="CF12" i="22" s="1"/>
  <c r="CG12" i="22" s="1"/>
  <c r="CH12" i="22" s="1"/>
  <c r="CI12" i="22" s="1"/>
  <c r="CJ12" i="22" s="1"/>
  <c r="CK12" i="22" s="1"/>
  <c r="CL12" i="22" s="1"/>
  <c r="CM12" i="22" s="1"/>
  <c r="CN12" i="22" s="1"/>
  <c r="CO12" i="22" s="1"/>
  <c r="CP12" i="22" s="1"/>
  <c r="CQ12" i="22" s="1"/>
  <c r="CR12" i="22" s="1"/>
  <c r="CS12" i="22" s="1"/>
  <c r="CT12" i="22" s="1"/>
  <c r="D13" i="22"/>
  <c r="D14" i="22"/>
  <c r="E14" i="22" s="1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BK14" i="22" s="1"/>
  <c r="BL14" i="22" s="1"/>
  <c r="BM14" i="22" s="1"/>
  <c r="BN14" i="22" s="1"/>
  <c r="BO14" i="22" s="1"/>
  <c r="BP14" i="22" s="1"/>
  <c r="BQ14" i="22" s="1"/>
  <c r="BR14" i="22" s="1"/>
  <c r="BS14" i="22" s="1"/>
  <c r="BT14" i="22" s="1"/>
  <c r="BU14" i="22" s="1"/>
  <c r="BV14" i="22" s="1"/>
  <c r="BW14" i="22" s="1"/>
  <c r="BX14" i="22" s="1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BA15" i="22" s="1"/>
  <c r="BB15" i="22" s="1"/>
  <c r="BC15" i="22" s="1"/>
  <c r="BD15" i="22" s="1"/>
  <c r="BE15" i="22" s="1"/>
  <c r="BF15" i="22" s="1"/>
  <c r="BG15" i="22" s="1"/>
  <c r="BH15" i="22" s="1"/>
  <c r="BI15" i="22" s="1"/>
  <c r="BJ15" i="22" s="1"/>
  <c r="BK15" i="22" s="1"/>
  <c r="BL15" i="22" s="1"/>
  <c r="BM15" i="22" s="1"/>
  <c r="BN15" i="22" s="1"/>
  <c r="BO15" i="22" s="1"/>
  <c r="BP15" i="22" s="1"/>
  <c r="BQ15" i="22" s="1"/>
  <c r="BR15" i="22" s="1"/>
  <c r="BS15" i="22" s="1"/>
  <c r="BT15" i="22" s="1"/>
  <c r="BU15" i="22" s="1"/>
  <c r="BV15" i="22" s="1"/>
  <c r="BW15" i="22" s="1"/>
  <c r="BX15" i="22" s="1"/>
  <c r="BY15" i="22" s="1"/>
  <c r="BZ15" i="22" s="1"/>
  <c r="CA15" i="22" s="1"/>
  <c r="CB15" i="22" s="1"/>
  <c r="CC15" i="22" s="1"/>
  <c r="CD15" i="22" s="1"/>
  <c r="CE15" i="22" s="1"/>
  <c r="CF15" i="22" s="1"/>
  <c r="CG15" i="22" s="1"/>
  <c r="CH15" i="22" s="1"/>
  <c r="CI15" i="22" s="1"/>
  <c r="CJ15" i="22" s="1"/>
  <c r="CK15" i="22" s="1"/>
  <c r="CL15" i="22" s="1"/>
  <c r="CM15" i="22" s="1"/>
  <c r="CN15" i="22" s="1"/>
  <c r="CO15" i="22" s="1"/>
  <c r="CP15" i="22" s="1"/>
  <c r="CQ15" i="22" s="1"/>
  <c r="CR15" i="22" s="1"/>
  <c r="CS15" i="22" s="1"/>
  <c r="CT15" i="22" s="1"/>
  <c r="D16" i="22"/>
  <c r="E16" i="22" s="1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AH16" i="22" s="1"/>
  <c r="AI16" i="22" s="1"/>
  <c r="AJ16" i="22" s="1"/>
  <c r="AK16" i="22" s="1"/>
  <c r="AL16" i="22" s="1"/>
  <c r="AM16" i="22" s="1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BA16" i="22" s="1"/>
  <c r="BB16" i="22" s="1"/>
  <c r="BC16" i="22" s="1"/>
  <c r="BD16" i="22" s="1"/>
  <c r="BE16" i="22" s="1"/>
  <c r="BF16" i="22" s="1"/>
  <c r="BG16" i="22" s="1"/>
  <c r="BH16" i="22" s="1"/>
  <c r="BI16" i="22" s="1"/>
  <c r="BJ16" i="22" s="1"/>
  <c r="BK16" i="22" s="1"/>
  <c r="BL16" i="22" s="1"/>
  <c r="BM16" i="22" s="1"/>
  <c r="BN16" i="22" s="1"/>
  <c r="BO16" i="22" s="1"/>
  <c r="BP16" i="22" s="1"/>
  <c r="BQ16" i="22" s="1"/>
  <c r="BR16" i="22" s="1"/>
  <c r="BS16" i="22" s="1"/>
  <c r="BT16" i="22" s="1"/>
  <c r="BU16" i="22" s="1"/>
  <c r="BV16" i="22" s="1"/>
  <c r="BW16" i="22" s="1"/>
  <c r="BX16" i="22" s="1"/>
  <c r="BY16" i="22" s="1"/>
  <c r="BZ16" i="22" s="1"/>
  <c r="CA16" i="22" s="1"/>
  <c r="CB16" i="22" s="1"/>
  <c r="CC16" i="22" s="1"/>
  <c r="CD16" i="22" s="1"/>
  <c r="CE16" i="22" s="1"/>
  <c r="CF16" i="22" s="1"/>
  <c r="CG16" i="22" s="1"/>
  <c r="CH16" i="22" s="1"/>
  <c r="CI16" i="22" s="1"/>
  <c r="CJ16" i="22" s="1"/>
  <c r="CK16" i="22" s="1"/>
  <c r="CL16" i="22" s="1"/>
  <c r="CM16" i="22" s="1"/>
  <c r="CN16" i="22" s="1"/>
  <c r="CO16" i="22" s="1"/>
  <c r="CP16" i="22" s="1"/>
  <c r="CQ16" i="22" s="1"/>
  <c r="CR16" i="22" s="1"/>
  <c r="CS16" i="22" s="1"/>
  <c r="CT16" i="22" s="1"/>
  <c r="E13" i="22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BA13" i="22" s="1"/>
  <c r="BB13" i="22" s="1"/>
  <c r="BC13" i="22" s="1"/>
  <c r="BD13" i="22" s="1"/>
  <c r="BE13" i="22" s="1"/>
  <c r="BF13" i="22" s="1"/>
  <c r="BG13" i="22" s="1"/>
  <c r="BH13" i="22" s="1"/>
  <c r="BI13" i="22" s="1"/>
  <c r="BJ13" i="22" s="1"/>
  <c r="BK13" i="22" s="1"/>
  <c r="BL13" i="22" s="1"/>
  <c r="BM13" i="22" s="1"/>
  <c r="BN13" i="22" s="1"/>
  <c r="BO13" i="22" s="1"/>
  <c r="BP13" i="22" s="1"/>
  <c r="BQ13" i="22" s="1"/>
  <c r="BR13" i="22" s="1"/>
  <c r="BS13" i="22" s="1"/>
  <c r="BT13" i="22" s="1"/>
  <c r="BU13" i="22" s="1"/>
  <c r="BV13" i="22" s="1"/>
  <c r="BW13" i="22" s="1"/>
  <c r="BX13" i="22" s="1"/>
  <c r="BY13" i="22" s="1"/>
  <c r="BZ13" i="22" s="1"/>
  <c r="CA13" i="22" s="1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B576" i="10" l="1"/>
  <c r="B575" i="10"/>
  <c r="B574" i="10"/>
  <c r="B573" i="10"/>
  <c r="B572" i="10"/>
  <c r="B570" i="10"/>
  <c r="B569" i="10"/>
  <c r="B568" i="10"/>
  <c r="B567" i="10"/>
  <c r="B566" i="10"/>
  <c r="B561" i="10"/>
  <c r="B562" i="10"/>
  <c r="B563" i="10"/>
  <c r="B564" i="10"/>
  <c r="B560" i="10"/>
  <c r="B576" i="5"/>
  <c r="B575" i="5"/>
  <c r="B574" i="5"/>
  <c r="B573" i="5"/>
  <c r="B572" i="5"/>
  <c r="B570" i="5"/>
  <c r="B569" i="5"/>
  <c r="B568" i="5"/>
  <c r="B567" i="5"/>
  <c r="B566" i="5"/>
  <c r="B561" i="5"/>
  <c r="B562" i="5"/>
  <c r="B563" i="5"/>
  <c r="B564" i="5"/>
  <c r="B560" i="5"/>
  <c r="B576" i="4"/>
  <c r="B575" i="4"/>
  <c r="B574" i="4"/>
  <c r="B573" i="4"/>
  <c r="B572" i="4"/>
  <c r="B570" i="4"/>
  <c r="B569" i="4"/>
  <c r="B568" i="4"/>
  <c r="B567" i="4"/>
  <c r="B566" i="4"/>
  <c r="B561" i="4"/>
  <c r="B562" i="4"/>
  <c r="B563" i="4"/>
  <c r="B564" i="4"/>
  <c r="B560" i="4"/>
  <c r="B576" i="3"/>
  <c r="B575" i="3"/>
  <c r="B574" i="3"/>
  <c r="B573" i="3"/>
  <c r="B572" i="3"/>
  <c r="B570" i="3"/>
  <c r="B569" i="3"/>
  <c r="B568" i="3"/>
  <c r="B567" i="3"/>
  <c r="B566" i="3"/>
  <c r="B561" i="3"/>
  <c r="B562" i="3"/>
  <c r="B563" i="3"/>
  <c r="B564" i="3"/>
  <c r="B560" i="3"/>
  <c r="B576" i="2"/>
  <c r="B575" i="2"/>
  <c r="B574" i="2"/>
  <c r="B573" i="2"/>
  <c r="B572" i="2"/>
  <c r="B570" i="2"/>
  <c r="B569" i="2"/>
  <c r="B568" i="2"/>
  <c r="B567" i="2"/>
  <c r="B566" i="2"/>
  <c r="B564" i="2"/>
  <c r="B563" i="2"/>
  <c r="B562" i="2"/>
  <c r="B561" i="2"/>
  <c r="B560" i="2"/>
  <c r="B576" i="1" l="1"/>
  <c r="B575" i="1"/>
  <c r="B574" i="1"/>
  <c r="B573" i="1"/>
  <c r="B572" i="1"/>
  <c r="B570" i="1"/>
  <c r="B569" i="1"/>
  <c r="B568" i="1"/>
  <c r="B567" i="1"/>
  <c r="B566" i="1"/>
  <c r="B561" i="1"/>
  <c r="B562" i="1"/>
  <c r="B563" i="1"/>
  <c r="B564" i="1"/>
  <c r="B560" i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0" i="1" l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T560" i="1"/>
  <c r="CT572" i="1" s="1"/>
  <c r="CS560" i="1"/>
  <c r="CS572" i="1" s="1"/>
  <c r="CR560" i="1"/>
  <c r="CR572" i="1" s="1"/>
  <c r="CQ560" i="1"/>
  <c r="CQ572" i="1" s="1"/>
  <c r="CP560" i="1"/>
  <c r="CP572" i="1" s="1"/>
  <c r="CO560" i="1"/>
  <c r="CO572" i="1" s="1"/>
  <c r="CN560" i="1"/>
  <c r="CN572" i="1" s="1"/>
  <c r="CM560" i="1"/>
  <c r="CM572" i="1" s="1"/>
  <c r="CL560" i="1"/>
  <c r="CL572" i="1" s="1"/>
  <c r="CK560" i="1"/>
  <c r="CK572" i="1" s="1"/>
  <c r="CJ560" i="1"/>
  <c r="CI560" i="1"/>
  <c r="CI572" i="1" s="1"/>
  <c r="CH560" i="1"/>
  <c r="CH572" i="1" s="1"/>
  <c r="CG560" i="1"/>
  <c r="CG572" i="1" s="1"/>
  <c r="CF560" i="1"/>
  <c r="CF572" i="1" s="1"/>
  <c r="CE560" i="1"/>
  <c r="CE572" i="1" s="1"/>
  <c r="CD560" i="1"/>
  <c r="CD572" i="1" s="1"/>
  <c r="CC560" i="1"/>
  <c r="CC572" i="1" s="1"/>
  <c r="CB560" i="1"/>
  <c r="CB572" i="1" s="1"/>
  <c r="CA560" i="1"/>
  <c r="CA572" i="1" s="1"/>
  <c r="BZ560" i="1"/>
  <c r="BZ572" i="1" s="1"/>
  <c r="BY560" i="1"/>
  <c r="BY572" i="1" s="1"/>
  <c r="BX560" i="1"/>
  <c r="BX572" i="1" s="1"/>
  <c r="BW560" i="1"/>
  <c r="BW572" i="1" s="1"/>
  <c r="BV560" i="1"/>
  <c r="BV572" i="1" s="1"/>
  <c r="BU560" i="1"/>
  <c r="BU572" i="1" s="1"/>
  <c r="BT560" i="1"/>
  <c r="BT572" i="1" s="1"/>
  <c r="BS560" i="1"/>
  <c r="BS572" i="1" s="1"/>
  <c r="BR560" i="1"/>
  <c r="BR572" i="1" s="1"/>
  <c r="BQ560" i="1"/>
  <c r="BQ572" i="1" s="1"/>
  <c r="BP560" i="1"/>
  <c r="BP572" i="1" s="1"/>
  <c r="BO560" i="1"/>
  <c r="BO572" i="1" s="1"/>
  <c r="BN560" i="1"/>
  <c r="BN572" i="1" s="1"/>
  <c r="BM560" i="1"/>
  <c r="BM572" i="1" s="1"/>
  <c r="BL560" i="1"/>
  <c r="BL572" i="1" s="1"/>
  <c r="BK560" i="1"/>
  <c r="BK572" i="1" s="1"/>
  <c r="BJ560" i="1"/>
  <c r="BJ572" i="1" s="1"/>
  <c r="BI560" i="1"/>
  <c r="BI572" i="1" s="1"/>
  <c r="BH560" i="1"/>
  <c r="BH572" i="1" s="1"/>
  <c r="BG560" i="1"/>
  <c r="BG572" i="1" s="1"/>
  <c r="BF560" i="1"/>
  <c r="BF572" i="1" s="1"/>
  <c r="BE560" i="1"/>
  <c r="BE572" i="1" s="1"/>
  <c r="BD560" i="1"/>
  <c r="BD572" i="1" s="1"/>
  <c r="BC560" i="1"/>
  <c r="BC572" i="1" s="1"/>
  <c r="BB560" i="1"/>
  <c r="BB572" i="1" s="1"/>
  <c r="BA560" i="1"/>
  <c r="BA572" i="1" s="1"/>
  <c r="AZ560" i="1"/>
  <c r="AZ572" i="1" s="1"/>
  <c r="AY560" i="1"/>
  <c r="AY572" i="1" s="1"/>
  <c r="AX560" i="1"/>
  <c r="AX572" i="1" s="1"/>
  <c r="AW560" i="1"/>
  <c r="AW572" i="1" s="1"/>
  <c r="AV560" i="1"/>
  <c r="AV572" i="1" s="1"/>
  <c r="AU560" i="1"/>
  <c r="AU572" i="1" s="1"/>
  <c r="AT560" i="1"/>
  <c r="AT572" i="1" s="1"/>
  <c r="AS560" i="1"/>
  <c r="AS572" i="1" s="1"/>
  <c r="AR560" i="1"/>
  <c r="AR572" i="1" s="1"/>
  <c r="AQ560" i="1"/>
  <c r="AQ572" i="1" s="1"/>
  <c r="AP560" i="1"/>
  <c r="AP572" i="1" s="1"/>
  <c r="AO560" i="1"/>
  <c r="AO572" i="1" s="1"/>
  <c r="AN560" i="1"/>
  <c r="AN572" i="1" s="1"/>
  <c r="AM560" i="1"/>
  <c r="AM572" i="1" s="1"/>
  <c r="AL560" i="1"/>
  <c r="AL572" i="1" s="1"/>
  <c r="AK560" i="1"/>
  <c r="AK572" i="1" s="1"/>
  <c r="AJ560" i="1"/>
  <c r="AJ572" i="1" s="1"/>
  <c r="AI560" i="1"/>
  <c r="AI572" i="1" s="1"/>
  <c r="AH560" i="1"/>
  <c r="AH572" i="1" s="1"/>
  <c r="AG560" i="1"/>
  <c r="AG572" i="1" s="1"/>
  <c r="AF560" i="1"/>
  <c r="AF572" i="1" s="1"/>
  <c r="AE560" i="1"/>
  <c r="AE572" i="1" s="1"/>
  <c r="AD560" i="1"/>
  <c r="AD572" i="1" s="1"/>
  <c r="AC560" i="1"/>
  <c r="AC572" i="1" s="1"/>
  <c r="AB560" i="1"/>
  <c r="AB572" i="1" s="1"/>
  <c r="AA560" i="1"/>
  <c r="AA572" i="1" s="1"/>
  <c r="Z560" i="1"/>
  <c r="Z572" i="1" s="1"/>
  <c r="Y560" i="1"/>
  <c r="Y572" i="1" s="1"/>
  <c r="X560" i="1"/>
  <c r="X572" i="1" s="1"/>
  <c r="W560" i="1"/>
  <c r="W572" i="1" s="1"/>
  <c r="V560" i="1"/>
  <c r="V572" i="1" s="1"/>
  <c r="U560" i="1"/>
  <c r="U572" i="1" s="1"/>
  <c r="T560" i="1"/>
  <c r="T572" i="1" s="1"/>
  <c r="S560" i="1"/>
  <c r="S572" i="1" s="1"/>
  <c r="R560" i="1"/>
  <c r="R572" i="1" s="1"/>
  <c r="Q560" i="1"/>
  <c r="Q572" i="1" s="1"/>
  <c r="P560" i="1"/>
  <c r="P572" i="1" s="1"/>
  <c r="O560" i="1"/>
  <c r="O572" i="1" s="1"/>
  <c r="N560" i="1"/>
  <c r="N572" i="1" s="1"/>
  <c r="M560" i="1"/>
  <c r="M572" i="1" s="1"/>
  <c r="L560" i="1"/>
  <c r="L572" i="1" s="1"/>
  <c r="K560" i="1"/>
  <c r="K572" i="1" s="1"/>
  <c r="J560" i="1"/>
  <c r="J572" i="1" s="1"/>
  <c r="I560" i="1"/>
  <c r="I572" i="1" s="1"/>
  <c r="H560" i="1"/>
  <c r="H572" i="1" s="1"/>
  <c r="G560" i="1"/>
  <c r="G572" i="1" s="1"/>
  <c r="F560" i="1"/>
  <c r="F572" i="1" s="1"/>
  <c r="E560" i="1"/>
  <c r="E572" i="1" s="1"/>
  <c r="D560" i="1"/>
  <c r="D572" i="1" s="1"/>
  <c r="C5" i="6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T560" i="2"/>
  <c r="CT572" i="2" s="1"/>
  <c r="CS560" i="2"/>
  <c r="CS572" i="2" s="1"/>
  <c r="CR560" i="2"/>
  <c r="CR572" i="2" s="1"/>
  <c r="CQ560" i="2"/>
  <c r="CQ572" i="2" s="1"/>
  <c r="CP560" i="2"/>
  <c r="CP572" i="2" s="1"/>
  <c r="CO560" i="2"/>
  <c r="CO572" i="2" s="1"/>
  <c r="CN560" i="2"/>
  <c r="CN572" i="2" s="1"/>
  <c r="CM560" i="2"/>
  <c r="CM572" i="2" s="1"/>
  <c r="CL560" i="2"/>
  <c r="CL572" i="2" s="1"/>
  <c r="CK560" i="2"/>
  <c r="CK572" i="2" s="1"/>
  <c r="CJ560" i="2"/>
  <c r="CI560" i="2"/>
  <c r="CI572" i="2" s="1"/>
  <c r="CH560" i="2"/>
  <c r="CH572" i="2" s="1"/>
  <c r="CG560" i="2"/>
  <c r="CG572" i="2" s="1"/>
  <c r="CF560" i="2"/>
  <c r="CF572" i="2" s="1"/>
  <c r="CE560" i="2"/>
  <c r="CE572" i="2" s="1"/>
  <c r="CD560" i="2"/>
  <c r="CD572" i="2" s="1"/>
  <c r="CC560" i="2"/>
  <c r="CC572" i="2" s="1"/>
  <c r="CB560" i="2"/>
  <c r="CB572" i="2" s="1"/>
  <c r="CA560" i="2"/>
  <c r="CA572" i="2" s="1"/>
  <c r="BZ560" i="2"/>
  <c r="BZ572" i="2" s="1"/>
  <c r="BY560" i="2"/>
  <c r="BY572" i="2" s="1"/>
  <c r="BX560" i="2"/>
  <c r="BX572" i="2" s="1"/>
  <c r="BW560" i="2"/>
  <c r="BW572" i="2" s="1"/>
  <c r="BV560" i="2"/>
  <c r="BV572" i="2" s="1"/>
  <c r="BU560" i="2"/>
  <c r="BU572" i="2" s="1"/>
  <c r="BT560" i="2"/>
  <c r="BT572" i="2" s="1"/>
  <c r="BS560" i="2"/>
  <c r="BS572" i="2" s="1"/>
  <c r="BR560" i="2"/>
  <c r="BR572" i="2" s="1"/>
  <c r="BQ560" i="2"/>
  <c r="BQ572" i="2" s="1"/>
  <c r="BP560" i="2"/>
  <c r="BP572" i="2" s="1"/>
  <c r="BO560" i="2"/>
  <c r="BO572" i="2" s="1"/>
  <c r="BN560" i="2"/>
  <c r="BN572" i="2" s="1"/>
  <c r="BM560" i="2"/>
  <c r="BM572" i="2" s="1"/>
  <c r="BL560" i="2"/>
  <c r="BL572" i="2" s="1"/>
  <c r="BK560" i="2"/>
  <c r="BK572" i="2" s="1"/>
  <c r="BJ560" i="2"/>
  <c r="BJ572" i="2" s="1"/>
  <c r="BI560" i="2"/>
  <c r="BI572" i="2" s="1"/>
  <c r="BH560" i="2"/>
  <c r="BH572" i="2" s="1"/>
  <c r="BG560" i="2"/>
  <c r="BG572" i="2" s="1"/>
  <c r="BF560" i="2"/>
  <c r="BF572" i="2" s="1"/>
  <c r="BE560" i="2"/>
  <c r="BE572" i="2" s="1"/>
  <c r="BD560" i="2"/>
  <c r="BD572" i="2" s="1"/>
  <c r="BC560" i="2"/>
  <c r="BC572" i="2" s="1"/>
  <c r="BB560" i="2"/>
  <c r="BB572" i="2" s="1"/>
  <c r="BA560" i="2"/>
  <c r="BA572" i="2" s="1"/>
  <c r="AZ560" i="2"/>
  <c r="AZ572" i="2" s="1"/>
  <c r="AY560" i="2"/>
  <c r="AY572" i="2" s="1"/>
  <c r="AX560" i="2"/>
  <c r="AX572" i="2" s="1"/>
  <c r="AW560" i="2"/>
  <c r="AW572" i="2" s="1"/>
  <c r="AV560" i="2"/>
  <c r="AV572" i="2" s="1"/>
  <c r="AU560" i="2"/>
  <c r="AU572" i="2" s="1"/>
  <c r="AT560" i="2"/>
  <c r="AT572" i="2" s="1"/>
  <c r="AS560" i="2"/>
  <c r="AS572" i="2" s="1"/>
  <c r="AR560" i="2"/>
  <c r="AR572" i="2" s="1"/>
  <c r="AQ560" i="2"/>
  <c r="AQ572" i="2" s="1"/>
  <c r="AP560" i="2"/>
  <c r="AP572" i="2" s="1"/>
  <c r="AO560" i="2"/>
  <c r="AO572" i="2" s="1"/>
  <c r="AN560" i="2"/>
  <c r="AN572" i="2" s="1"/>
  <c r="AM560" i="2"/>
  <c r="AM572" i="2" s="1"/>
  <c r="AL560" i="2"/>
  <c r="AL572" i="2" s="1"/>
  <c r="AK560" i="2"/>
  <c r="AK572" i="2" s="1"/>
  <c r="AJ560" i="2"/>
  <c r="AJ572" i="2" s="1"/>
  <c r="AI560" i="2"/>
  <c r="AI572" i="2" s="1"/>
  <c r="AH560" i="2"/>
  <c r="AH572" i="2" s="1"/>
  <c r="AG560" i="2"/>
  <c r="AG572" i="2" s="1"/>
  <c r="AF560" i="2"/>
  <c r="AF572" i="2" s="1"/>
  <c r="AE560" i="2"/>
  <c r="AE572" i="2" s="1"/>
  <c r="AD560" i="2"/>
  <c r="AD572" i="2" s="1"/>
  <c r="AC560" i="2"/>
  <c r="AC572" i="2" s="1"/>
  <c r="AB560" i="2"/>
  <c r="AB572" i="2" s="1"/>
  <c r="AA560" i="2"/>
  <c r="AA572" i="2" s="1"/>
  <c r="Z560" i="2"/>
  <c r="Z572" i="2" s="1"/>
  <c r="Y560" i="2"/>
  <c r="Y572" i="2" s="1"/>
  <c r="X560" i="2"/>
  <c r="X572" i="2" s="1"/>
  <c r="W560" i="2"/>
  <c r="W572" i="2" s="1"/>
  <c r="V560" i="2"/>
  <c r="V572" i="2" s="1"/>
  <c r="U560" i="2"/>
  <c r="U572" i="2" s="1"/>
  <c r="T560" i="2"/>
  <c r="T572" i="2" s="1"/>
  <c r="S560" i="2"/>
  <c r="S572" i="2" s="1"/>
  <c r="R560" i="2"/>
  <c r="R572" i="2" s="1"/>
  <c r="Q560" i="2"/>
  <c r="Q572" i="2" s="1"/>
  <c r="P560" i="2"/>
  <c r="P572" i="2" s="1"/>
  <c r="O560" i="2"/>
  <c r="O572" i="2" s="1"/>
  <c r="N560" i="2"/>
  <c r="N572" i="2" s="1"/>
  <c r="M560" i="2"/>
  <c r="M572" i="2" s="1"/>
  <c r="L560" i="2"/>
  <c r="L572" i="2" s="1"/>
  <c r="K560" i="2"/>
  <c r="K572" i="2" s="1"/>
  <c r="J560" i="2"/>
  <c r="J572" i="2" s="1"/>
  <c r="I560" i="2"/>
  <c r="I572" i="2" s="1"/>
  <c r="H560" i="2"/>
  <c r="H572" i="2" s="1"/>
  <c r="G560" i="2"/>
  <c r="G572" i="2" s="1"/>
  <c r="F560" i="2"/>
  <c r="F572" i="2" s="1"/>
  <c r="E560" i="2"/>
  <c r="E572" i="2" s="1"/>
  <c r="D560" i="2"/>
  <c r="D572" i="2" s="1"/>
  <c r="C6" i="6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T560" i="3"/>
  <c r="CT572" i="3" s="1"/>
  <c r="CS560" i="3"/>
  <c r="CS572" i="3" s="1"/>
  <c r="CR560" i="3"/>
  <c r="CR572" i="3" s="1"/>
  <c r="CQ560" i="3"/>
  <c r="CQ572" i="3" s="1"/>
  <c r="CP560" i="3"/>
  <c r="CP572" i="3" s="1"/>
  <c r="CO560" i="3"/>
  <c r="CO572" i="3" s="1"/>
  <c r="CN560" i="3"/>
  <c r="CN572" i="3" s="1"/>
  <c r="CM560" i="3"/>
  <c r="CM572" i="3" s="1"/>
  <c r="CL560" i="3"/>
  <c r="CL572" i="3" s="1"/>
  <c r="CK560" i="3"/>
  <c r="CK572" i="3" s="1"/>
  <c r="CJ560" i="3"/>
  <c r="CI560" i="3"/>
  <c r="CI572" i="3" s="1"/>
  <c r="CH560" i="3"/>
  <c r="CH572" i="3" s="1"/>
  <c r="CG560" i="3"/>
  <c r="CG572" i="3" s="1"/>
  <c r="CF560" i="3"/>
  <c r="CF572" i="3" s="1"/>
  <c r="CE560" i="3"/>
  <c r="CE572" i="3" s="1"/>
  <c r="CD560" i="3"/>
  <c r="CD572" i="3" s="1"/>
  <c r="CC560" i="3"/>
  <c r="CC572" i="3" s="1"/>
  <c r="CB560" i="3"/>
  <c r="CB572" i="3" s="1"/>
  <c r="CA560" i="3"/>
  <c r="CA572" i="3" s="1"/>
  <c r="BZ560" i="3"/>
  <c r="BZ572" i="3" s="1"/>
  <c r="BY560" i="3"/>
  <c r="BY572" i="3" s="1"/>
  <c r="BX560" i="3"/>
  <c r="BX572" i="3" s="1"/>
  <c r="BW560" i="3"/>
  <c r="BW572" i="3" s="1"/>
  <c r="BV560" i="3"/>
  <c r="BV572" i="3" s="1"/>
  <c r="BU560" i="3"/>
  <c r="BU572" i="3" s="1"/>
  <c r="BT560" i="3"/>
  <c r="BT572" i="3" s="1"/>
  <c r="BS560" i="3"/>
  <c r="BS572" i="3" s="1"/>
  <c r="BR560" i="3"/>
  <c r="BR572" i="3" s="1"/>
  <c r="BQ560" i="3"/>
  <c r="BQ572" i="3" s="1"/>
  <c r="BP560" i="3"/>
  <c r="BP572" i="3" s="1"/>
  <c r="BO560" i="3"/>
  <c r="BO572" i="3" s="1"/>
  <c r="BN560" i="3"/>
  <c r="BN572" i="3" s="1"/>
  <c r="BM560" i="3"/>
  <c r="BM572" i="3" s="1"/>
  <c r="BL560" i="3"/>
  <c r="BL572" i="3" s="1"/>
  <c r="BK560" i="3"/>
  <c r="BK572" i="3" s="1"/>
  <c r="BJ560" i="3"/>
  <c r="BJ572" i="3" s="1"/>
  <c r="BI560" i="3"/>
  <c r="BI572" i="3" s="1"/>
  <c r="BH560" i="3"/>
  <c r="BH572" i="3" s="1"/>
  <c r="BG560" i="3"/>
  <c r="BG572" i="3" s="1"/>
  <c r="BF560" i="3"/>
  <c r="BF572" i="3" s="1"/>
  <c r="BE560" i="3"/>
  <c r="BE572" i="3" s="1"/>
  <c r="BD560" i="3"/>
  <c r="BD572" i="3" s="1"/>
  <c r="BC560" i="3"/>
  <c r="BC572" i="3" s="1"/>
  <c r="BB560" i="3"/>
  <c r="BB572" i="3" s="1"/>
  <c r="BA560" i="3"/>
  <c r="BA572" i="3" s="1"/>
  <c r="AZ560" i="3"/>
  <c r="AZ572" i="3" s="1"/>
  <c r="AY560" i="3"/>
  <c r="AY572" i="3" s="1"/>
  <c r="AX560" i="3"/>
  <c r="AX572" i="3" s="1"/>
  <c r="AW560" i="3"/>
  <c r="AW572" i="3" s="1"/>
  <c r="AV560" i="3"/>
  <c r="AV572" i="3" s="1"/>
  <c r="AU560" i="3"/>
  <c r="AU572" i="3" s="1"/>
  <c r="AT560" i="3"/>
  <c r="AT572" i="3" s="1"/>
  <c r="AS560" i="3"/>
  <c r="AS572" i="3" s="1"/>
  <c r="AR560" i="3"/>
  <c r="AR572" i="3" s="1"/>
  <c r="AQ560" i="3"/>
  <c r="AQ572" i="3" s="1"/>
  <c r="AP560" i="3"/>
  <c r="AP572" i="3" s="1"/>
  <c r="AO560" i="3"/>
  <c r="AO572" i="3" s="1"/>
  <c r="AN560" i="3"/>
  <c r="AN572" i="3" s="1"/>
  <c r="AM560" i="3"/>
  <c r="AM572" i="3" s="1"/>
  <c r="AL560" i="3"/>
  <c r="AL572" i="3" s="1"/>
  <c r="AK560" i="3"/>
  <c r="AK572" i="3" s="1"/>
  <c r="AJ560" i="3"/>
  <c r="AJ572" i="3" s="1"/>
  <c r="AI560" i="3"/>
  <c r="AI572" i="3" s="1"/>
  <c r="AH560" i="3"/>
  <c r="AH572" i="3" s="1"/>
  <c r="AG560" i="3"/>
  <c r="AG572" i="3" s="1"/>
  <c r="AF560" i="3"/>
  <c r="AF572" i="3" s="1"/>
  <c r="AE560" i="3"/>
  <c r="AE572" i="3" s="1"/>
  <c r="AD560" i="3"/>
  <c r="AD572" i="3" s="1"/>
  <c r="AC560" i="3"/>
  <c r="AC572" i="3" s="1"/>
  <c r="AB560" i="3"/>
  <c r="AB572" i="3" s="1"/>
  <c r="AA560" i="3"/>
  <c r="AA572" i="3" s="1"/>
  <c r="Z560" i="3"/>
  <c r="Z572" i="3" s="1"/>
  <c r="Y560" i="3"/>
  <c r="Y572" i="3" s="1"/>
  <c r="X560" i="3"/>
  <c r="X572" i="3" s="1"/>
  <c r="W560" i="3"/>
  <c r="W572" i="3" s="1"/>
  <c r="V560" i="3"/>
  <c r="V572" i="3" s="1"/>
  <c r="U560" i="3"/>
  <c r="U572" i="3" s="1"/>
  <c r="T560" i="3"/>
  <c r="T572" i="3" s="1"/>
  <c r="S560" i="3"/>
  <c r="S572" i="3" s="1"/>
  <c r="R560" i="3"/>
  <c r="R572" i="3" s="1"/>
  <c r="Q560" i="3"/>
  <c r="Q572" i="3" s="1"/>
  <c r="P560" i="3"/>
  <c r="P572" i="3" s="1"/>
  <c r="O560" i="3"/>
  <c r="O572" i="3" s="1"/>
  <c r="N560" i="3"/>
  <c r="N572" i="3" s="1"/>
  <c r="M560" i="3"/>
  <c r="M572" i="3" s="1"/>
  <c r="L560" i="3"/>
  <c r="L572" i="3" s="1"/>
  <c r="K560" i="3"/>
  <c r="K572" i="3" s="1"/>
  <c r="J560" i="3"/>
  <c r="J572" i="3" s="1"/>
  <c r="I560" i="3"/>
  <c r="I572" i="3" s="1"/>
  <c r="H560" i="3"/>
  <c r="H572" i="3" s="1"/>
  <c r="G560" i="3"/>
  <c r="G572" i="3" s="1"/>
  <c r="F560" i="3"/>
  <c r="F572" i="3" s="1"/>
  <c r="E560" i="3"/>
  <c r="E572" i="3" s="1"/>
  <c r="D560" i="3"/>
  <c r="D572" i="3" s="1"/>
  <c r="C7" i="6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Q576" i="4" s="1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B576" i="4" s="1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J576" i="4" s="1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I563" i="4"/>
  <c r="CI575" i="4" s="1"/>
  <c r="CH563" i="4"/>
  <c r="CH575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K575" i="4" s="1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I575" i="4" s="1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M575" i="4" s="1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O574" i="4" s="1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S574" i="4" s="1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U573" i="4" s="1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Y573" i="4" s="1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G573" i="4" s="1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Q573" i="4" s="1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C561" i="4"/>
  <c r="AC573" i="4" s="1"/>
  <c r="AB561" i="4"/>
  <c r="AB573" i="4" s="1"/>
  <c r="AA561" i="4"/>
  <c r="AA573" i="4" s="1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K573" i="4" s="1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T560" i="4"/>
  <c r="CT572" i="4" s="1"/>
  <c r="CS560" i="4"/>
  <c r="CS572" i="4" s="1"/>
  <c r="CR560" i="4"/>
  <c r="CR572" i="4" s="1"/>
  <c r="CQ560" i="4"/>
  <c r="CQ572" i="4" s="1"/>
  <c r="CP560" i="4"/>
  <c r="CP572" i="4" s="1"/>
  <c r="CO560" i="4"/>
  <c r="CO572" i="4" s="1"/>
  <c r="CN560" i="4"/>
  <c r="CN572" i="4" s="1"/>
  <c r="CM560" i="4"/>
  <c r="CM572" i="4" s="1"/>
  <c r="CL560" i="4"/>
  <c r="CL572" i="4" s="1"/>
  <c r="CK560" i="4"/>
  <c r="CK572" i="4" s="1"/>
  <c r="CJ560" i="4"/>
  <c r="CI560" i="4"/>
  <c r="CI572" i="4" s="1"/>
  <c r="CH560" i="4"/>
  <c r="CH572" i="4" s="1"/>
  <c r="CG560" i="4"/>
  <c r="CG572" i="4" s="1"/>
  <c r="CF560" i="4"/>
  <c r="CF572" i="4" s="1"/>
  <c r="CE560" i="4"/>
  <c r="CE572" i="4" s="1"/>
  <c r="CD560" i="4"/>
  <c r="CD572" i="4" s="1"/>
  <c r="CC560" i="4"/>
  <c r="CC572" i="4" s="1"/>
  <c r="CB560" i="4"/>
  <c r="CB572" i="4" s="1"/>
  <c r="CA560" i="4"/>
  <c r="CA572" i="4" s="1"/>
  <c r="BZ560" i="4"/>
  <c r="BZ572" i="4" s="1"/>
  <c r="BY560" i="4"/>
  <c r="BY572" i="4" s="1"/>
  <c r="BX560" i="4"/>
  <c r="BX572" i="4" s="1"/>
  <c r="BW560" i="4"/>
  <c r="BW572" i="4" s="1"/>
  <c r="BV560" i="4"/>
  <c r="BV572" i="4" s="1"/>
  <c r="BU560" i="4"/>
  <c r="BU572" i="4" s="1"/>
  <c r="BT560" i="4"/>
  <c r="BT572" i="4" s="1"/>
  <c r="BS560" i="4"/>
  <c r="BS572" i="4" s="1"/>
  <c r="BR560" i="4"/>
  <c r="BR572" i="4" s="1"/>
  <c r="BQ560" i="4"/>
  <c r="BQ572" i="4" s="1"/>
  <c r="BP560" i="4"/>
  <c r="BP572" i="4" s="1"/>
  <c r="BO560" i="4"/>
  <c r="BO572" i="4" s="1"/>
  <c r="BN560" i="4"/>
  <c r="BN572" i="4" s="1"/>
  <c r="BM560" i="4"/>
  <c r="BM572" i="4" s="1"/>
  <c r="BL560" i="4"/>
  <c r="BL572" i="4" s="1"/>
  <c r="BK560" i="4"/>
  <c r="BK572" i="4" s="1"/>
  <c r="BJ560" i="4"/>
  <c r="BJ572" i="4" s="1"/>
  <c r="BI560" i="4"/>
  <c r="BI572" i="4" s="1"/>
  <c r="BH560" i="4"/>
  <c r="BH572" i="4" s="1"/>
  <c r="BG560" i="4"/>
  <c r="BG572" i="4" s="1"/>
  <c r="BF560" i="4"/>
  <c r="BF572" i="4" s="1"/>
  <c r="BE560" i="4"/>
  <c r="BE572" i="4" s="1"/>
  <c r="BD560" i="4"/>
  <c r="BD572" i="4" s="1"/>
  <c r="BC560" i="4"/>
  <c r="BC572" i="4" s="1"/>
  <c r="BB560" i="4"/>
  <c r="BB572" i="4" s="1"/>
  <c r="BA560" i="4"/>
  <c r="BA572" i="4" s="1"/>
  <c r="AZ560" i="4"/>
  <c r="AZ572" i="4" s="1"/>
  <c r="AY560" i="4"/>
  <c r="AY572" i="4" s="1"/>
  <c r="AX560" i="4"/>
  <c r="AX572" i="4" s="1"/>
  <c r="AW560" i="4"/>
  <c r="AW572" i="4" s="1"/>
  <c r="AV560" i="4"/>
  <c r="AV572" i="4" s="1"/>
  <c r="AU560" i="4"/>
  <c r="AU572" i="4" s="1"/>
  <c r="AT560" i="4"/>
  <c r="AT572" i="4" s="1"/>
  <c r="AS560" i="4"/>
  <c r="AS572" i="4" s="1"/>
  <c r="AR560" i="4"/>
  <c r="AR572" i="4" s="1"/>
  <c r="AQ560" i="4"/>
  <c r="AQ572" i="4" s="1"/>
  <c r="AP560" i="4"/>
  <c r="AP572" i="4" s="1"/>
  <c r="AO560" i="4"/>
  <c r="AO572" i="4" s="1"/>
  <c r="AN560" i="4"/>
  <c r="AN572" i="4" s="1"/>
  <c r="AM560" i="4"/>
  <c r="AM572" i="4" s="1"/>
  <c r="AL560" i="4"/>
  <c r="AL572" i="4" s="1"/>
  <c r="AK560" i="4"/>
  <c r="AK572" i="4" s="1"/>
  <c r="AJ560" i="4"/>
  <c r="AJ572" i="4" s="1"/>
  <c r="AI560" i="4"/>
  <c r="AI572" i="4" s="1"/>
  <c r="AH560" i="4"/>
  <c r="AH572" i="4" s="1"/>
  <c r="AG560" i="4"/>
  <c r="AG572" i="4" s="1"/>
  <c r="AF560" i="4"/>
  <c r="AF572" i="4" s="1"/>
  <c r="AE560" i="4"/>
  <c r="AE572" i="4" s="1"/>
  <c r="AD560" i="4"/>
  <c r="AD572" i="4" s="1"/>
  <c r="AC560" i="4"/>
  <c r="AC572" i="4" s="1"/>
  <c r="AB560" i="4"/>
  <c r="AB572" i="4" s="1"/>
  <c r="AA560" i="4"/>
  <c r="AA572" i="4" s="1"/>
  <c r="Z560" i="4"/>
  <c r="Z572" i="4" s="1"/>
  <c r="Y560" i="4"/>
  <c r="Y572" i="4" s="1"/>
  <c r="X560" i="4"/>
  <c r="X572" i="4" s="1"/>
  <c r="W560" i="4"/>
  <c r="W572" i="4" s="1"/>
  <c r="V560" i="4"/>
  <c r="V572" i="4" s="1"/>
  <c r="U560" i="4"/>
  <c r="U572" i="4" s="1"/>
  <c r="T560" i="4"/>
  <c r="T572" i="4" s="1"/>
  <c r="S560" i="4"/>
  <c r="S572" i="4" s="1"/>
  <c r="R560" i="4"/>
  <c r="R572" i="4" s="1"/>
  <c r="Q560" i="4"/>
  <c r="Q572" i="4" s="1"/>
  <c r="P560" i="4"/>
  <c r="P572" i="4" s="1"/>
  <c r="O560" i="4"/>
  <c r="O572" i="4" s="1"/>
  <c r="N560" i="4"/>
  <c r="N572" i="4" s="1"/>
  <c r="M560" i="4"/>
  <c r="M572" i="4" s="1"/>
  <c r="L560" i="4"/>
  <c r="L572" i="4" s="1"/>
  <c r="K560" i="4"/>
  <c r="K572" i="4" s="1"/>
  <c r="J560" i="4"/>
  <c r="J572" i="4" s="1"/>
  <c r="I560" i="4"/>
  <c r="I572" i="4" s="1"/>
  <c r="H560" i="4"/>
  <c r="H572" i="4" s="1"/>
  <c r="G560" i="4"/>
  <c r="G572" i="4" s="1"/>
  <c r="F560" i="4"/>
  <c r="F572" i="4" s="1"/>
  <c r="E560" i="4"/>
  <c r="E572" i="4" s="1"/>
  <c r="D560" i="4"/>
  <c r="D572" i="4" s="1"/>
  <c r="C8" i="6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R564" i="5"/>
  <c r="CR576" i="5" s="1"/>
  <c r="CQ564" i="5"/>
  <c r="CQ576" i="5" s="1"/>
  <c r="CP564" i="5"/>
  <c r="CP576" i="5" s="1"/>
  <c r="CO564" i="5"/>
  <c r="CO576" i="5" s="1"/>
  <c r="CN564" i="5"/>
  <c r="CN576" i="5" s="1"/>
  <c r="CM564" i="5"/>
  <c r="CM576" i="5" s="1"/>
  <c r="CL564" i="5"/>
  <c r="CL576" i="5" s="1"/>
  <c r="CK564" i="5"/>
  <c r="CK576" i="5" s="1"/>
  <c r="CJ564" i="5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C576" i="5" s="1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Q576" i="5" s="1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H576" i="5" s="1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W576" i="5" s="1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K576" i="5" s="1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B576" i="5" s="1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Q576" i="5" s="1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E576" i="5" s="1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N575" i="5" s="1"/>
  <c r="CM563" i="5"/>
  <c r="CM575" i="5" s="1"/>
  <c r="CL563" i="5"/>
  <c r="CL575" i="5" s="1"/>
  <c r="CK563" i="5"/>
  <c r="CK575" i="5" s="1"/>
  <c r="CJ563" i="5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C575" i="5" s="1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Q575" i="5" s="1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H575" i="5" s="1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W575" i="5" s="1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K575" i="5" s="1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B575" i="5" s="1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Q575" i="5" s="1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E575" i="5" s="1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N574" i="5" s="1"/>
  <c r="CM562" i="5"/>
  <c r="CM574" i="5" s="1"/>
  <c r="CL562" i="5"/>
  <c r="CL574" i="5" s="1"/>
  <c r="CK562" i="5"/>
  <c r="CK574" i="5" s="1"/>
  <c r="CJ562" i="5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C574" i="5" s="1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Q574" i="5" s="1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H574" i="5" s="1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W574" i="5" s="1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Q574" i="5" s="1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G574" i="5" s="1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AA574" i="5" s="1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Q574" i="5" s="1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K574" i="5" s="1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S573" i="5" s="1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M573" i="5" s="1"/>
  <c r="CL561" i="5"/>
  <c r="CL573" i="5" s="1"/>
  <c r="CK561" i="5"/>
  <c r="CK573" i="5" s="1"/>
  <c r="CJ561" i="5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C573" i="5" s="1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W573" i="5" s="1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M573" i="5" s="1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G573" i="5" s="1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W573" i="5" s="1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Q573" i="5" s="1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G573" i="5" s="1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AA573" i="5" s="1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Q573" i="5" s="1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K573" i="5" s="1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T560" i="5"/>
  <c r="CT572" i="5" s="1"/>
  <c r="CS560" i="5"/>
  <c r="CS572" i="5" s="1"/>
  <c r="CR560" i="5"/>
  <c r="CR572" i="5" s="1"/>
  <c r="CQ560" i="5"/>
  <c r="CQ572" i="5" s="1"/>
  <c r="CP560" i="5"/>
  <c r="CP572" i="5" s="1"/>
  <c r="CO560" i="5"/>
  <c r="CO572" i="5" s="1"/>
  <c r="CN560" i="5"/>
  <c r="CN572" i="5" s="1"/>
  <c r="CM560" i="5"/>
  <c r="CM572" i="5" s="1"/>
  <c r="CL560" i="5"/>
  <c r="CL572" i="5" s="1"/>
  <c r="CK560" i="5"/>
  <c r="CK572" i="5" s="1"/>
  <c r="CJ560" i="5"/>
  <c r="CI560" i="5"/>
  <c r="CI572" i="5" s="1"/>
  <c r="CH560" i="5"/>
  <c r="CH572" i="5" s="1"/>
  <c r="CG560" i="5"/>
  <c r="CG572" i="5" s="1"/>
  <c r="CF560" i="5"/>
  <c r="CF572" i="5" s="1"/>
  <c r="CE560" i="5"/>
  <c r="CE572" i="5" s="1"/>
  <c r="CD560" i="5"/>
  <c r="CD572" i="5" s="1"/>
  <c r="CC560" i="5"/>
  <c r="CC572" i="5" s="1"/>
  <c r="CB560" i="5"/>
  <c r="CB572" i="5" s="1"/>
  <c r="CA560" i="5"/>
  <c r="CA572" i="5" s="1"/>
  <c r="BZ560" i="5"/>
  <c r="BZ572" i="5" s="1"/>
  <c r="BY560" i="5"/>
  <c r="BY572" i="5" s="1"/>
  <c r="BX560" i="5"/>
  <c r="BX572" i="5" s="1"/>
  <c r="BW560" i="5"/>
  <c r="BW572" i="5" s="1"/>
  <c r="BV560" i="5"/>
  <c r="BV572" i="5" s="1"/>
  <c r="BU560" i="5"/>
  <c r="BU572" i="5" s="1"/>
  <c r="BT560" i="5"/>
  <c r="BT572" i="5" s="1"/>
  <c r="BS560" i="5"/>
  <c r="BS572" i="5" s="1"/>
  <c r="BR560" i="5"/>
  <c r="BR572" i="5" s="1"/>
  <c r="BQ560" i="5"/>
  <c r="BQ572" i="5" s="1"/>
  <c r="BP560" i="5"/>
  <c r="BP572" i="5" s="1"/>
  <c r="BO560" i="5"/>
  <c r="BO572" i="5" s="1"/>
  <c r="BN560" i="5"/>
  <c r="BN572" i="5" s="1"/>
  <c r="BM560" i="5"/>
  <c r="BM572" i="5" s="1"/>
  <c r="BL560" i="5"/>
  <c r="BL572" i="5" s="1"/>
  <c r="BK560" i="5"/>
  <c r="BK572" i="5" s="1"/>
  <c r="BJ560" i="5"/>
  <c r="BJ572" i="5" s="1"/>
  <c r="BI560" i="5"/>
  <c r="BI572" i="5" s="1"/>
  <c r="BH560" i="5"/>
  <c r="BH572" i="5" s="1"/>
  <c r="BG560" i="5"/>
  <c r="BG572" i="5" s="1"/>
  <c r="BF560" i="5"/>
  <c r="BF572" i="5" s="1"/>
  <c r="BE560" i="5"/>
  <c r="BE572" i="5" s="1"/>
  <c r="BD560" i="5"/>
  <c r="BD572" i="5" s="1"/>
  <c r="BC560" i="5"/>
  <c r="BC572" i="5" s="1"/>
  <c r="BB560" i="5"/>
  <c r="BB572" i="5" s="1"/>
  <c r="BA560" i="5"/>
  <c r="BA572" i="5" s="1"/>
  <c r="AZ560" i="5"/>
  <c r="AZ572" i="5" s="1"/>
  <c r="AY560" i="5"/>
  <c r="AY572" i="5" s="1"/>
  <c r="AX560" i="5"/>
  <c r="AX572" i="5" s="1"/>
  <c r="AW560" i="5"/>
  <c r="AW572" i="5" s="1"/>
  <c r="AV560" i="5"/>
  <c r="AV572" i="5" s="1"/>
  <c r="AU560" i="5"/>
  <c r="AU572" i="5" s="1"/>
  <c r="AT560" i="5"/>
  <c r="AT572" i="5" s="1"/>
  <c r="AS560" i="5"/>
  <c r="AS572" i="5" s="1"/>
  <c r="AR560" i="5"/>
  <c r="AR572" i="5" s="1"/>
  <c r="AQ560" i="5"/>
  <c r="AQ572" i="5" s="1"/>
  <c r="AP560" i="5"/>
  <c r="AP572" i="5" s="1"/>
  <c r="AO560" i="5"/>
  <c r="AO572" i="5" s="1"/>
  <c r="AN560" i="5"/>
  <c r="AN572" i="5" s="1"/>
  <c r="AM560" i="5"/>
  <c r="AM572" i="5" s="1"/>
  <c r="AL560" i="5"/>
  <c r="AL572" i="5" s="1"/>
  <c r="AK560" i="5"/>
  <c r="AK572" i="5" s="1"/>
  <c r="AJ560" i="5"/>
  <c r="AJ572" i="5" s="1"/>
  <c r="AI560" i="5"/>
  <c r="AI572" i="5" s="1"/>
  <c r="AH560" i="5"/>
  <c r="AH572" i="5" s="1"/>
  <c r="AG560" i="5"/>
  <c r="AG572" i="5" s="1"/>
  <c r="AF560" i="5"/>
  <c r="AF572" i="5" s="1"/>
  <c r="AE560" i="5"/>
  <c r="AE572" i="5" s="1"/>
  <c r="AD560" i="5"/>
  <c r="AD572" i="5" s="1"/>
  <c r="AC560" i="5"/>
  <c r="AC572" i="5" s="1"/>
  <c r="AB560" i="5"/>
  <c r="AB572" i="5" s="1"/>
  <c r="AA560" i="5"/>
  <c r="AA572" i="5" s="1"/>
  <c r="Z560" i="5"/>
  <c r="Z572" i="5" s="1"/>
  <c r="Y560" i="5"/>
  <c r="Y572" i="5" s="1"/>
  <c r="X560" i="5"/>
  <c r="X572" i="5" s="1"/>
  <c r="W560" i="5"/>
  <c r="W572" i="5" s="1"/>
  <c r="V560" i="5"/>
  <c r="V572" i="5" s="1"/>
  <c r="U560" i="5"/>
  <c r="U572" i="5" s="1"/>
  <c r="T560" i="5"/>
  <c r="T572" i="5" s="1"/>
  <c r="S560" i="5"/>
  <c r="S572" i="5" s="1"/>
  <c r="R560" i="5"/>
  <c r="R572" i="5" s="1"/>
  <c r="Q560" i="5"/>
  <c r="Q572" i="5" s="1"/>
  <c r="P560" i="5"/>
  <c r="P572" i="5" s="1"/>
  <c r="O560" i="5"/>
  <c r="O572" i="5" s="1"/>
  <c r="N560" i="5"/>
  <c r="N572" i="5" s="1"/>
  <c r="M560" i="5"/>
  <c r="M572" i="5" s="1"/>
  <c r="L560" i="5"/>
  <c r="L572" i="5" s="1"/>
  <c r="K560" i="5"/>
  <c r="K572" i="5" s="1"/>
  <c r="J560" i="5"/>
  <c r="J572" i="5" s="1"/>
  <c r="I560" i="5"/>
  <c r="I572" i="5" s="1"/>
  <c r="H560" i="5"/>
  <c r="H572" i="5" s="1"/>
  <c r="G560" i="5"/>
  <c r="G572" i="5" s="1"/>
  <c r="F560" i="5"/>
  <c r="F572" i="5" s="1"/>
  <c r="E560" i="5"/>
  <c r="E572" i="5" s="1"/>
  <c r="D560" i="5"/>
  <c r="D572" i="5" s="1"/>
  <c r="C9" i="6" s="1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E572" i="10" s="1"/>
  <c r="F560" i="10"/>
  <c r="F572" i="10" s="1"/>
  <c r="G560" i="10"/>
  <c r="G572" i="10" s="1"/>
  <c r="H560" i="10"/>
  <c r="H572" i="10" s="1"/>
  <c r="I560" i="10"/>
  <c r="I572" i="10" s="1"/>
  <c r="J560" i="10"/>
  <c r="J572" i="10" s="1"/>
  <c r="K560" i="10"/>
  <c r="K572" i="10" s="1"/>
  <c r="L560" i="10"/>
  <c r="L572" i="10" s="1"/>
  <c r="M560" i="10"/>
  <c r="M572" i="10" s="1"/>
  <c r="N560" i="10"/>
  <c r="N572" i="10" s="1"/>
  <c r="O560" i="10"/>
  <c r="O572" i="10" s="1"/>
  <c r="P560" i="10"/>
  <c r="P572" i="10" s="1"/>
  <c r="Q560" i="10"/>
  <c r="Q572" i="10" s="1"/>
  <c r="R560" i="10"/>
  <c r="R572" i="10" s="1"/>
  <c r="S560" i="10"/>
  <c r="S572" i="10" s="1"/>
  <c r="T560" i="10"/>
  <c r="T572" i="10" s="1"/>
  <c r="U560" i="10"/>
  <c r="U572" i="10" s="1"/>
  <c r="V560" i="10"/>
  <c r="V572" i="10" s="1"/>
  <c r="W560" i="10"/>
  <c r="W572" i="10" s="1"/>
  <c r="X560" i="10"/>
  <c r="X572" i="10" s="1"/>
  <c r="Y560" i="10"/>
  <c r="Y572" i="10" s="1"/>
  <c r="Z560" i="10"/>
  <c r="Z572" i="10" s="1"/>
  <c r="AA560" i="10"/>
  <c r="AA572" i="10" s="1"/>
  <c r="AB560" i="10"/>
  <c r="AB572" i="10" s="1"/>
  <c r="AC560" i="10"/>
  <c r="AC572" i="10" s="1"/>
  <c r="AD560" i="10"/>
  <c r="AD572" i="10" s="1"/>
  <c r="AE560" i="10"/>
  <c r="AE572" i="10" s="1"/>
  <c r="AF560" i="10"/>
  <c r="AF572" i="10" s="1"/>
  <c r="AG560" i="10"/>
  <c r="AG572" i="10" s="1"/>
  <c r="AH560" i="10"/>
  <c r="AH572" i="10" s="1"/>
  <c r="AI560" i="10"/>
  <c r="AI572" i="10" s="1"/>
  <c r="AJ560" i="10"/>
  <c r="AJ572" i="10" s="1"/>
  <c r="AK560" i="10"/>
  <c r="AK572" i="10" s="1"/>
  <c r="AL560" i="10"/>
  <c r="AL572" i="10" s="1"/>
  <c r="AM560" i="10"/>
  <c r="AM572" i="10" s="1"/>
  <c r="AN560" i="10"/>
  <c r="AN572" i="10" s="1"/>
  <c r="AO560" i="10"/>
  <c r="AO572" i="10" s="1"/>
  <c r="AP560" i="10"/>
  <c r="AP572" i="10" s="1"/>
  <c r="AQ560" i="10"/>
  <c r="AQ572" i="10" s="1"/>
  <c r="AR560" i="10"/>
  <c r="AR572" i="10" s="1"/>
  <c r="AS560" i="10"/>
  <c r="AS572" i="10" s="1"/>
  <c r="AT560" i="10"/>
  <c r="AT572" i="10" s="1"/>
  <c r="AU560" i="10"/>
  <c r="AU572" i="10" s="1"/>
  <c r="AV560" i="10"/>
  <c r="AV572" i="10" s="1"/>
  <c r="AW560" i="10"/>
  <c r="AW572" i="10" s="1"/>
  <c r="AX560" i="10"/>
  <c r="AX572" i="10" s="1"/>
  <c r="AY560" i="10"/>
  <c r="AY572" i="10" s="1"/>
  <c r="AZ560" i="10"/>
  <c r="AZ572" i="10" s="1"/>
  <c r="BA560" i="10"/>
  <c r="BA572" i="10" s="1"/>
  <c r="BB560" i="10"/>
  <c r="BB572" i="10" s="1"/>
  <c r="BC560" i="10"/>
  <c r="BC572" i="10" s="1"/>
  <c r="BD560" i="10"/>
  <c r="BD572" i="10" s="1"/>
  <c r="BE560" i="10"/>
  <c r="BE572" i="10" s="1"/>
  <c r="BF560" i="10"/>
  <c r="BF572" i="10" s="1"/>
  <c r="BG560" i="10"/>
  <c r="BG572" i="10" s="1"/>
  <c r="BH560" i="10"/>
  <c r="BH572" i="10" s="1"/>
  <c r="BI560" i="10"/>
  <c r="BI572" i="10" s="1"/>
  <c r="BJ560" i="10"/>
  <c r="BJ572" i="10" s="1"/>
  <c r="BK560" i="10"/>
  <c r="BK572" i="10" s="1"/>
  <c r="BL560" i="10"/>
  <c r="BL572" i="10" s="1"/>
  <c r="BM560" i="10"/>
  <c r="BM572" i="10" s="1"/>
  <c r="BN560" i="10"/>
  <c r="BN572" i="10" s="1"/>
  <c r="BO560" i="10"/>
  <c r="BO572" i="10" s="1"/>
  <c r="BP560" i="10"/>
  <c r="BP572" i="10" s="1"/>
  <c r="BQ560" i="10"/>
  <c r="BQ572" i="10" s="1"/>
  <c r="BR560" i="10"/>
  <c r="BR572" i="10" s="1"/>
  <c r="BS560" i="10"/>
  <c r="BS572" i="10" s="1"/>
  <c r="BT560" i="10"/>
  <c r="BT572" i="10" s="1"/>
  <c r="BU560" i="10"/>
  <c r="BU572" i="10" s="1"/>
  <c r="BV560" i="10"/>
  <c r="BV572" i="10" s="1"/>
  <c r="BW560" i="10"/>
  <c r="BW572" i="10" s="1"/>
  <c r="BX560" i="10"/>
  <c r="BX572" i="10" s="1"/>
  <c r="BY560" i="10"/>
  <c r="BY572" i="10" s="1"/>
  <c r="BZ560" i="10"/>
  <c r="BZ572" i="10" s="1"/>
  <c r="CA560" i="10"/>
  <c r="CA572" i="10" s="1"/>
  <c r="CB560" i="10"/>
  <c r="CB572" i="10" s="1"/>
  <c r="CC560" i="10"/>
  <c r="CC572" i="10" s="1"/>
  <c r="CD560" i="10"/>
  <c r="CD572" i="10" s="1"/>
  <c r="CE560" i="10"/>
  <c r="CE572" i="10" s="1"/>
  <c r="CF560" i="10"/>
  <c r="CF572" i="10" s="1"/>
  <c r="CG560" i="10"/>
  <c r="CG572" i="10" s="1"/>
  <c r="CH560" i="10"/>
  <c r="CH572" i="10" s="1"/>
  <c r="CI560" i="10"/>
  <c r="CI572" i="10" s="1"/>
  <c r="CJ560" i="10"/>
  <c r="CJ572" i="10" s="1"/>
  <c r="CK560" i="10"/>
  <c r="CK572" i="10" s="1"/>
  <c r="CL560" i="10"/>
  <c r="CL572" i="10" s="1"/>
  <c r="CM560" i="10"/>
  <c r="CM572" i="10" s="1"/>
  <c r="CN560" i="10"/>
  <c r="CN572" i="10" s="1"/>
  <c r="CO560" i="10"/>
  <c r="CO572" i="10" s="1"/>
  <c r="CP560" i="10"/>
  <c r="CP572" i="10" s="1"/>
  <c r="CQ560" i="10"/>
  <c r="CQ572" i="10" s="1"/>
  <c r="CR560" i="10"/>
  <c r="CR572" i="10" s="1"/>
  <c r="CS560" i="10"/>
  <c r="CS572" i="10" s="1"/>
  <c r="CT560" i="10"/>
  <c r="CT572" i="10" s="1"/>
  <c r="CU560" i="10"/>
  <c r="CU572" i="10" s="1"/>
  <c r="E561" i="10"/>
  <c r="E573" i="10" s="1"/>
  <c r="F561" i="10"/>
  <c r="F573" i="10" s="1"/>
  <c r="G561" i="10"/>
  <c r="G573" i="10" s="1"/>
  <c r="H561" i="10"/>
  <c r="H573" i="10" s="1"/>
  <c r="I561" i="10"/>
  <c r="I573" i="10" s="1"/>
  <c r="J561" i="10"/>
  <c r="J573" i="10" s="1"/>
  <c r="K561" i="10"/>
  <c r="K573" i="10" s="1"/>
  <c r="L561" i="10"/>
  <c r="L573" i="10" s="1"/>
  <c r="M561" i="10"/>
  <c r="M573" i="10" s="1"/>
  <c r="N561" i="10"/>
  <c r="N573" i="10" s="1"/>
  <c r="O561" i="10"/>
  <c r="O573" i="10" s="1"/>
  <c r="P561" i="10"/>
  <c r="P573" i="10" s="1"/>
  <c r="Q561" i="10"/>
  <c r="Q573" i="10" s="1"/>
  <c r="R561" i="10"/>
  <c r="R573" i="10" s="1"/>
  <c r="S561" i="10"/>
  <c r="S573" i="10" s="1"/>
  <c r="T561" i="10"/>
  <c r="T573" i="10" s="1"/>
  <c r="U561" i="10"/>
  <c r="U573" i="10" s="1"/>
  <c r="V561" i="10"/>
  <c r="V573" i="10" s="1"/>
  <c r="W561" i="10"/>
  <c r="W573" i="10" s="1"/>
  <c r="X561" i="10"/>
  <c r="X573" i="10" s="1"/>
  <c r="Y561" i="10"/>
  <c r="Y573" i="10" s="1"/>
  <c r="Z561" i="10"/>
  <c r="Z573" i="10" s="1"/>
  <c r="AA561" i="10"/>
  <c r="AA573" i="10" s="1"/>
  <c r="AB561" i="10"/>
  <c r="AB573" i="10" s="1"/>
  <c r="AC561" i="10"/>
  <c r="AC573" i="10" s="1"/>
  <c r="AD561" i="10"/>
  <c r="AD573" i="10" s="1"/>
  <c r="AE561" i="10"/>
  <c r="AE573" i="10" s="1"/>
  <c r="AF561" i="10"/>
  <c r="AF573" i="10" s="1"/>
  <c r="AG561" i="10"/>
  <c r="AG573" i="10" s="1"/>
  <c r="AH561" i="10"/>
  <c r="AH573" i="10" s="1"/>
  <c r="AI561" i="10"/>
  <c r="AI573" i="10" s="1"/>
  <c r="AJ561" i="10"/>
  <c r="AJ573" i="10" s="1"/>
  <c r="AK561" i="10"/>
  <c r="AK573" i="10" s="1"/>
  <c r="AL561" i="10"/>
  <c r="AL573" i="10" s="1"/>
  <c r="AM561" i="10"/>
  <c r="AM573" i="10" s="1"/>
  <c r="AN561" i="10"/>
  <c r="AN573" i="10" s="1"/>
  <c r="AO561" i="10"/>
  <c r="AO573" i="10" s="1"/>
  <c r="AP561" i="10"/>
  <c r="AP573" i="10" s="1"/>
  <c r="AQ561" i="10"/>
  <c r="AQ573" i="10" s="1"/>
  <c r="AR561" i="10"/>
  <c r="AR573" i="10" s="1"/>
  <c r="AS561" i="10"/>
  <c r="AS573" i="10" s="1"/>
  <c r="AT561" i="10"/>
  <c r="AT573" i="10" s="1"/>
  <c r="AU561" i="10"/>
  <c r="AU573" i="10" s="1"/>
  <c r="AV561" i="10"/>
  <c r="AV573" i="10" s="1"/>
  <c r="AW561" i="10"/>
  <c r="AW573" i="10" s="1"/>
  <c r="AX561" i="10"/>
  <c r="AX573" i="10" s="1"/>
  <c r="AY561" i="10"/>
  <c r="AY573" i="10" s="1"/>
  <c r="AZ561" i="10"/>
  <c r="AZ573" i="10" s="1"/>
  <c r="BA561" i="10"/>
  <c r="BA573" i="10" s="1"/>
  <c r="BB561" i="10"/>
  <c r="BB573" i="10" s="1"/>
  <c r="BC561" i="10"/>
  <c r="BC573" i="10" s="1"/>
  <c r="BD561" i="10"/>
  <c r="BD573" i="10" s="1"/>
  <c r="BE561" i="10"/>
  <c r="BE573" i="10" s="1"/>
  <c r="BF561" i="10"/>
  <c r="BF573" i="10" s="1"/>
  <c r="BG561" i="10"/>
  <c r="BG573" i="10" s="1"/>
  <c r="BH561" i="10"/>
  <c r="BH573" i="10" s="1"/>
  <c r="BI561" i="10"/>
  <c r="BI573" i="10" s="1"/>
  <c r="BJ561" i="10"/>
  <c r="BJ573" i="10" s="1"/>
  <c r="BK561" i="10"/>
  <c r="BK573" i="10" s="1"/>
  <c r="BL561" i="10"/>
  <c r="BL573" i="10" s="1"/>
  <c r="BM561" i="10"/>
  <c r="BM573" i="10" s="1"/>
  <c r="BN561" i="10"/>
  <c r="BN573" i="10" s="1"/>
  <c r="BO561" i="10"/>
  <c r="BO573" i="10" s="1"/>
  <c r="BP561" i="10"/>
  <c r="BP573" i="10" s="1"/>
  <c r="BQ561" i="10"/>
  <c r="BQ573" i="10" s="1"/>
  <c r="BR561" i="10"/>
  <c r="BR573" i="10" s="1"/>
  <c r="BS561" i="10"/>
  <c r="BS573" i="10" s="1"/>
  <c r="BT561" i="10"/>
  <c r="BT573" i="10" s="1"/>
  <c r="BU561" i="10"/>
  <c r="BU573" i="10" s="1"/>
  <c r="BV561" i="10"/>
  <c r="BV573" i="10" s="1"/>
  <c r="BW561" i="10"/>
  <c r="BW573" i="10" s="1"/>
  <c r="BX561" i="10"/>
  <c r="BX573" i="10" s="1"/>
  <c r="BY561" i="10"/>
  <c r="BY573" i="10" s="1"/>
  <c r="BZ561" i="10"/>
  <c r="BZ573" i="10" s="1"/>
  <c r="CA561" i="10"/>
  <c r="CA573" i="10" s="1"/>
  <c r="CB561" i="10"/>
  <c r="CB573" i="10" s="1"/>
  <c r="CC561" i="10"/>
  <c r="CC573" i="10" s="1"/>
  <c r="CD561" i="10"/>
  <c r="CD573" i="10" s="1"/>
  <c r="CE561" i="10"/>
  <c r="CE573" i="10" s="1"/>
  <c r="CF561" i="10"/>
  <c r="CF573" i="10" s="1"/>
  <c r="CG561" i="10"/>
  <c r="CG573" i="10" s="1"/>
  <c r="CH561" i="10"/>
  <c r="CH573" i="10" s="1"/>
  <c r="CI561" i="10"/>
  <c r="CI573" i="10" s="1"/>
  <c r="CJ561" i="10"/>
  <c r="CJ573" i="10" s="1"/>
  <c r="CK561" i="10"/>
  <c r="CK573" i="10" s="1"/>
  <c r="CL561" i="10"/>
  <c r="CL573" i="10" s="1"/>
  <c r="CM561" i="10"/>
  <c r="CM573" i="10" s="1"/>
  <c r="CN561" i="10"/>
  <c r="CN573" i="10" s="1"/>
  <c r="CO561" i="10"/>
  <c r="CO573" i="10" s="1"/>
  <c r="CP561" i="10"/>
  <c r="CP573" i="10" s="1"/>
  <c r="CQ561" i="10"/>
  <c r="CQ573" i="10" s="1"/>
  <c r="CR561" i="10"/>
  <c r="CR573" i="10" s="1"/>
  <c r="CS561" i="10"/>
  <c r="CS573" i="10" s="1"/>
  <c r="CT561" i="10"/>
  <c r="CT573" i="10" s="1"/>
  <c r="CU561" i="10"/>
  <c r="CU573" i="10" s="1"/>
  <c r="E562" i="10"/>
  <c r="E574" i="10" s="1"/>
  <c r="F562" i="10"/>
  <c r="F574" i="10" s="1"/>
  <c r="G562" i="10"/>
  <c r="G574" i="10" s="1"/>
  <c r="H562" i="10"/>
  <c r="H574" i="10" s="1"/>
  <c r="I562" i="10"/>
  <c r="I574" i="10" s="1"/>
  <c r="J562" i="10"/>
  <c r="J574" i="10" s="1"/>
  <c r="K562" i="10"/>
  <c r="K574" i="10" s="1"/>
  <c r="L562" i="10"/>
  <c r="L574" i="10" s="1"/>
  <c r="M562" i="10"/>
  <c r="M574" i="10" s="1"/>
  <c r="N562" i="10"/>
  <c r="N574" i="10" s="1"/>
  <c r="O562" i="10"/>
  <c r="O574" i="10" s="1"/>
  <c r="P562" i="10"/>
  <c r="P574" i="10" s="1"/>
  <c r="Q562" i="10"/>
  <c r="Q574" i="10" s="1"/>
  <c r="R562" i="10"/>
  <c r="R574" i="10" s="1"/>
  <c r="S562" i="10"/>
  <c r="S574" i="10" s="1"/>
  <c r="T562" i="10"/>
  <c r="T574" i="10" s="1"/>
  <c r="U562" i="10"/>
  <c r="U574" i="10" s="1"/>
  <c r="V562" i="10"/>
  <c r="V574" i="10" s="1"/>
  <c r="W562" i="10"/>
  <c r="W574" i="10" s="1"/>
  <c r="X562" i="10"/>
  <c r="X574" i="10" s="1"/>
  <c r="Y562" i="10"/>
  <c r="Y574" i="10" s="1"/>
  <c r="Z562" i="10"/>
  <c r="Z574" i="10" s="1"/>
  <c r="AA562" i="10"/>
  <c r="AA574" i="10" s="1"/>
  <c r="AB562" i="10"/>
  <c r="AB574" i="10" s="1"/>
  <c r="AC562" i="10"/>
  <c r="AC574" i="10" s="1"/>
  <c r="AD562" i="10"/>
  <c r="AD574" i="10" s="1"/>
  <c r="AE562" i="10"/>
  <c r="AE574" i="10" s="1"/>
  <c r="AF562" i="10"/>
  <c r="AF574" i="10" s="1"/>
  <c r="AG562" i="10"/>
  <c r="AG574" i="10" s="1"/>
  <c r="AH562" i="10"/>
  <c r="AH574" i="10" s="1"/>
  <c r="AI562" i="10"/>
  <c r="AI574" i="10" s="1"/>
  <c r="AJ562" i="10"/>
  <c r="AJ574" i="10" s="1"/>
  <c r="AK562" i="10"/>
  <c r="AK574" i="10" s="1"/>
  <c r="AL562" i="10"/>
  <c r="AL574" i="10" s="1"/>
  <c r="AM562" i="10"/>
  <c r="AM574" i="10" s="1"/>
  <c r="AN562" i="10"/>
  <c r="AN574" i="10" s="1"/>
  <c r="AO562" i="10"/>
  <c r="AO574" i="10" s="1"/>
  <c r="AP562" i="10"/>
  <c r="AP574" i="10" s="1"/>
  <c r="AQ562" i="10"/>
  <c r="AQ574" i="10" s="1"/>
  <c r="AR562" i="10"/>
  <c r="AR574" i="10" s="1"/>
  <c r="AS562" i="10"/>
  <c r="AS574" i="10" s="1"/>
  <c r="AT562" i="10"/>
  <c r="AT574" i="10" s="1"/>
  <c r="AU562" i="10"/>
  <c r="AU574" i="10" s="1"/>
  <c r="AV562" i="10"/>
  <c r="AV574" i="10" s="1"/>
  <c r="AW562" i="10"/>
  <c r="AW574" i="10" s="1"/>
  <c r="AX562" i="10"/>
  <c r="AX574" i="10" s="1"/>
  <c r="AY562" i="10"/>
  <c r="AY574" i="10" s="1"/>
  <c r="AZ562" i="10"/>
  <c r="AZ574" i="10" s="1"/>
  <c r="BA562" i="10"/>
  <c r="BA574" i="10" s="1"/>
  <c r="BB562" i="10"/>
  <c r="BB574" i="10" s="1"/>
  <c r="BC562" i="10"/>
  <c r="BC574" i="10" s="1"/>
  <c r="BD562" i="10"/>
  <c r="BD574" i="10" s="1"/>
  <c r="BE562" i="10"/>
  <c r="BE574" i="10" s="1"/>
  <c r="BF562" i="10"/>
  <c r="BF574" i="10" s="1"/>
  <c r="BG562" i="10"/>
  <c r="BG574" i="10" s="1"/>
  <c r="BH562" i="10"/>
  <c r="BH574" i="10" s="1"/>
  <c r="BI562" i="10"/>
  <c r="BI574" i="10" s="1"/>
  <c r="BJ562" i="10"/>
  <c r="BJ574" i="10" s="1"/>
  <c r="BK562" i="10"/>
  <c r="BK574" i="10" s="1"/>
  <c r="BL562" i="10"/>
  <c r="BL574" i="10" s="1"/>
  <c r="BM562" i="10"/>
  <c r="BM574" i="10" s="1"/>
  <c r="BN562" i="10"/>
  <c r="BN574" i="10" s="1"/>
  <c r="BO562" i="10"/>
  <c r="BO574" i="10" s="1"/>
  <c r="BP562" i="10"/>
  <c r="BP574" i="10" s="1"/>
  <c r="BQ562" i="10"/>
  <c r="BQ574" i="10" s="1"/>
  <c r="BR562" i="10"/>
  <c r="BR574" i="10" s="1"/>
  <c r="BS562" i="10"/>
  <c r="BS574" i="10" s="1"/>
  <c r="BT562" i="10"/>
  <c r="BT574" i="10" s="1"/>
  <c r="BU562" i="10"/>
  <c r="BU574" i="10" s="1"/>
  <c r="BV562" i="10"/>
  <c r="BV574" i="10" s="1"/>
  <c r="BW562" i="10"/>
  <c r="BW574" i="10" s="1"/>
  <c r="BX562" i="10"/>
  <c r="BX574" i="10" s="1"/>
  <c r="BY562" i="10"/>
  <c r="BY574" i="10" s="1"/>
  <c r="BZ562" i="10"/>
  <c r="BZ574" i="10" s="1"/>
  <c r="CA562" i="10"/>
  <c r="CA574" i="10" s="1"/>
  <c r="CB562" i="10"/>
  <c r="CB574" i="10" s="1"/>
  <c r="CC562" i="10"/>
  <c r="CC574" i="10" s="1"/>
  <c r="CD562" i="10"/>
  <c r="CD574" i="10" s="1"/>
  <c r="CE562" i="10"/>
  <c r="CE574" i="10" s="1"/>
  <c r="CF562" i="10"/>
  <c r="CF574" i="10" s="1"/>
  <c r="CG562" i="10"/>
  <c r="CG574" i="10" s="1"/>
  <c r="CH562" i="10"/>
  <c r="CH574" i="10" s="1"/>
  <c r="CI562" i="10"/>
  <c r="CI574" i="10" s="1"/>
  <c r="CJ562" i="10"/>
  <c r="CJ574" i="10" s="1"/>
  <c r="CK562" i="10"/>
  <c r="CK574" i="10" s="1"/>
  <c r="CL562" i="10"/>
  <c r="CL574" i="10" s="1"/>
  <c r="CM562" i="10"/>
  <c r="CM574" i="10" s="1"/>
  <c r="CN562" i="10"/>
  <c r="CN574" i="10" s="1"/>
  <c r="CO562" i="10"/>
  <c r="CO574" i="10" s="1"/>
  <c r="CP562" i="10"/>
  <c r="CP574" i="10" s="1"/>
  <c r="CQ562" i="10"/>
  <c r="CQ574" i="10" s="1"/>
  <c r="CR562" i="10"/>
  <c r="CR574" i="10" s="1"/>
  <c r="CS562" i="10"/>
  <c r="CS574" i="10" s="1"/>
  <c r="CT562" i="10"/>
  <c r="CT574" i="10" s="1"/>
  <c r="CU562" i="10"/>
  <c r="CU574" i="10" s="1"/>
  <c r="E563" i="10"/>
  <c r="E575" i="10" s="1"/>
  <c r="F563" i="10"/>
  <c r="F575" i="10" s="1"/>
  <c r="G563" i="10"/>
  <c r="G575" i="10" s="1"/>
  <c r="H563" i="10"/>
  <c r="H575" i="10" s="1"/>
  <c r="I563" i="10"/>
  <c r="I575" i="10" s="1"/>
  <c r="J563" i="10"/>
  <c r="J575" i="10" s="1"/>
  <c r="K563" i="10"/>
  <c r="K575" i="10" s="1"/>
  <c r="L563" i="10"/>
  <c r="L575" i="10" s="1"/>
  <c r="M563" i="10"/>
  <c r="M575" i="10" s="1"/>
  <c r="N563" i="10"/>
  <c r="N575" i="10" s="1"/>
  <c r="O563" i="10"/>
  <c r="O575" i="10" s="1"/>
  <c r="P563" i="10"/>
  <c r="P575" i="10" s="1"/>
  <c r="Q563" i="10"/>
  <c r="Q575" i="10" s="1"/>
  <c r="R563" i="10"/>
  <c r="R575" i="10" s="1"/>
  <c r="S563" i="10"/>
  <c r="S575" i="10" s="1"/>
  <c r="T563" i="10"/>
  <c r="T575" i="10" s="1"/>
  <c r="U563" i="10"/>
  <c r="U575" i="10" s="1"/>
  <c r="V563" i="10"/>
  <c r="V575" i="10" s="1"/>
  <c r="W563" i="10"/>
  <c r="W575" i="10" s="1"/>
  <c r="X563" i="10"/>
  <c r="X575" i="10" s="1"/>
  <c r="Y563" i="10"/>
  <c r="Y575" i="10" s="1"/>
  <c r="Z563" i="10"/>
  <c r="Z575" i="10" s="1"/>
  <c r="AA563" i="10"/>
  <c r="AA575" i="10" s="1"/>
  <c r="AB563" i="10"/>
  <c r="AB575" i="10" s="1"/>
  <c r="AC563" i="10"/>
  <c r="AC575" i="10" s="1"/>
  <c r="AD563" i="10"/>
  <c r="AD575" i="10" s="1"/>
  <c r="AE563" i="10"/>
  <c r="AE575" i="10" s="1"/>
  <c r="AF563" i="10"/>
  <c r="AF575" i="10" s="1"/>
  <c r="AG563" i="10"/>
  <c r="AG575" i="10" s="1"/>
  <c r="AH563" i="10"/>
  <c r="AH575" i="10" s="1"/>
  <c r="AI563" i="10"/>
  <c r="AI575" i="10" s="1"/>
  <c r="AJ563" i="10"/>
  <c r="AJ575" i="10" s="1"/>
  <c r="AK563" i="10"/>
  <c r="AK575" i="10" s="1"/>
  <c r="AL563" i="10"/>
  <c r="AL575" i="10" s="1"/>
  <c r="AM563" i="10"/>
  <c r="AM575" i="10" s="1"/>
  <c r="AN563" i="10"/>
  <c r="AN575" i="10" s="1"/>
  <c r="AO563" i="10"/>
  <c r="AO575" i="10" s="1"/>
  <c r="AP563" i="10"/>
  <c r="AP575" i="10" s="1"/>
  <c r="AQ563" i="10"/>
  <c r="AQ575" i="10" s="1"/>
  <c r="AR563" i="10"/>
  <c r="AR575" i="10" s="1"/>
  <c r="AS563" i="10"/>
  <c r="AS575" i="10" s="1"/>
  <c r="AT563" i="10"/>
  <c r="AT575" i="10" s="1"/>
  <c r="AU563" i="10"/>
  <c r="AU575" i="10" s="1"/>
  <c r="AV563" i="10"/>
  <c r="AV575" i="10" s="1"/>
  <c r="AW563" i="10"/>
  <c r="AW575" i="10" s="1"/>
  <c r="AX563" i="10"/>
  <c r="AX575" i="10" s="1"/>
  <c r="AY563" i="10"/>
  <c r="AY575" i="10" s="1"/>
  <c r="AZ563" i="10"/>
  <c r="AZ575" i="10" s="1"/>
  <c r="BA563" i="10"/>
  <c r="BA575" i="10" s="1"/>
  <c r="BB563" i="10"/>
  <c r="BB575" i="10" s="1"/>
  <c r="BC563" i="10"/>
  <c r="BC575" i="10" s="1"/>
  <c r="BD563" i="10"/>
  <c r="BD575" i="10" s="1"/>
  <c r="BE563" i="10"/>
  <c r="BE575" i="10" s="1"/>
  <c r="BF563" i="10"/>
  <c r="BF575" i="10" s="1"/>
  <c r="BG563" i="10"/>
  <c r="BG575" i="10" s="1"/>
  <c r="BH563" i="10"/>
  <c r="BH575" i="10" s="1"/>
  <c r="BI563" i="10"/>
  <c r="BI575" i="10" s="1"/>
  <c r="BJ563" i="10"/>
  <c r="BJ575" i="10" s="1"/>
  <c r="BK563" i="10"/>
  <c r="BK575" i="10" s="1"/>
  <c r="BL563" i="10"/>
  <c r="BL575" i="10" s="1"/>
  <c r="BM563" i="10"/>
  <c r="BM575" i="10" s="1"/>
  <c r="BN563" i="10"/>
  <c r="BN575" i="10" s="1"/>
  <c r="BO563" i="10"/>
  <c r="BO575" i="10" s="1"/>
  <c r="BP563" i="10"/>
  <c r="BP575" i="10" s="1"/>
  <c r="BQ563" i="10"/>
  <c r="BQ575" i="10" s="1"/>
  <c r="BR563" i="10"/>
  <c r="BR575" i="10" s="1"/>
  <c r="BS563" i="10"/>
  <c r="BS575" i="10" s="1"/>
  <c r="BT563" i="10"/>
  <c r="BT575" i="10" s="1"/>
  <c r="BU563" i="10"/>
  <c r="BU575" i="10" s="1"/>
  <c r="BV563" i="10"/>
  <c r="BV575" i="10" s="1"/>
  <c r="BW563" i="10"/>
  <c r="BW575" i="10" s="1"/>
  <c r="BX563" i="10"/>
  <c r="BX575" i="10" s="1"/>
  <c r="BY563" i="10"/>
  <c r="BY575" i="10" s="1"/>
  <c r="BZ563" i="10"/>
  <c r="BZ575" i="10" s="1"/>
  <c r="CA563" i="10"/>
  <c r="CA575" i="10" s="1"/>
  <c r="CB563" i="10"/>
  <c r="CB575" i="10" s="1"/>
  <c r="CC563" i="10"/>
  <c r="CC575" i="10" s="1"/>
  <c r="CD563" i="10"/>
  <c r="CD575" i="10" s="1"/>
  <c r="CE563" i="10"/>
  <c r="CE575" i="10" s="1"/>
  <c r="CF563" i="10"/>
  <c r="CF575" i="10" s="1"/>
  <c r="CG563" i="10"/>
  <c r="CG575" i="10" s="1"/>
  <c r="CH563" i="10"/>
  <c r="CH575" i="10" s="1"/>
  <c r="CI563" i="10"/>
  <c r="CI575" i="10" s="1"/>
  <c r="CJ563" i="10"/>
  <c r="CJ575" i="10" s="1"/>
  <c r="CK563" i="10"/>
  <c r="CK575" i="10" s="1"/>
  <c r="CL563" i="10"/>
  <c r="CL575" i="10" s="1"/>
  <c r="CM563" i="10"/>
  <c r="CM575" i="10" s="1"/>
  <c r="CN563" i="10"/>
  <c r="CN575" i="10" s="1"/>
  <c r="CO563" i="10"/>
  <c r="CO575" i="10" s="1"/>
  <c r="CP563" i="10"/>
  <c r="CP575" i="10" s="1"/>
  <c r="CQ563" i="10"/>
  <c r="CQ575" i="10" s="1"/>
  <c r="CR563" i="10"/>
  <c r="CR575" i="10" s="1"/>
  <c r="CS563" i="10"/>
  <c r="CS575" i="10" s="1"/>
  <c r="CT563" i="10"/>
  <c r="CT575" i="10" s="1"/>
  <c r="CU563" i="10"/>
  <c r="CU575" i="10" s="1"/>
  <c r="E564" i="10"/>
  <c r="E576" i="10" s="1"/>
  <c r="F564" i="10"/>
  <c r="F576" i="10" s="1"/>
  <c r="G564" i="10"/>
  <c r="G576" i="10" s="1"/>
  <c r="H564" i="10"/>
  <c r="H576" i="10" s="1"/>
  <c r="I564" i="10"/>
  <c r="I576" i="10" s="1"/>
  <c r="J564" i="10"/>
  <c r="J576" i="10" s="1"/>
  <c r="K564" i="10"/>
  <c r="K576" i="10" s="1"/>
  <c r="L564" i="10"/>
  <c r="L576" i="10" s="1"/>
  <c r="M564" i="10"/>
  <c r="M576" i="10" s="1"/>
  <c r="N564" i="10"/>
  <c r="N576" i="10" s="1"/>
  <c r="O564" i="10"/>
  <c r="O576" i="10" s="1"/>
  <c r="P564" i="10"/>
  <c r="P576" i="10" s="1"/>
  <c r="Q564" i="10"/>
  <c r="Q576" i="10" s="1"/>
  <c r="R564" i="10"/>
  <c r="R576" i="10" s="1"/>
  <c r="S564" i="10"/>
  <c r="S576" i="10" s="1"/>
  <c r="T564" i="10"/>
  <c r="T576" i="10" s="1"/>
  <c r="U564" i="10"/>
  <c r="U576" i="10" s="1"/>
  <c r="V564" i="10"/>
  <c r="V576" i="10" s="1"/>
  <c r="W564" i="10"/>
  <c r="W576" i="10" s="1"/>
  <c r="X564" i="10"/>
  <c r="X576" i="10" s="1"/>
  <c r="Y564" i="10"/>
  <c r="Y576" i="10" s="1"/>
  <c r="Z564" i="10"/>
  <c r="Z576" i="10" s="1"/>
  <c r="AA564" i="10"/>
  <c r="AA576" i="10" s="1"/>
  <c r="AB564" i="10"/>
  <c r="AB576" i="10" s="1"/>
  <c r="AC564" i="10"/>
  <c r="AC576" i="10" s="1"/>
  <c r="AD564" i="10"/>
  <c r="AD576" i="10" s="1"/>
  <c r="AE564" i="10"/>
  <c r="AE576" i="10" s="1"/>
  <c r="AF564" i="10"/>
  <c r="AF576" i="10" s="1"/>
  <c r="AG564" i="10"/>
  <c r="AG576" i="10" s="1"/>
  <c r="AH564" i="10"/>
  <c r="AH576" i="10" s="1"/>
  <c r="AI564" i="10"/>
  <c r="AI576" i="10" s="1"/>
  <c r="AJ564" i="10"/>
  <c r="AJ576" i="10" s="1"/>
  <c r="AK564" i="10"/>
  <c r="AK576" i="10" s="1"/>
  <c r="AL564" i="10"/>
  <c r="AL576" i="10" s="1"/>
  <c r="AM564" i="10"/>
  <c r="AM576" i="10" s="1"/>
  <c r="AN564" i="10"/>
  <c r="AN576" i="10" s="1"/>
  <c r="AO564" i="10"/>
  <c r="AO576" i="10" s="1"/>
  <c r="AP564" i="10"/>
  <c r="AP576" i="10" s="1"/>
  <c r="AQ564" i="10"/>
  <c r="AQ576" i="10" s="1"/>
  <c r="AR564" i="10"/>
  <c r="AR576" i="10" s="1"/>
  <c r="AS564" i="10"/>
  <c r="AS576" i="10" s="1"/>
  <c r="AT564" i="10"/>
  <c r="AT576" i="10" s="1"/>
  <c r="AU564" i="10"/>
  <c r="AU576" i="10" s="1"/>
  <c r="AV564" i="10"/>
  <c r="AV576" i="10" s="1"/>
  <c r="AW564" i="10"/>
  <c r="AW576" i="10" s="1"/>
  <c r="AX564" i="10"/>
  <c r="AX576" i="10" s="1"/>
  <c r="AY564" i="10"/>
  <c r="AY576" i="10" s="1"/>
  <c r="AZ564" i="10"/>
  <c r="AZ576" i="10" s="1"/>
  <c r="BA564" i="10"/>
  <c r="BA576" i="10" s="1"/>
  <c r="BB564" i="10"/>
  <c r="BB576" i="10" s="1"/>
  <c r="BC564" i="10"/>
  <c r="BC576" i="10" s="1"/>
  <c r="BD564" i="10"/>
  <c r="BD576" i="10" s="1"/>
  <c r="BE564" i="10"/>
  <c r="BE576" i="10" s="1"/>
  <c r="BF564" i="10"/>
  <c r="BF576" i="10" s="1"/>
  <c r="BG564" i="10"/>
  <c r="BG576" i="10" s="1"/>
  <c r="BH564" i="10"/>
  <c r="BH576" i="10" s="1"/>
  <c r="BI564" i="10"/>
  <c r="BI576" i="10" s="1"/>
  <c r="BJ564" i="10"/>
  <c r="BJ576" i="10" s="1"/>
  <c r="BK564" i="10"/>
  <c r="BK576" i="10" s="1"/>
  <c r="BL564" i="10"/>
  <c r="BL576" i="10" s="1"/>
  <c r="BM564" i="10"/>
  <c r="BM576" i="10" s="1"/>
  <c r="BN564" i="10"/>
  <c r="BN576" i="10" s="1"/>
  <c r="BO564" i="10"/>
  <c r="BO576" i="10" s="1"/>
  <c r="BP564" i="10"/>
  <c r="BP576" i="10" s="1"/>
  <c r="BQ564" i="10"/>
  <c r="BQ576" i="10" s="1"/>
  <c r="BR564" i="10"/>
  <c r="BR576" i="10" s="1"/>
  <c r="BS564" i="10"/>
  <c r="BS576" i="10" s="1"/>
  <c r="BT564" i="10"/>
  <c r="BT576" i="10" s="1"/>
  <c r="BU564" i="10"/>
  <c r="BU576" i="10" s="1"/>
  <c r="BV564" i="10"/>
  <c r="BV576" i="10" s="1"/>
  <c r="BW564" i="10"/>
  <c r="BW576" i="10" s="1"/>
  <c r="BX564" i="10"/>
  <c r="BX576" i="10" s="1"/>
  <c r="BY564" i="10"/>
  <c r="BY576" i="10" s="1"/>
  <c r="BZ564" i="10"/>
  <c r="BZ576" i="10" s="1"/>
  <c r="CA564" i="10"/>
  <c r="CA576" i="10" s="1"/>
  <c r="CB564" i="10"/>
  <c r="CB576" i="10" s="1"/>
  <c r="CC564" i="10"/>
  <c r="CC576" i="10" s="1"/>
  <c r="CD564" i="10"/>
  <c r="CD576" i="10" s="1"/>
  <c r="CE564" i="10"/>
  <c r="CE576" i="10" s="1"/>
  <c r="CF564" i="10"/>
  <c r="CF576" i="10" s="1"/>
  <c r="CG564" i="10"/>
  <c r="CG576" i="10" s="1"/>
  <c r="CH564" i="10"/>
  <c r="CH576" i="10" s="1"/>
  <c r="CI564" i="10"/>
  <c r="CI576" i="10" s="1"/>
  <c r="CJ564" i="10"/>
  <c r="CJ576" i="10" s="1"/>
  <c r="CK564" i="10"/>
  <c r="CK576" i="10" s="1"/>
  <c r="CL564" i="10"/>
  <c r="CL576" i="10" s="1"/>
  <c r="CM564" i="10"/>
  <c r="CM576" i="10" s="1"/>
  <c r="CN564" i="10"/>
  <c r="CN576" i="10" s="1"/>
  <c r="CO564" i="10"/>
  <c r="CO576" i="10" s="1"/>
  <c r="CP564" i="10"/>
  <c r="CP576" i="10" s="1"/>
  <c r="CQ564" i="10"/>
  <c r="CQ576" i="10" s="1"/>
  <c r="CR564" i="10"/>
  <c r="CR576" i="10" s="1"/>
  <c r="CS564" i="10"/>
  <c r="CS576" i="10" s="1"/>
  <c r="CT564" i="10"/>
  <c r="CT576" i="10" s="1"/>
  <c r="CU564" i="10"/>
  <c r="CU576" i="10" s="1"/>
  <c r="D561" i="10"/>
  <c r="D573" i="10" s="1"/>
  <c r="D562" i="10"/>
  <c r="D574" i="10" s="1"/>
  <c r="D563" i="10"/>
  <c r="D575" i="10" s="1"/>
  <c r="D564" i="10"/>
  <c r="D576" i="10" s="1"/>
  <c r="D560" i="10"/>
  <c r="D572" i="10" s="1"/>
  <c r="D556" i="10"/>
  <c r="CS576" i="5" l="1"/>
  <c r="CW570" i="4"/>
  <c r="AD573" i="4"/>
  <c r="H577" i="5"/>
  <c r="X577" i="5"/>
  <c r="AN577" i="5"/>
  <c r="BD577" i="5"/>
  <c r="BT577" i="5"/>
  <c r="P577" i="5"/>
  <c r="AF577" i="5"/>
  <c r="AV577" i="5"/>
  <c r="BL577" i="5"/>
  <c r="CB577" i="5"/>
  <c r="CR577" i="5"/>
  <c r="M577" i="5"/>
  <c r="U577" i="5"/>
  <c r="Y577" i="5"/>
  <c r="AC577" i="5"/>
  <c r="AO577" i="5"/>
  <c r="AS577" i="5"/>
  <c r="BA577" i="5"/>
  <c r="BE577" i="5"/>
  <c r="BI577" i="5"/>
  <c r="BU577" i="5"/>
  <c r="BY577" i="5"/>
  <c r="CC577" i="5"/>
  <c r="CG577" i="5"/>
  <c r="CK577" i="5"/>
  <c r="CO577" i="5"/>
  <c r="L577" i="5"/>
  <c r="AR577" i="5"/>
  <c r="BX577" i="5"/>
  <c r="J577" i="5"/>
  <c r="N577" i="5"/>
  <c r="R577" i="5"/>
  <c r="V577" i="5"/>
  <c r="Z577" i="5"/>
  <c r="AD577" i="5"/>
  <c r="AH577" i="5"/>
  <c r="AL577" i="5"/>
  <c r="AP577" i="5"/>
  <c r="AT577" i="5"/>
  <c r="AX577" i="5"/>
  <c r="BB577" i="5"/>
  <c r="BF577" i="5"/>
  <c r="BJ577" i="5"/>
  <c r="BN577" i="5"/>
  <c r="BR577" i="5"/>
  <c r="BV577" i="5"/>
  <c r="BZ577" i="5"/>
  <c r="CD577" i="5"/>
  <c r="CH577" i="5"/>
  <c r="CL577" i="5"/>
  <c r="CP577" i="5"/>
  <c r="CT577" i="5"/>
  <c r="T577" i="5"/>
  <c r="AJ577" i="5"/>
  <c r="AZ577" i="5"/>
  <c r="BP577" i="5"/>
  <c r="CF577" i="5"/>
  <c r="I577" i="5"/>
  <c r="F577" i="5"/>
  <c r="G577" i="5"/>
  <c r="O577" i="5"/>
  <c r="S577" i="5"/>
  <c r="W577" i="5"/>
  <c r="AE577" i="5"/>
  <c r="AI577" i="5"/>
  <c r="AM577" i="5"/>
  <c r="AU577" i="5"/>
  <c r="AY577" i="5"/>
  <c r="BC577" i="5"/>
  <c r="BK577" i="5"/>
  <c r="BO577" i="5"/>
  <c r="BS577" i="5"/>
  <c r="BW577" i="5"/>
  <c r="CA577" i="5"/>
  <c r="CE577" i="5"/>
  <c r="CI577" i="5"/>
  <c r="CM577" i="5"/>
  <c r="CQ577" i="5"/>
  <c r="CU577" i="5"/>
  <c r="F577" i="4"/>
  <c r="AL577" i="4"/>
  <c r="BR577" i="4"/>
  <c r="O577" i="4"/>
  <c r="AA577" i="4"/>
  <c r="AM577" i="4"/>
  <c r="AY577" i="4"/>
  <c r="BK577" i="4"/>
  <c r="BW577" i="4"/>
  <c r="CI577" i="4"/>
  <c r="CU577" i="4"/>
  <c r="L577" i="4"/>
  <c r="P577" i="4"/>
  <c r="T577" i="4"/>
  <c r="AB577" i="4"/>
  <c r="AF577" i="4"/>
  <c r="AJ577" i="4"/>
  <c r="AR577" i="4"/>
  <c r="AV577" i="4"/>
  <c r="AZ577" i="4"/>
  <c r="BH577" i="4"/>
  <c r="BL577" i="4"/>
  <c r="BP577" i="4"/>
  <c r="BX577" i="4"/>
  <c r="CB577" i="4"/>
  <c r="CF577" i="4"/>
  <c r="CN577" i="4"/>
  <c r="CR577" i="4"/>
  <c r="R577" i="4"/>
  <c r="AH577" i="4"/>
  <c r="AX577" i="4"/>
  <c r="BN577" i="4"/>
  <c r="CD577" i="4"/>
  <c r="CT577" i="4"/>
  <c r="G577" i="4"/>
  <c r="S577" i="4"/>
  <c r="AE577" i="4"/>
  <c r="AQ577" i="4"/>
  <c r="BC577" i="4"/>
  <c r="BO577" i="4"/>
  <c r="CA577" i="4"/>
  <c r="CM577" i="4"/>
  <c r="E577" i="4"/>
  <c r="I577" i="4"/>
  <c r="Q577" i="4"/>
  <c r="U577" i="4"/>
  <c r="Y577" i="4"/>
  <c r="AG577" i="4"/>
  <c r="AK577" i="4"/>
  <c r="AO577" i="4"/>
  <c r="AW577" i="4"/>
  <c r="BA577" i="4"/>
  <c r="BE577" i="4"/>
  <c r="BM577" i="4"/>
  <c r="BQ577" i="4"/>
  <c r="BU577" i="4"/>
  <c r="CC577" i="4"/>
  <c r="CG577" i="4"/>
  <c r="CK577" i="4"/>
  <c r="CS577" i="4"/>
  <c r="N577" i="4"/>
  <c r="AD577" i="4"/>
  <c r="AT577" i="4"/>
  <c r="BJ577" i="4"/>
  <c r="BV577" i="4"/>
  <c r="CL577" i="4"/>
  <c r="J577" i="4"/>
  <c r="Z577" i="4"/>
  <c r="AP577" i="4"/>
  <c r="BF577" i="4"/>
  <c r="BZ577" i="4"/>
  <c r="CP577" i="4"/>
  <c r="W577" i="4"/>
  <c r="AI577" i="4"/>
  <c r="AU577" i="4"/>
  <c r="BG577" i="4"/>
  <c r="BS577" i="4"/>
  <c r="CE577" i="4"/>
  <c r="CQ577" i="4"/>
  <c r="L577" i="3"/>
  <c r="AB577" i="3"/>
  <c r="AR577" i="3"/>
  <c r="BH577" i="3"/>
  <c r="BX577" i="3"/>
  <c r="CN577" i="3"/>
  <c r="P577" i="3"/>
  <c r="AV577" i="3"/>
  <c r="CB577" i="3"/>
  <c r="E577" i="3"/>
  <c r="Q577" i="3"/>
  <c r="Y577" i="3"/>
  <c r="AG577" i="3"/>
  <c r="AO577" i="3"/>
  <c r="AS577" i="3"/>
  <c r="BA577" i="3"/>
  <c r="BE577" i="3"/>
  <c r="BI577" i="3"/>
  <c r="BM577" i="3"/>
  <c r="BQ577" i="3"/>
  <c r="BU577" i="3"/>
  <c r="BY577" i="3"/>
  <c r="CC577" i="3"/>
  <c r="CG577" i="3"/>
  <c r="CK577" i="3"/>
  <c r="CO577" i="3"/>
  <c r="CS577" i="3"/>
  <c r="AZ577" i="3"/>
  <c r="BP577" i="3"/>
  <c r="CF577" i="3"/>
  <c r="I577" i="3"/>
  <c r="U577" i="3"/>
  <c r="AC577" i="3"/>
  <c r="AK577" i="3"/>
  <c r="AW577" i="3"/>
  <c r="F577" i="3"/>
  <c r="J577" i="3"/>
  <c r="N577" i="3"/>
  <c r="R577" i="3"/>
  <c r="V577" i="3"/>
  <c r="Z577" i="3"/>
  <c r="AD577" i="3"/>
  <c r="AH577" i="3"/>
  <c r="AL577" i="3"/>
  <c r="AP577" i="3"/>
  <c r="AT577" i="3"/>
  <c r="AX577" i="3"/>
  <c r="BB577" i="3"/>
  <c r="BF577" i="3"/>
  <c r="BJ577" i="3"/>
  <c r="BN577" i="3"/>
  <c r="BR577" i="3"/>
  <c r="BV577" i="3"/>
  <c r="BZ577" i="3"/>
  <c r="CD577" i="3"/>
  <c r="CH577" i="3"/>
  <c r="CL577" i="3"/>
  <c r="CP577" i="3"/>
  <c r="CT577" i="3"/>
  <c r="T577" i="3"/>
  <c r="AJ577" i="3"/>
  <c r="M577" i="3"/>
  <c r="G577" i="3"/>
  <c r="K577" i="3"/>
  <c r="O577" i="3"/>
  <c r="S577" i="3"/>
  <c r="W577" i="3"/>
  <c r="AA577" i="3"/>
  <c r="AE577" i="3"/>
  <c r="AI577" i="3"/>
  <c r="AM577" i="3"/>
  <c r="AQ577" i="3"/>
  <c r="AU577" i="3"/>
  <c r="AY577" i="3"/>
  <c r="BC577" i="3"/>
  <c r="BG577" i="3"/>
  <c r="BK577" i="3"/>
  <c r="BO577" i="3"/>
  <c r="BS577" i="3"/>
  <c r="BW577" i="3"/>
  <c r="CA577" i="3"/>
  <c r="CE577" i="3"/>
  <c r="CI577" i="3"/>
  <c r="CM577" i="3"/>
  <c r="CQ577" i="3"/>
  <c r="CU577" i="3"/>
  <c r="J577" i="2"/>
  <c r="V577" i="2"/>
  <c r="G577" i="2"/>
  <c r="O577" i="2"/>
  <c r="W577" i="2"/>
  <c r="AE577" i="2"/>
  <c r="AM577" i="2"/>
  <c r="AU577" i="2"/>
  <c r="BG577" i="2"/>
  <c r="H577" i="2"/>
  <c r="L577" i="2"/>
  <c r="P577" i="2"/>
  <c r="T577" i="2"/>
  <c r="X577" i="2"/>
  <c r="AB577" i="2"/>
  <c r="AF577" i="2"/>
  <c r="AJ577" i="2"/>
  <c r="AR577" i="2"/>
  <c r="AZ577" i="2"/>
  <c r="BH577" i="2"/>
  <c r="BP577" i="2"/>
  <c r="BX577" i="2"/>
  <c r="CF577" i="2"/>
  <c r="CN577" i="2"/>
  <c r="E577" i="2"/>
  <c r="I577" i="2"/>
  <c r="M577" i="2"/>
  <c r="Q577" i="2"/>
  <c r="U577" i="2"/>
  <c r="Y577" i="2"/>
  <c r="AC577" i="2"/>
  <c r="AG577" i="2"/>
  <c r="AK577" i="2"/>
  <c r="AO577" i="2"/>
  <c r="AS577" i="2"/>
  <c r="AW577" i="2"/>
  <c r="BA577" i="2"/>
  <c r="BE577" i="2"/>
  <c r="BI577" i="2"/>
  <c r="BM577" i="2"/>
  <c r="BQ577" i="2"/>
  <c r="BU577" i="2"/>
  <c r="BY577" i="2"/>
  <c r="CC577" i="2"/>
  <c r="CG577" i="2"/>
  <c r="CK577" i="2"/>
  <c r="CO577" i="2"/>
  <c r="CS577" i="2"/>
  <c r="N577" i="2"/>
  <c r="R577" i="2"/>
  <c r="AD577" i="2"/>
  <c r="AH577" i="2"/>
  <c r="AL577" i="2"/>
  <c r="AP577" i="2"/>
  <c r="AT577" i="2"/>
  <c r="AX577" i="2"/>
  <c r="BB577" i="2"/>
  <c r="BJ577" i="2"/>
  <c r="BN577" i="2"/>
  <c r="BR577" i="2"/>
  <c r="BV577" i="2"/>
  <c r="BZ577" i="2"/>
  <c r="CD577" i="2"/>
  <c r="CH577" i="2"/>
  <c r="CP577" i="2"/>
  <c r="CT577" i="2"/>
  <c r="F577" i="2"/>
  <c r="K577" i="2"/>
  <c r="S577" i="2"/>
  <c r="AA577" i="2"/>
  <c r="AI577" i="2"/>
  <c r="AQ577" i="2"/>
  <c r="AY577" i="2"/>
  <c r="BC577" i="2"/>
  <c r="BK577" i="2"/>
  <c r="BO577" i="2"/>
  <c r="BS577" i="2"/>
  <c r="BW577" i="2"/>
  <c r="CA577" i="2"/>
  <c r="CE577" i="2"/>
  <c r="CI577" i="2"/>
  <c r="CM577" i="2"/>
  <c r="CQ577" i="2"/>
  <c r="CU577" i="2"/>
  <c r="J577" i="1"/>
  <c r="AP577" i="1"/>
  <c r="BV577" i="1"/>
  <c r="H577" i="1"/>
  <c r="L577" i="1"/>
  <c r="P577" i="1"/>
  <c r="T577" i="1"/>
  <c r="X577" i="1"/>
  <c r="AB577" i="1"/>
  <c r="AF577" i="1"/>
  <c r="AJ577" i="1"/>
  <c r="AN577" i="1"/>
  <c r="AR577" i="1"/>
  <c r="AV577" i="1"/>
  <c r="AZ577" i="1"/>
  <c r="BD577" i="1"/>
  <c r="BH577" i="1"/>
  <c r="BL577" i="1"/>
  <c r="BP577" i="1"/>
  <c r="BT577" i="1"/>
  <c r="BX577" i="1"/>
  <c r="CB577" i="1"/>
  <c r="CF577" i="1"/>
  <c r="CN577" i="1"/>
  <c r="CR577" i="1"/>
  <c r="CW570" i="1"/>
  <c r="F577" i="1"/>
  <c r="V577" i="1"/>
  <c r="AL577" i="1"/>
  <c r="BB577" i="1"/>
  <c r="BR577" i="1"/>
  <c r="CH577" i="1"/>
  <c r="E577" i="1"/>
  <c r="I577" i="1"/>
  <c r="M577" i="1"/>
  <c r="Q577" i="1"/>
  <c r="U577" i="1"/>
  <c r="Y577" i="1"/>
  <c r="AC577" i="1"/>
  <c r="AG577" i="1"/>
  <c r="AK577" i="1"/>
  <c r="AO577" i="1"/>
  <c r="AS577" i="1"/>
  <c r="AW577" i="1"/>
  <c r="BA577" i="1"/>
  <c r="BE577" i="1"/>
  <c r="BI577" i="1"/>
  <c r="BM577" i="1"/>
  <c r="BQ577" i="1"/>
  <c r="BU577" i="1"/>
  <c r="BY577" i="1"/>
  <c r="CC577" i="1"/>
  <c r="CG577" i="1"/>
  <c r="CK577" i="1"/>
  <c r="CO577" i="1"/>
  <c r="CS577" i="1"/>
  <c r="R577" i="1"/>
  <c r="AH577" i="1"/>
  <c r="AX577" i="1"/>
  <c r="BN577" i="1"/>
  <c r="CD577" i="1"/>
  <c r="CT577" i="1"/>
  <c r="N577" i="1"/>
  <c r="AD577" i="1"/>
  <c r="AT577" i="1"/>
  <c r="BJ577" i="1"/>
  <c r="BZ577" i="1"/>
  <c r="CP577" i="1"/>
  <c r="G577" i="1"/>
  <c r="K577" i="1"/>
  <c r="O577" i="1"/>
  <c r="S577" i="1"/>
  <c r="W577" i="1"/>
  <c r="AA577" i="1"/>
  <c r="AI577" i="1"/>
  <c r="AM577" i="1"/>
  <c r="AQ577" i="1"/>
  <c r="AY577" i="1"/>
  <c r="BC577" i="1"/>
  <c r="BG577" i="1"/>
  <c r="BO577" i="1"/>
  <c r="BS577" i="1"/>
  <c r="BW577" i="1"/>
  <c r="CE577" i="1"/>
  <c r="CI577" i="1"/>
  <c r="CM577" i="1"/>
  <c r="CU577" i="1"/>
  <c r="CN577" i="5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W560" i="5"/>
  <c r="CJ573" i="5"/>
  <c r="CW561" i="5"/>
  <c r="CJ574" i="5"/>
  <c r="CW562" i="5"/>
  <c r="CJ575" i="5"/>
  <c r="CW563" i="5"/>
  <c r="CJ576" i="5"/>
  <c r="CW564" i="5"/>
  <c r="CW566" i="5"/>
  <c r="CW567" i="5"/>
  <c r="CW568" i="5"/>
  <c r="CW569" i="5"/>
  <c r="CW570" i="5"/>
  <c r="D577" i="4"/>
  <c r="CJ572" i="4"/>
  <c r="CW560" i="4"/>
  <c r="CJ573" i="4"/>
  <c r="CW561" i="4"/>
  <c r="CJ574" i="4"/>
  <c r="CW562" i="4"/>
  <c r="CJ575" i="4"/>
  <c r="CW563" i="4"/>
  <c r="CJ576" i="4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D577" i="1"/>
  <c r="CJ572" i="1"/>
  <c r="CW560" i="1"/>
  <c r="CJ573" i="1"/>
  <c r="CW561" i="1"/>
  <c r="CJ574" i="1"/>
  <c r="CW562" i="1"/>
  <c r="CJ575" i="1"/>
  <c r="CW563" i="1"/>
  <c r="CJ576" i="1"/>
  <c r="CW564" i="1"/>
  <c r="D577" i="3"/>
  <c r="CJ572" i="3"/>
  <c r="CW560" i="3"/>
  <c r="CJ573" i="3"/>
  <c r="CW561" i="3"/>
  <c r="CJ574" i="3"/>
  <c r="CW562" i="3"/>
  <c r="CJ575" i="3"/>
  <c r="CW563" i="3"/>
  <c r="CJ576" i="3"/>
  <c r="CW564" i="3"/>
  <c r="CW566" i="3"/>
  <c r="CW567" i="3"/>
  <c r="CW568" i="3"/>
  <c r="CW569" i="3"/>
  <c r="CW570" i="3"/>
  <c r="D577" i="2"/>
  <c r="CJ572" i="2"/>
  <c r="CW560" i="2"/>
  <c r="CJ573" i="2"/>
  <c r="CW561" i="2"/>
  <c r="CJ574" i="2"/>
  <c r="CW562" i="2"/>
  <c r="CJ575" i="2"/>
  <c r="CW563" i="2"/>
  <c r="CJ576" i="2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W576" i="5" l="1"/>
  <c r="CW574" i="5"/>
  <c r="CW575" i="5"/>
  <c r="CW573" i="5"/>
  <c r="CW575" i="4"/>
  <c r="CW573" i="4"/>
  <c r="CW576" i="4"/>
  <c r="CW574" i="4"/>
  <c r="CW572" i="4"/>
  <c r="CW576" i="3"/>
  <c r="CW572" i="3"/>
  <c r="CW573" i="3"/>
  <c r="CW575" i="3"/>
  <c r="CW574" i="3"/>
  <c r="CW575" i="2"/>
  <c r="CW573" i="2"/>
  <c r="CW576" i="2"/>
  <c r="CW574" i="2"/>
  <c r="CW572" i="2"/>
  <c r="CW574" i="1"/>
  <c r="CW576" i="1"/>
  <c r="CW575" i="1"/>
  <c r="CW573" i="1"/>
  <c r="CJ577" i="4"/>
  <c r="CJ577" i="2"/>
  <c r="CW577" i="2" s="1"/>
  <c r="CJ577" i="1"/>
  <c r="CW577" i="1" s="1"/>
  <c r="CW572" i="1"/>
  <c r="CW577" i="4"/>
  <c r="CJ577" i="5"/>
  <c r="CW577" i="5" s="1"/>
  <c r="CW572" i="5"/>
  <c r="CJ577" i="3"/>
  <c r="CW577" i="3" s="1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F15" i="6" s="1"/>
  <c r="D13" i="6"/>
  <c r="D16" i="6"/>
  <c r="D14" i="6"/>
  <c r="D12" i="6"/>
  <c r="E13" i="6" l="1"/>
  <c r="F13" i="6" s="1"/>
  <c r="E14" i="6"/>
  <c r="E16" i="6"/>
  <c r="G15" i="6"/>
  <c r="E12" i="6"/>
  <c r="F14" i="6" l="1"/>
  <c r="G14" i="6" s="1"/>
  <c r="F16" i="6"/>
  <c r="H15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<sst xmlns="http://schemas.openxmlformats.org/spreadsheetml/2006/main" count="11370" uniqueCount="265">
  <si>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</si>
  <si>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</si>
  <si>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</si>
  <si>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</si>
  <si>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</si>
  <si>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</si>
  <si>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</si>
  <si>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</si>
  <si>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</si>
  <si>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</si>
  <si>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</si>
  <si>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</si>
  <si>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</si>
  <si>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</si>
  <si>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</si>
  <si>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</si>
  <si>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</si>
  <si>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</si>
  <si>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</si>
  <si>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</si>
  <si>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</si>
  <si>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</si>
  <si>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</si>
  <si>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</si>
  <si>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</si>
  <si>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</si>
  <si>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</si>
  <si>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</si>
  <si>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</si>
  <si>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</si>
  <si>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</si>
  <si>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</si>
  <si>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</si>
  <si>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</si>
  <si>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</si>
  <si>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</si>
  <si>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</si>
  <si>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</si>
  <si>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</si>
  <si>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</si>
  <si>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</si>
  <si>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</si>
  <si>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</si>
  <si>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</si>
  <si>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</si>
  <si>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</si>
  <si>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</si>
  <si>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</si>
  <si>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</si>
  <si>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</si>
  <si>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</si>
  <si>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</si>
  <si>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</si>
  <si>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</si>
  <si>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</si>
  <si>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</si>
  <si>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</si>
  <si>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</si>
  <si>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</si>
  <si>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</si>
  <si>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</si>
  <si>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</si>
  <si>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</si>
  <si>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</si>
  <si>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</si>
  <si>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</si>
  <si>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</si>
  <si>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</si>
  <si>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</si>
  <si>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</si>
  <si>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</si>
  <si>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</si>
  <si>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</si>
  <si>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</si>
  <si>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</si>
  <si>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</si>
  <si>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</si>
  <si>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</si>
  <si>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</si>
  <si>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</si>
  <si>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</si>
  <si>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</si>
  <si>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</si>
  <si>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</si>
  <si>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</si>
  <si>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</si>
  <si>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</si>
  <si>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</si>
  <si>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</si>
  <si>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</si>
  <si>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</si>
  <si>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</si>
  <si>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</si>
  <si>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</si>
  <si>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</si>
  <si>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</si>
  <si>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</si>
  <si>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</si>
  <si>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</si>
  <si>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</si>
  <si>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</si>
  <si>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</si>
  <si>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</si>
  <si>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</si>
  <si>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</si>
  <si>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</si>
  <si>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</si>
  <si>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</si>
  <si>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</si>
  <si>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</si>
  <si>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</si>
  <si>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</si>
  <si>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</si>
  <si>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</si>
  <si>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</si>
  <si>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</si>
  <si>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</si>
  <si>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</si>
  <si>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</si>
  <si>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</si>
  <si>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</si>
  <si>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</si>
  <si>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</si>
  <si>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</si>
  <si>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</si>
  <si>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</si>
  <si>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</si>
  <si>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</si>
  <si>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</si>
  <si>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</si>
  <si>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</si>
  <si>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</si>
  <si>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</si>
  <si>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</si>
  <si>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</si>
  <si>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</si>
  <si>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</si>
  <si>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</si>
  <si>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</si>
  <si>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</si>
  <si>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</si>
  <si>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</si>
  <si>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</si>
  <si>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</si>
  <si>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</si>
  <si>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</si>
  <si>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</si>
  <si>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</si>
  <si>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</si>
  <si>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</si>
  <si>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</si>
  <si>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</si>
  <si>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</si>
  <si>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</si>
  <si>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</si>
  <si>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</si>
  <si>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</si>
  <si>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</si>
  <si>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</si>
  <si>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</si>
  <si>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</si>
  <si>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</si>
  <si>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</si>
  <si>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</si>
  <si>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</si>
  <si>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</si>
  <si>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</si>
  <si>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</si>
  <si>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</si>
  <si>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</si>
  <si>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</si>
  <si>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</si>
  <si>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</si>
  <si>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</si>
  <si>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</si>
  <si>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</si>
  <si>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</si>
  <si>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</si>
  <si>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</si>
  <si>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</si>
  <si>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</si>
  <si>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</si>
  <si>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</si>
  <si>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</si>
  <si>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</si>
  <si>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</si>
  <si>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</si>
  <si>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</si>
  <si>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</si>
  <si>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</si>
  <si>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</si>
  <si>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</si>
  <si>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</si>
  <si>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</si>
  <si>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</si>
  <si>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</si>
  <si>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</si>
  <si>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</si>
  <si>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</si>
  <si>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</si>
  <si>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</si>
  <si>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</si>
  <si>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</si>
  <si>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</si>
  <si>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</si>
  <si>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</si>
  <si>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</si>
  <si>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</si>
  <si>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</si>
  <si>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</si>
  <si>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</si>
  <si>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</si>
  <si>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</si>
  <si>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</si>
  <si>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</si>
  <si>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</si>
  <si>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</si>
  <si>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</si>
  <si>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</si>
  <si>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</si>
  <si>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</si>
  <si>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</si>
  <si>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</si>
  <si>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</si>
  <si>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</si>
  <si>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</si>
  <si>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</si>
  <si>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</si>
  <si>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</si>
  <si>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</si>
  <si>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</si>
  <si>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</si>
  <si>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</si>
  <si>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</si>
  <si>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</si>
  <si>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</si>
  <si>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</si>
  <si>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</si>
  <si>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</si>
  <si>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</si>
  <si>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</si>
  <si>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</si>
  <si>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</si>
  <si>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</si>
  <si>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</si>
  <si>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GVAR Forecasts</t>
  </si>
  <si>
    <t>Name</t>
  </si>
  <si>
    <t>Emprego Acumulado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</si>
  <si>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</si>
  <si>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</si>
  <si>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</si>
  <si>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</si>
  <si>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</si>
  <si>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</si>
  <si>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</si>
  <si>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</si>
  <si>
    <t>Meso</t>
  </si>
  <si>
    <t>Centro Goiano</t>
  </si>
  <si>
    <t>Borborema</t>
  </si>
  <si>
    <t>Jequitinhonha</t>
  </si>
  <si>
    <t>Metropolitana de Porto Alegre</t>
  </si>
  <si>
    <t>Metropolitana de São Paulo</t>
  </si>
  <si>
    <t>Metropolitana de Salvador</t>
  </si>
  <si>
    <t>Metropolitana do Rio de Janeiro</t>
  </si>
  <si>
    <t>Metropolitana de 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</si>
</sst>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Fill="0"/>
  </cellStyleXfs>
  <cellXfs count="8">
    <xf numFmtId="0" fontId="0" fillId="0" borderId="0" xfId="0"/>
    <xf numFmtId="43" fontId="0" fillId="0" borderId="0" xfId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2" fillId="0" borderId="0" xfId="0" applyFont="1"/>
    <xf numFmtId="0" fontId="3" fillId="0" borderId="0" xfId="3" applyFill="1" applyAlignment="1">
      <alignment horizontal="center"/>
    </xf>
  </cellXfs>
  <cellStyles count="4">
    <cellStyle name="Normal" xfId="0" builtinId="0"/>
    <cellStyle name="Normal 2" xfId="2" xr:uid="{00000000-0005-0000-0000-000001000000}"/>
    <cellStyle name="Normal 3" xfId="3" xr:uid="{37EE546F-EB4D-4C77-9548-35C042A41E3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RJ_3306!$B$12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RJ_3306!$C$12:$CT$12</c:f>
              <c:numCache>
                <c:formatCode>General</c:formatCode>
                <c:ptCount val="96"/>
                <c:pt idx="0">
                  <c:v>-28964.121245210074</c:v>
                </c:pt>
                <c:pt idx="1">
                  <c:v>-46182.889116386927</c:v>
                </c:pt>
                <c:pt idx="2">
                  <c:v>-60722.43093644522</c:v>
                </c:pt>
                <c:pt idx="3">
                  <c:v>-66242.988955080247</c:v>
                </c:pt>
                <c:pt idx="4">
                  <c:v>-73857.111640219664</c:v>
                </c:pt>
                <c:pt idx="5">
                  <c:v>-74936.639607334437</c:v>
                </c:pt>
                <c:pt idx="6">
                  <c:v>-75225.866242015516</c:v>
                </c:pt>
                <c:pt idx="7">
                  <c:v>-79999.269106643711</c:v>
                </c:pt>
                <c:pt idx="8">
                  <c:v>-81546.507160346897</c:v>
                </c:pt>
                <c:pt idx="9">
                  <c:v>-92440.269618842198</c:v>
                </c:pt>
                <c:pt idx="10">
                  <c:v>-109479.93557375688</c:v>
                </c:pt>
                <c:pt idx="11">
                  <c:v>-132440.82255396276</c:v>
                </c:pt>
                <c:pt idx="12">
                  <c:v>-154317.47918974695</c:v>
                </c:pt>
                <c:pt idx="13">
                  <c:v>-166307.11998970143</c:v>
                </c:pt>
                <c:pt idx="14">
                  <c:v>-177599.38903700642</c:v>
                </c:pt>
                <c:pt idx="15">
                  <c:v>-179557.66080319812</c:v>
                </c:pt>
                <c:pt idx="16">
                  <c:v>-183703.07580139913</c:v>
                </c:pt>
                <c:pt idx="17">
                  <c:v>-181924.84370684085</c:v>
                </c:pt>
                <c:pt idx="18">
                  <c:v>-180014.55722497322</c:v>
                </c:pt>
                <c:pt idx="19">
                  <c:v>-183122.18034695985</c:v>
                </c:pt>
                <c:pt idx="20">
                  <c:v>-183365.95376173264</c:v>
                </c:pt>
                <c:pt idx="21">
                  <c:v>-193011.79727747303</c:v>
                </c:pt>
                <c:pt idx="22">
                  <c:v>-208575.8378853483</c:v>
                </c:pt>
                <c:pt idx="23">
                  <c:v>-229690.19465622591</c:v>
                </c:pt>
                <c:pt idx="24">
                  <c:v>-249345.42557160871</c:v>
                </c:pt>
                <c:pt idx="25">
                  <c:v>-258849.16744346014</c:v>
                </c:pt>
                <c:pt idx="26">
                  <c:v>-267562.04881881655</c:v>
                </c:pt>
                <c:pt idx="27">
                  <c:v>-267004.69462354307</c:v>
                </c:pt>
                <c:pt idx="28">
                  <c:v>-268794.55779068067</c:v>
                </c:pt>
                <c:pt idx="29">
                  <c:v>-264847.58977194224</c:v>
                </c:pt>
                <c:pt idx="30">
                  <c:v>-260929.21015776397</c:v>
                </c:pt>
                <c:pt idx="31">
                  <c:v>-262137.83639535075</c:v>
                </c:pt>
                <c:pt idx="32">
                  <c:v>-260538.6178746979</c:v>
                </c:pt>
                <c:pt idx="33">
                  <c:v>-268355.64969748369</c:v>
                </c:pt>
                <c:pt idx="34">
                  <c:v>-282078.14835151163</c:v>
                </c:pt>
                <c:pt idx="35">
                  <c:v>-301324.78878149966</c:v>
                </c:pt>
                <c:pt idx="36">
                  <c:v>-319083.03462927719</c:v>
                </c:pt>
                <c:pt idx="37">
                  <c:v>-326665.40403323615</c:v>
                </c:pt>
                <c:pt idx="38">
                  <c:v>-333443.92220741831</c:v>
                </c:pt>
                <c:pt idx="39">
                  <c:v>-330955.27066597331</c:v>
                </c:pt>
                <c:pt idx="40">
                  <c:v>-330834.5178193266</c:v>
                </c:pt>
                <c:pt idx="41">
                  <c:v>-325012.81924831623</c:v>
                </c:pt>
                <c:pt idx="42">
                  <c:v>-319264.82129740249</c:v>
                </c:pt>
                <c:pt idx="43">
                  <c:v>-318690.40986264718</c:v>
                </c:pt>
                <c:pt idx="44">
                  <c:v>-315349.10102206847</c:v>
                </c:pt>
                <c:pt idx="45">
                  <c:v>-321454.94945172028</c:v>
                </c:pt>
                <c:pt idx="46">
                  <c:v>-333486.30569949921</c:v>
                </c:pt>
                <c:pt idx="47">
                  <c:v>-351053.29879369255</c:v>
                </c:pt>
                <c:pt idx="48">
                  <c:v>-367138.92374815448</c:v>
                </c:pt>
                <c:pt idx="49">
                  <c:v>-373055.39803135727</c:v>
                </c:pt>
                <c:pt idx="50">
                  <c:v>-378177.40392561525</c:v>
                </c:pt>
                <c:pt idx="51">
                  <c:v>-374045.45501476043</c:v>
                </c:pt>
                <c:pt idx="52">
                  <c:v>-372298.01278791891</c:v>
                </c:pt>
                <c:pt idx="53">
                  <c:v>-364868.23394903948</c:v>
                </c:pt>
                <c:pt idx="54">
                  <c:v>-357531.22418896545</c:v>
                </c:pt>
                <c:pt idx="55">
                  <c:v>-355386.2793441707</c:v>
                </c:pt>
                <c:pt idx="56">
                  <c:v>-350492.0772282806</c:v>
                </c:pt>
                <c:pt idx="57">
                  <c:v>-355062.33524383791</c:v>
                </c:pt>
                <c:pt idx="58">
                  <c:v>-365575.98949138756</c:v>
                </c:pt>
                <c:pt idx="59">
                  <c:v>-381644.64240993053</c:v>
                </c:pt>
                <c:pt idx="60">
                  <c:v>-396253.18206805561</c:v>
                </c:pt>
                <c:pt idx="61">
                  <c:v>-400715.38066280307</c:v>
                </c:pt>
                <c:pt idx="62">
                  <c:v>-404406.30028818769</c:v>
                </c:pt>
                <c:pt idx="63">
                  <c:v>-398864.97095639049</c:v>
                </c:pt>
                <c:pt idx="64">
                  <c:v>-395726.17052239715</c:v>
                </c:pt>
                <c:pt idx="65">
                  <c:v>-386917.3498976304</c:v>
                </c:pt>
                <c:pt idx="66">
                  <c:v>-378206.69538149954</c:v>
                </c:pt>
                <c:pt idx="67">
                  <c:v>-374686.85377568379</c:v>
                </c:pt>
                <c:pt idx="68">
                  <c:v>-368412.1881429971</c:v>
                </c:pt>
                <c:pt idx="69">
                  <c:v>-371596.73088591028</c:v>
                </c:pt>
                <c:pt idx="70">
                  <c:v>-380726.18771414767</c:v>
                </c:pt>
                <c:pt idx="71">
                  <c:v>-395425.77185784269</c:v>
                </c:pt>
                <c:pt idx="72">
                  <c:v>-408698.91440797021</c:v>
                </c:pt>
                <c:pt idx="73">
                  <c:v>-411878.35830990155</c:v>
                </c:pt>
                <c:pt idx="74">
                  <c:v>-414352.08013902791</c:v>
                </c:pt>
                <c:pt idx="75">
                  <c:v>-407659.29147839255</c:v>
                </c:pt>
                <c:pt idx="76">
                  <c:v>-403418.02258390706</c:v>
                </c:pt>
                <c:pt idx="77">
                  <c:v>-393522.98336624366</c:v>
                </c:pt>
                <c:pt idx="78">
                  <c:v>-383700.82321518735</c:v>
                </c:pt>
                <c:pt idx="79">
                  <c:v>-379005.86966093589</c:v>
                </c:pt>
                <c:pt idx="80">
                  <c:v>-371470.11956254183</c:v>
                </c:pt>
                <c:pt idx="81">
                  <c:v>-373309.19818932464</c:v>
                </c:pt>
                <c:pt idx="82">
                  <c:v>-381037.37891239335</c:v>
                </c:pt>
                <c:pt idx="83">
                  <c:v>-394330.01492884802</c:v>
                </c:pt>
                <c:pt idx="84">
                  <c:v>-406243.87427810091</c:v>
                </c:pt>
                <c:pt idx="85">
                  <c:v>-408181.36063660937</c:v>
                </c:pt>
                <c:pt idx="86">
                  <c:v>-409596.63699743932</c:v>
                </c:pt>
                <c:pt idx="87">
                  <c:v>-402016.66108693206</c:v>
                </c:pt>
                <c:pt idx="88">
                  <c:v>-397118.18823090318</c:v>
                </c:pt>
                <c:pt idx="89">
                  <c:v>-386751.92143353843</c:v>
                </c:pt>
                <c:pt idx="90">
                  <c:v>-376499.13482946326</c:v>
                </c:pt>
                <c:pt idx="91">
                  <c:v>-371761.69023952854</c:v>
                </c:pt>
                <c:pt idx="92">
                  <c:v>-362685.78876030399</c:v>
                </c:pt>
                <c:pt idx="93">
                  <c:v>-363290.3199960299</c:v>
                </c:pt>
                <c:pt idx="94">
                  <c:v>-371079.403228632</c:v>
                </c:pt>
                <c:pt idx="95" formatCode="_(* #,##0.00_);_(* \(#,##0.00\);_(* &quot;-&quot;??_);_(@_)">
                  <c:v>-376185.83855432103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0-4583-9FC6-62EF74DC059B}"/>
            </c:ext>
          </c:extLst>
        </c:ser>
        <c:ser>
          <c:idx val="1"/>
          <c:order val="1"/>
          <c:tx>
            <c:strRef>
              <c:f>RJ_3306!$B$13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RJ_3306!$C$13:$CT$13</c:f>
              <c:numCache>
                <c:formatCode>General</c:formatCode>
                <c:ptCount val="96"/>
                <c:pt idx="0">
                  <c:v>-28249.488052833505</c:v>
                </c:pt>
                <c:pt idx="1">
                  <c:v>-43587.356151283224</c:v>
                </c:pt>
                <c:pt idx="2">
                  <c:v>-56813.010604729934</c:v>
                </c:pt>
                <c:pt idx="3">
                  <c:v>-60911.844736183819</c:v>
                </c:pt>
                <c:pt idx="4">
                  <c:v>-67124.612932842792</c:v>
                </c:pt>
                <c:pt idx="5">
                  <c:v>-66830.228151594609</c:v>
                </c:pt>
                <c:pt idx="6">
                  <c:v>-65778.498395482951</c:v>
                </c:pt>
                <c:pt idx="7">
                  <c:v>-69389.555364399188</c:v>
                </c:pt>
                <c:pt idx="8">
                  <c:v>-69238.842493182325</c:v>
                </c:pt>
                <c:pt idx="9">
                  <c:v>-79189.444063329574</c:v>
                </c:pt>
                <c:pt idx="10">
                  <c:v>-94817.017989012282</c:v>
                </c:pt>
                <c:pt idx="11">
                  <c:v>-114719.68364677789</c:v>
                </c:pt>
                <c:pt idx="12">
                  <c:v>-133732.89185835593</c:v>
                </c:pt>
                <c:pt idx="13">
                  <c:v>-142233.63712579117</c:v>
                </c:pt>
                <c:pt idx="14">
                  <c:v>-150507.00197009376</c:v>
                </c:pt>
                <c:pt idx="15">
                  <c:v>-149503.11868646834</c:v>
                </c:pt>
                <c:pt idx="16">
                  <c:v>-150886.14764560183</c:v>
                </c:pt>
                <c:pt idx="17">
                  <c:v>-146461.1584429637</c:v>
                </c:pt>
                <c:pt idx="18">
                  <c:v>-141950.71537757656</c:v>
                </c:pt>
                <c:pt idx="19">
                  <c:v>-142615.99342010531</c:v>
                </c:pt>
                <c:pt idx="20">
                  <c:v>-139836.59375804479</c:v>
                </c:pt>
                <c:pt idx="21">
                  <c:v>-147162.3970795871</c:v>
                </c:pt>
                <c:pt idx="22">
                  <c:v>-159902.52568852404</c:v>
                </c:pt>
                <c:pt idx="23">
                  <c:v>-176544.34785161773</c:v>
                </c:pt>
                <c:pt idx="24">
                  <c:v>-191951.61971331079</c:v>
                </c:pt>
                <c:pt idx="25">
                  <c:v>-196637.28932580462</c:v>
                </c:pt>
                <c:pt idx="26">
                  <c:v>-201071.52460324636</c:v>
                </c:pt>
                <c:pt idx="27">
                  <c:v>-196362.43644042715</c:v>
                </c:pt>
                <c:pt idx="28">
                  <c:v>-194260.92387248517</c:v>
                </c:pt>
                <c:pt idx="29">
                  <c:v>-186584.23948918126</c:v>
                </c:pt>
                <c:pt idx="30">
                  <c:v>-179014.00812281494</c:v>
                </c:pt>
                <c:pt idx="31">
                  <c:v>-176748.31499010095</c:v>
                </c:pt>
                <c:pt idx="32">
                  <c:v>-171106.96227929986</c:v>
                </c:pt>
                <c:pt idx="33">
                  <c:v>-175596.13397944148</c:v>
                </c:pt>
                <c:pt idx="34">
                  <c:v>-185500.02182193153</c:v>
                </c:pt>
                <c:pt idx="35">
                  <c:v>-199296.93126545026</c:v>
                </c:pt>
                <c:pt idx="36">
                  <c:v>-211852.78186525649</c:v>
                </c:pt>
                <c:pt idx="37">
                  <c:v>-213690.24060232885</c:v>
                </c:pt>
                <c:pt idx="38">
                  <c:v>-215294.36053895671</c:v>
                </c:pt>
                <c:pt idx="39">
                  <c:v>-207790.94068328349</c:v>
                </c:pt>
                <c:pt idx="40">
                  <c:v>-202948.20862544654</c:v>
                </c:pt>
                <c:pt idx="41">
                  <c:v>-192596.76184744883</c:v>
                </c:pt>
                <c:pt idx="42">
                  <c:v>-182424.65349507664</c:v>
                </c:pt>
                <c:pt idx="43">
                  <c:v>-177628.44126124147</c:v>
                </c:pt>
                <c:pt idx="44">
                  <c:v>-169519.75661896897</c:v>
                </c:pt>
                <c:pt idx="45">
                  <c:v>-171593.08231018894</c:v>
                </c:pt>
                <c:pt idx="46">
                  <c:v>-179121.07455834246</c:v>
                </c:pt>
                <c:pt idx="47">
                  <c:v>-190573.65679942042</c:v>
                </c:pt>
                <c:pt idx="48">
                  <c:v>-200812.9495316887</c:v>
                </c:pt>
                <c:pt idx="49">
                  <c:v>-200362.12704559663</c:v>
                </c:pt>
                <c:pt idx="50">
                  <c:v>-199709.55126163596</c:v>
                </c:pt>
                <c:pt idx="51">
                  <c:v>-189985.18888025757</c:v>
                </c:pt>
                <c:pt idx="52">
                  <c:v>-182960.65841521035</c:v>
                </c:pt>
                <c:pt idx="53">
                  <c:v>-170468.29435008526</c:v>
                </c:pt>
                <c:pt idx="54">
                  <c:v>-158196.19616064025</c:v>
                </c:pt>
                <c:pt idx="55">
                  <c:v>-151339.86626603693</c:v>
                </c:pt>
                <c:pt idx="56">
                  <c:v>-141209.63026309881</c:v>
                </c:pt>
                <c:pt idx="57">
                  <c:v>-141299.16276400501</c:v>
                </c:pt>
                <c:pt idx="58">
                  <c:v>-146881.1960181485</c:v>
                </c:pt>
                <c:pt idx="59">
                  <c:v>-156426.53330267232</c:v>
                </c:pt>
                <c:pt idx="60">
                  <c:v>-164798.47976618458</c:v>
                </c:pt>
                <c:pt idx="61">
                  <c:v>-162520.9463508543</c:v>
                </c:pt>
                <c:pt idx="62">
                  <c:v>-160081.80651657996</c:v>
                </c:pt>
                <c:pt idx="63">
                  <c:v>-148608.75192050624</c:v>
                </c:pt>
                <c:pt idx="64">
                  <c:v>-139869.19668297947</c:v>
                </c:pt>
                <c:pt idx="65">
                  <c:v>-125689.74987439964</c:v>
                </c:pt>
                <c:pt idx="66">
                  <c:v>-111752.26572049856</c:v>
                </c:pt>
                <c:pt idx="67">
                  <c:v>-103247.00520001944</c:v>
                </c:pt>
                <c:pt idx="68">
                  <c:v>-91481.886496371037</c:v>
                </c:pt>
                <c:pt idx="69">
                  <c:v>-89952.741980693827</c:v>
                </c:pt>
                <c:pt idx="70">
                  <c:v>-93940.046391870768</c:v>
                </c:pt>
                <c:pt idx="71">
                  <c:v>-101927.52594945513</c:v>
                </c:pt>
                <c:pt idx="72">
                  <c:v>-108794.25460525966</c:v>
                </c:pt>
                <c:pt idx="73">
                  <c:v>-105078.5025465362</c:v>
                </c:pt>
                <c:pt idx="74">
                  <c:v>-101275.6607222005</c:v>
                </c:pt>
                <c:pt idx="75">
                  <c:v>-88509.042217653259</c:v>
                </c:pt>
                <c:pt idx="76">
                  <c:v>-78527.245359032968</c:v>
                </c:pt>
                <c:pt idx="77">
                  <c:v>-63125.491229142659</c:v>
                </c:pt>
                <c:pt idx="78">
                  <c:v>-47948.670194829741</c:v>
                </c:pt>
                <c:pt idx="79">
                  <c:v>-38155.1233308027</c:v>
                </c:pt>
                <c:pt idx="80">
                  <c:v>-25036.992259956896</c:v>
                </c:pt>
                <c:pt idx="81">
                  <c:v>-22097.364761247445</c:v>
                </c:pt>
                <c:pt idx="82">
                  <c:v>-24648.984412673308</c:v>
                </c:pt>
                <c:pt idx="83">
                  <c:v>-31227.762330074896</c:v>
                </c:pt>
                <c:pt idx="84">
                  <c:v>-36769.103586653262</c:v>
                </c:pt>
                <c:pt idx="85">
                  <c:v>-31871.189722289841</c:v>
                </c:pt>
                <c:pt idx="86">
                  <c:v>-27084.442878488175</c:v>
                </c:pt>
                <c:pt idx="87">
                  <c:v>-13513.587425309219</c:v>
                </c:pt>
                <c:pt idx="88">
                  <c:v>-2913.2322103244078</c:v>
                </c:pt>
                <c:pt idx="89">
                  <c:v>12961.953982685489</c:v>
                </c:pt>
                <c:pt idx="90">
                  <c:v>28654.761661255732</c:v>
                </c:pt>
                <c:pt idx="91">
                  <c:v>38819.350403658813</c:v>
                </c:pt>
                <c:pt idx="92">
                  <c:v>53209.721253297248</c:v>
                </c:pt>
                <c:pt idx="93">
                  <c:v>57951.141241527235</c:v>
                </c:pt>
                <c:pt idx="94">
                  <c:v>55376.181319231095</c:v>
                </c:pt>
                <c:pt idx="95" formatCode="_(* #,##0.00_);_(* \(#,##0.00\);_(* &quot;-&quot;??_);_(@_)">
                  <c:v>54994.962600832994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0-4583-9FC6-62EF74DC059B}"/>
            </c:ext>
          </c:extLst>
        </c:ser>
        <c:ser>
          <c:idx val="2"/>
          <c:order val="2"/>
          <c:tx>
            <c:strRef>
              <c:f>RJ_3306!$B$14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RJ_3306!$C$14:$CT$14</c:f>
              <c:numCache>
                <c:formatCode>General</c:formatCode>
                <c:ptCount val="96"/>
                <c:pt idx="0">
                  <c:v>-27548.732113818289</c:v>
                </c:pt>
                <c:pt idx="1">
                  <c:v>-41042.225083192869</c:v>
                </c:pt>
                <c:pt idx="2">
                  <c:v>-52979.506165276514</c:v>
                </c:pt>
                <c:pt idx="3">
                  <c:v>-55684.224450713227</c:v>
                </c:pt>
                <c:pt idx="4">
                  <c:v>-60522.850652648223</c:v>
                </c:pt>
                <c:pt idx="5">
                  <c:v>-58881.232733652403</c:v>
                </c:pt>
                <c:pt idx="6">
                  <c:v>-56514.586227475651</c:v>
                </c:pt>
                <c:pt idx="7">
                  <c:v>-58985.868556340036</c:v>
                </c:pt>
                <c:pt idx="8">
                  <c:v>-57170.176773582338</c:v>
                </c:pt>
                <c:pt idx="9">
                  <c:v>-66195.93242136373</c:v>
                </c:pt>
                <c:pt idx="10">
                  <c:v>-80438.835320740473</c:v>
                </c:pt>
                <c:pt idx="11">
                  <c:v>-97342.666363231561</c:v>
                </c:pt>
                <c:pt idx="12">
                  <c:v>-113548.03061971259</c:v>
                </c:pt>
                <c:pt idx="13">
                  <c:v>-118627.63019856601</c:v>
                </c:pt>
                <c:pt idx="14">
                  <c:v>-123940.71405936625</c:v>
                </c:pt>
                <c:pt idx="15">
                  <c:v>-120032.19695018308</c:v>
                </c:pt>
                <c:pt idx="16">
                  <c:v>-118706.48183840125</c:v>
                </c:pt>
                <c:pt idx="17">
                  <c:v>-111686.1321313767</c:v>
                </c:pt>
                <c:pt idx="18">
                  <c:v>-104626.02416417972</c:v>
                </c:pt>
                <c:pt idx="19">
                  <c:v>-102896.38431342811</c:v>
                </c:pt>
                <c:pt idx="20">
                  <c:v>-97152.51769004915</c:v>
                </c:pt>
                <c:pt idx="21">
                  <c:v>-102203.33300070485</c:v>
                </c:pt>
                <c:pt idx="22">
                  <c:v>-112174.38633351102</c:v>
                </c:pt>
                <c:pt idx="23">
                  <c:v>-124430.52473283658</c:v>
                </c:pt>
                <c:pt idx="24">
                  <c:v>-135672.32741772442</c:v>
                </c:pt>
                <c:pt idx="25">
                  <c:v>-135633.48550966982</c:v>
                </c:pt>
                <c:pt idx="26">
                  <c:v>-135872.16046883556</c:v>
                </c:pt>
                <c:pt idx="27">
                  <c:v>-127091.95964849532</c:v>
                </c:pt>
                <c:pt idx="28">
                  <c:v>-121174.63683498079</c:v>
                </c:pt>
                <c:pt idx="29">
                  <c:v>-109840.66236049074</c:v>
                </c:pt>
                <c:pt idx="30">
                  <c:v>-98689.493485136598</c:v>
                </c:pt>
                <c:pt idx="31">
                  <c:v>-93016.947775819979</c:v>
                </c:pt>
                <c:pt idx="32">
                  <c:v>-83411.953898810214</c:v>
                </c:pt>
                <c:pt idx="33">
                  <c:v>-84637.88822062705</c:v>
                </c:pt>
                <c:pt idx="34">
                  <c:v>-90797.317740275976</c:v>
                </c:pt>
                <c:pt idx="35">
                  <c:v>-99250.322932575276</c:v>
                </c:pt>
                <c:pt idx="36">
                  <c:v>-106704.80207915144</c:v>
                </c:pt>
                <c:pt idx="37">
                  <c:v>-102908.90889263814</c:v>
                </c:pt>
                <c:pt idx="38">
                  <c:v>-99439.110720679921</c:v>
                </c:pt>
                <c:pt idx="39">
                  <c:v>-87018.302872861677</c:v>
                </c:pt>
                <c:pt idx="40">
                  <c:v>-77545.28633979091</c:v>
                </c:pt>
                <c:pt idx="41">
                  <c:v>-62752.053213004008</c:v>
                </c:pt>
                <c:pt idx="42">
                  <c:v>-48241.744967661609</c:v>
                </c:pt>
                <c:pt idx="43">
                  <c:v>-39305.713852120374</c:v>
                </c:pt>
                <c:pt idx="44">
                  <c:v>-26522.229687250205</c:v>
                </c:pt>
                <c:pt idx="45">
                  <c:v>-24641.339022002634</c:v>
                </c:pt>
                <c:pt idx="46">
                  <c:v>-27753.416781507665</c:v>
                </c:pt>
                <c:pt idx="47">
                  <c:v>-33210.322129030435</c:v>
                </c:pt>
                <c:pt idx="48">
                  <c:v>-37716.810857983597</c:v>
                </c:pt>
                <c:pt idx="49">
                  <c:v>-31022.336279945826</c:v>
                </c:pt>
                <c:pt idx="50">
                  <c:v>-24707.31373377546</c:v>
                </c:pt>
                <c:pt idx="51">
                  <c:v>-9499.1353266321821</c:v>
                </c:pt>
                <c:pt idx="52">
                  <c:v>2700.009140505048</c:v>
                </c:pt>
                <c:pt idx="53">
                  <c:v>20156.649567135813</c:v>
                </c:pt>
                <c:pt idx="54">
                  <c:v>37268.003144294024</c:v>
                </c:pt>
                <c:pt idx="55">
                  <c:v>48744.229077676879</c:v>
                </c:pt>
                <c:pt idx="56">
                  <c:v>64008.821954008599</c:v>
                </c:pt>
                <c:pt idx="57">
                  <c:v>68313.005066908168</c:v>
                </c:pt>
                <c:pt idx="58">
                  <c:v>67566.827097639849</c:v>
                </c:pt>
                <c:pt idx="59">
                  <c:v>64418.131084993904</c:v>
                </c:pt>
                <c:pt idx="60">
                  <c:v>62161.671233309695</c:v>
                </c:pt>
                <c:pt idx="61">
                  <c:v>71048.059770141655</c:v>
                </c:pt>
                <c:pt idx="62">
                  <c:v>79498.221228791968</c:v>
                </c:pt>
                <c:pt idx="63">
                  <c:v>96787.814647705774</c:v>
                </c:pt>
                <c:pt idx="64">
                  <c:v>111019.36526609644</c:v>
                </c:pt>
                <c:pt idx="65">
                  <c:v>130465.14763631158</c:v>
                </c:pt>
                <c:pt idx="66">
                  <c:v>149527.96314895852</c:v>
                </c:pt>
                <c:pt idx="67">
                  <c:v>162921.83218944093</c:v>
                </c:pt>
                <c:pt idx="68">
                  <c:v>180070.78645852921</c:v>
                </c:pt>
                <c:pt idx="69">
                  <c:v>186222.0845158475</c:v>
                </c:pt>
                <c:pt idx="70">
                  <c:v>187277.0785649383</c:v>
                </c:pt>
                <c:pt idx="71">
                  <c:v>185871.36319377011</c:v>
                </c:pt>
                <c:pt idx="72">
                  <c:v>185286.6441509068</c:v>
                </c:pt>
                <c:pt idx="73">
                  <c:v>195763.69637263269</c:v>
                </c:pt>
                <c:pt idx="74">
                  <c:v>205721.21909297261</c:v>
                </c:pt>
                <c:pt idx="75">
                  <c:v>224443.72151264362</c:v>
                </c:pt>
                <c:pt idx="76">
                  <c:v>240054.57269852323</c:v>
                </c:pt>
                <c:pt idx="77">
                  <c:v>260856.10845116986</c:v>
                </c:pt>
                <c:pt idx="78">
                  <c:v>281283.60977207293</c:v>
                </c:pt>
                <c:pt idx="79">
                  <c:v>296076.74185067229</c:v>
                </c:pt>
                <c:pt idx="80">
                  <c:v>314668.85126736271</c:v>
                </c:pt>
                <c:pt idx="81">
                  <c:v>322294.38859221782</c:v>
                </c:pt>
                <c:pt idx="82">
                  <c:v>324818.80788402259</c:v>
                </c:pt>
                <c:pt idx="83">
                  <c:v>324823.51361502358</c:v>
                </c:pt>
                <c:pt idx="84">
                  <c:v>325530.94438241597</c:v>
                </c:pt>
                <c:pt idx="85">
                  <c:v>337131.52382797649</c:v>
                </c:pt>
                <c:pt idx="86">
                  <c:v>347999.85859816952</c:v>
                </c:pt>
                <c:pt idx="87">
                  <c:v>367445.25845291861</c:v>
                </c:pt>
                <c:pt idx="88">
                  <c:v>383636.7728377101</c:v>
                </c:pt>
                <c:pt idx="89">
                  <c:v>404913.90232867457</c:v>
                </c:pt>
                <c:pt idx="90">
                  <c:v>425941.09290043637</c:v>
                </c:pt>
                <c:pt idx="91">
                  <c:v>441427.43766719429</c:v>
                </c:pt>
                <c:pt idx="92">
                  <c:v>461029.07775783609</c:v>
                </c:pt>
                <c:pt idx="93">
                  <c:v>471012.63750368706</c:v>
                </c:pt>
                <c:pt idx="94">
                  <c:v>473550.54935313656</c:v>
                </c:pt>
                <c:pt idx="95" formatCode="_(* #,##0.00_);_(* \(#,##0.00\);_(* &quot;-&quot;??_);_(@_)">
                  <c:v>477802.78964002308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0-4583-9FC6-62EF74DC059B}"/>
            </c:ext>
          </c:extLst>
        </c:ser>
        <c:ser>
          <c:idx val="3"/>
          <c:order val="3"/>
          <c:tx>
            <c:strRef>
              <c:f>RJ_3306!$B$15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RJ_3306!$C$15:$CT$15</c:f>
              <c:numCache>
                <c:formatCode>General</c:formatCode>
                <c:ptCount val="96"/>
                <c:pt idx="0">
                  <c:v>-26861.324721994839</c:v>
                </c:pt>
                <c:pt idx="1">
                  <c:v>-38545.575662249728</c:v>
                </c:pt>
                <c:pt idx="2">
                  <c:v>-49219.025316592568</c:v>
                </c:pt>
                <c:pt idx="3">
                  <c:v>-50556.183964993426</c:v>
                </c:pt>
                <c:pt idx="4">
                  <c:v>-54046.843903644607</c:v>
                </c:pt>
                <c:pt idx="5">
                  <c:v>-51083.655997388109</c:v>
                </c:pt>
                <c:pt idx="6">
                  <c:v>-47427.140303805805</c:v>
                </c:pt>
                <c:pt idx="7">
                  <c:v>-48780.359311386608</c:v>
                </c:pt>
                <c:pt idx="8">
                  <c:v>-45331.404437585064</c:v>
                </c:pt>
                <c:pt idx="9">
                  <c:v>-53449.93135145733</c:v>
                </c:pt>
                <c:pt idx="10">
                  <c:v>-66334.539521196712</c:v>
                </c:pt>
                <c:pt idx="11">
                  <c:v>-80296.660095571526</c:v>
                </c:pt>
                <c:pt idx="12">
                  <c:v>-93747.666404643751</c:v>
                </c:pt>
                <c:pt idx="13">
                  <c:v>-95471.288953690033</c:v>
                </c:pt>
                <c:pt idx="14">
                  <c:v>-97880.481578415158</c:v>
                </c:pt>
                <c:pt idx="15">
                  <c:v>-91122.660380514993</c:v>
                </c:pt>
                <c:pt idx="16">
                  <c:v>-87139.799473405597</c:v>
                </c:pt>
                <c:pt idx="17">
                  <c:v>-77573.527718729223</c:v>
                </c:pt>
                <c:pt idx="18">
                  <c:v>-68012.322860880289</c:v>
                </c:pt>
                <c:pt idx="19">
                  <c:v>-63933.385385959147</c:v>
                </c:pt>
                <c:pt idx="20">
                  <c:v>-55281.521286468284</c:v>
                </c:pt>
                <c:pt idx="21">
                  <c:v>-58100.684337150509</c:v>
                </c:pt>
                <c:pt idx="22">
                  <c:v>-65355.409905395951</c:v>
                </c:pt>
                <c:pt idx="23">
                  <c:v>-73309.40647535515</c:v>
                </c:pt>
                <c:pt idx="24">
                  <c:v>-80465.08709815584</c:v>
                </c:pt>
                <c:pt idx="25">
                  <c:v>-75791.729860065039</c:v>
                </c:pt>
                <c:pt idx="26">
                  <c:v>-71914.764815270173</c:v>
                </c:pt>
                <c:pt idx="27">
                  <c:v>-59141.00107535097</c:v>
                </c:pt>
                <c:pt idx="28">
                  <c:v>-49480.554554189672</c:v>
                </c:pt>
                <c:pt idx="29">
                  <c:v>-34558.956910558874</c:v>
                </c:pt>
                <c:pt idx="30">
                  <c:v>-19895.063024560804</c:v>
                </c:pt>
                <c:pt idx="31">
                  <c:v>-10880.561131040464</c:v>
                </c:pt>
                <c:pt idx="32">
                  <c:v>2612.5713752565498</c:v>
                </c:pt>
                <c:pt idx="33">
                  <c:v>4587.7137339847541</c:v>
                </c:pt>
                <c:pt idx="34">
                  <c:v>2101.415166480132</c:v>
                </c:pt>
                <c:pt idx="35">
                  <c:v>-1109.4806422764814</c:v>
                </c:pt>
                <c:pt idx="36">
                  <c:v>-3559.7632488769596</c:v>
                </c:pt>
                <c:pt idx="37">
                  <c:v>5762.1733679031458</c:v>
                </c:pt>
                <c:pt idx="38">
                  <c:v>14209.237687973262</c:v>
                </c:pt>
                <c:pt idx="39">
                  <c:v>31453.763275543519</c:v>
                </c:pt>
                <c:pt idx="40">
                  <c:v>45468.863003790611</c:v>
                </c:pt>
                <c:pt idx="41">
                  <c:v>64619.271859047294</c:v>
                </c:pt>
                <c:pt idx="42">
                  <c:v>83385.142572866505</c:v>
                </c:pt>
                <c:pt idx="43">
                  <c:v>96382.134062277939</c:v>
                </c:pt>
                <c:pt idx="44">
                  <c:v>113751.36851225058</c:v>
                </c:pt>
                <c:pt idx="45">
                  <c:v>119511.15252819142</c:v>
                </c:pt>
                <c:pt idx="46">
                  <c:v>120730.87146444203</c:v>
                </c:pt>
                <c:pt idx="47">
                  <c:v>121155.4326677511</c:v>
                </c:pt>
                <c:pt idx="48">
                  <c:v>122272.5450077976</c:v>
                </c:pt>
                <c:pt idx="49">
                  <c:v>135091.73770953601</c:v>
                </c:pt>
                <c:pt idx="50">
                  <c:v>146961.34430335587</c:v>
                </c:pt>
                <c:pt idx="51">
                  <c:v>167548.87871967987</c:v>
                </c:pt>
                <c:pt idx="52">
                  <c:v>184824.0670942986</c:v>
                </c:pt>
                <c:pt idx="53">
                  <c:v>207150.42046371079</c:v>
                </c:pt>
                <c:pt idx="54">
                  <c:v>229008.84750714642</c:v>
                </c:pt>
                <c:pt idx="55">
                  <c:v>245016.96608631377</c:v>
                </c:pt>
                <c:pt idx="56">
                  <c:v>265318.11259070341</c:v>
                </c:pt>
                <c:pt idx="57">
                  <c:v>273932.31638604571</c:v>
                </c:pt>
                <c:pt idx="58">
                  <c:v>277929.87654803495</c:v>
                </c:pt>
                <c:pt idx="59">
                  <c:v>281055.97358146869</c:v>
                </c:pt>
                <c:pt idx="60">
                  <c:v>284798.50776967173</c:v>
                </c:pt>
                <c:pt idx="61">
                  <c:v>300167.86078682588</c:v>
                </c:pt>
                <c:pt idx="62">
                  <c:v>314514.54122869507</c:v>
                </c:pt>
                <c:pt idx="63">
                  <c:v>337509.87548980152</c:v>
                </c:pt>
                <c:pt idx="64">
                  <c:v>357128.80566571874</c:v>
                </c:pt>
                <c:pt idx="65">
                  <c:v>381740.60631895857</c:v>
                </c:pt>
                <c:pt idx="66">
                  <c:v>405831.12187007762</c:v>
                </c:pt>
                <c:pt idx="67">
                  <c:v>424020.47739206417</c:v>
                </c:pt>
                <c:pt idx="68">
                  <c:v>446450.71171601181</c:v>
                </c:pt>
                <c:pt idx="69">
                  <c:v>457136.11691929598</c:v>
                </c:pt>
                <c:pt idx="70">
                  <c:v>463137.35978397145</c:v>
                </c:pt>
                <c:pt idx="71">
                  <c:v>468188.03400735941</c:v>
                </c:pt>
                <c:pt idx="72">
                  <c:v>473765.65994513262</c:v>
                </c:pt>
                <c:pt idx="73">
                  <c:v>490875.21779630269</c:v>
                </c:pt>
                <c:pt idx="74">
                  <c:v>506870.1822373271</c:v>
                </c:pt>
                <c:pt idx="75">
                  <c:v>531435.11623717402</c:v>
                </c:pt>
                <c:pt idx="76">
                  <c:v>552567.79512097011</c:v>
                </c:pt>
                <c:pt idx="77">
                  <c:v>578666.25323282124</c:v>
                </c:pt>
                <c:pt idx="78">
                  <c:v>604244.41577562678</c:v>
                </c:pt>
                <c:pt idx="79">
                  <c:v>623941.89705942571</c:v>
                </c:pt>
                <c:pt idx="80">
                  <c:v>647903.71220119775</c:v>
                </c:pt>
                <c:pt idx="81">
                  <c:v>660125.89847695176</c:v>
                </c:pt>
                <c:pt idx="82">
                  <c:v>667629.66435219604</c:v>
                </c:pt>
                <c:pt idx="83">
                  <c:v>674092.4463860828</c:v>
                </c:pt>
                <c:pt idx="84">
                  <c:v>680929.61768073135</c:v>
                </c:pt>
                <c:pt idx="85">
                  <c:v>699105.18509130355</c:v>
                </c:pt>
                <c:pt idx="86">
                  <c:v>715939.26094461954</c:v>
                </c:pt>
                <c:pt idx="87">
                  <c:v>741147.30228466133</c:v>
                </c:pt>
                <c:pt idx="88">
                  <c:v>762823.47106651403</c:v>
                </c:pt>
                <c:pt idx="89">
                  <c:v>789399.64341460145</c:v>
                </c:pt>
                <c:pt idx="90">
                  <c:v>815659.60338215239</c:v>
                </c:pt>
                <c:pt idx="91">
                  <c:v>836366.331202336</c:v>
                </c:pt>
                <c:pt idx="92">
                  <c:v>861079.97220171359</c:v>
                </c:pt>
                <c:pt idx="93">
                  <c:v>876205.81532717345</c:v>
                </c:pt>
                <c:pt idx="94">
                  <c:v>883759.20496805268</c:v>
                </c:pt>
                <c:pt idx="95" formatCode="_(* #,##0.00_);_(* \(#,##0.00\);_(* &quot;-&quot;??_);_(@_)">
                  <c:v>892556.64250923507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0-4583-9FC6-62EF74DC059B}"/>
            </c:ext>
          </c:extLst>
        </c:ser>
        <c:ser>
          <c:idx val="4"/>
          <c:order val="4"/>
          <c:tx>
            <c:strRef>
              <c:f>RJ_3306!$B$16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RJ_3306!$C$16:$CT$16</c:f>
              <c:numCache>
                <c:formatCode>General</c:formatCode>
                <c:ptCount val="96"/>
                <c:pt idx="0">
                  <c:v>-26186.766821822748</c:v>
                </c:pt>
                <c:pt idx="1">
                  <c:v>-36095.595329059128</c:v>
                </c:pt>
                <c:pt idx="2">
                  <c:v>-45528.837961759564</c:v>
                </c:pt>
                <c:pt idx="3">
                  <c:v>-45524.000338237878</c:v>
                </c:pt>
                <c:pt idx="4">
                  <c:v>-47691.89112590345</c:v>
                </c:pt>
                <c:pt idx="5">
                  <c:v>-43431.836927342039</c:v>
                </c:pt>
                <c:pt idx="6">
                  <c:v>-38509.563168160588</c:v>
                </c:pt>
                <c:pt idx="7">
                  <c:v>-38765.618462875456</c:v>
                </c:pt>
                <c:pt idx="8">
                  <c:v>-33713.93057481198</c:v>
                </c:pt>
                <c:pt idx="9">
                  <c:v>-40942.187298108955</c:v>
                </c:pt>
                <c:pt idx="10">
                  <c:v>-52493.890917304394</c:v>
                </c:pt>
                <c:pt idx="11">
                  <c:v>-63569.289498447484</c:v>
                </c:pt>
                <c:pt idx="12">
                  <c:v>-74317.424212848811</c:v>
                </c:pt>
                <c:pt idx="13">
                  <c:v>-72747.801962406578</c:v>
                </c:pt>
                <c:pt idx="14">
                  <c:v>-72307.384882850092</c:v>
                </c:pt>
                <c:pt idx="15">
                  <c:v>-62753.520747532137</c:v>
                </c:pt>
                <c:pt idx="16">
                  <c:v>-56163.183241440172</c:v>
                </c:pt>
                <c:pt idx="17">
                  <c:v>-44098.579564684333</c:v>
                </c:pt>
                <c:pt idx="18">
                  <c:v>-32083.030039097997</c:v>
                </c:pt>
                <c:pt idx="19">
                  <c:v>-25698.709626650802</c:v>
                </c:pt>
                <c:pt idx="20">
                  <c:v>-14193.2063395039</c:v>
                </c:pt>
                <c:pt idx="21">
                  <c:v>-14822.432708811757</c:v>
                </c:pt>
                <c:pt idx="22">
                  <c:v>-19411.605978905834</c:v>
                </c:pt>
                <c:pt idx="23">
                  <c:v>-23143.879312863995</c:v>
                </c:pt>
                <c:pt idx="24">
                  <c:v>-26289.818476910805</c:v>
                </c:pt>
                <c:pt idx="25">
                  <c:v>-17068.577456174244</c:v>
                </c:pt>
                <c:pt idx="26">
                  <c:v>-9152.904780418874</c:v>
                </c:pt>
                <c:pt idx="27">
                  <c:v>7539.7714548845397</c:v>
                </c:pt>
                <c:pt idx="28">
                  <c:v>20873.372641457376</c:v>
                </c:pt>
                <c:pt idx="29">
                  <c:v>39315.531134986435</c:v>
                </c:pt>
                <c:pt idx="30">
                  <c:v>57426.487760267017</c:v>
                </c:pt>
                <c:pt idx="31">
                  <c:v>69720.47569495959</c:v>
                </c:pt>
                <c:pt idx="32">
                  <c:v>87029.067069676341</c:v>
                </c:pt>
                <c:pt idx="33">
                  <c:v>92145.449382473773</c:v>
                </c:pt>
                <c:pt idx="34">
                  <c:v>93263.621077593285</c:v>
                </c:pt>
                <c:pt idx="35">
                  <c:v>95196.845539139511</c:v>
                </c:pt>
                <c:pt idx="36">
                  <c:v>97657.217589743421</c:v>
                </c:pt>
                <c:pt idx="37">
                  <c:v>112401.90103310712</c:v>
                </c:pt>
                <c:pt idx="38">
                  <c:v>125733.19301992074</c:v>
                </c:pt>
                <c:pt idx="39">
                  <c:v>147711.26809830841</c:v>
                </c:pt>
                <c:pt idx="40">
                  <c:v>166183.54727936542</c:v>
                </c:pt>
                <c:pt idx="41">
                  <c:v>189609.68453824142</c:v>
                </c:pt>
                <c:pt idx="42">
                  <c:v>212551.56982061529</c:v>
                </c:pt>
                <c:pt idx="43">
                  <c:v>229533.61142014185</c:v>
                </c:pt>
                <c:pt idx="44">
                  <c:v>251402.87615757878</c:v>
                </c:pt>
                <c:pt idx="45">
                  <c:v>260969.04658245016</c:v>
                </c:pt>
                <c:pt idx="46">
                  <c:v>266439.58929193683</c:v>
                </c:pt>
                <c:pt idx="47">
                  <c:v>272635.67662902456</c:v>
                </c:pt>
                <c:pt idx="48">
                  <c:v>279271.26981992036</c:v>
                </c:pt>
                <c:pt idx="49">
                  <c:v>298100.69320263853</c:v>
                </c:pt>
                <c:pt idx="50">
                  <c:v>315421.05373957916</c:v>
                </c:pt>
                <c:pt idx="51">
                  <c:v>341287.38954354246</c:v>
                </c:pt>
                <c:pt idx="52">
                  <c:v>363543.73692247336</c:v>
                </c:pt>
                <c:pt idx="53">
                  <c:v>390648.77521176962</c:v>
                </c:pt>
                <c:pt idx="54">
                  <c:v>417165.54016001103</c:v>
                </c:pt>
                <c:pt idx="55">
                  <c:v>437620.83813135303</c:v>
                </c:pt>
                <c:pt idx="56">
                  <c:v>462864.39154008904</c:v>
                </c:pt>
                <c:pt idx="57">
                  <c:v>475708.05014756927</c:v>
                </c:pt>
                <c:pt idx="58">
                  <c:v>484360.67522572004</c:v>
                </c:pt>
                <c:pt idx="59">
                  <c:v>493644.272558867</c:v>
                </c:pt>
                <c:pt idx="60">
                  <c:v>503273.66346526291</c:v>
                </c:pt>
                <c:pt idx="61">
                  <c:v>525004.79693277855</c:v>
                </c:pt>
                <c:pt idx="62">
                  <c:v>545137.77457039664</c:v>
                </c:pt>
                <c:pt idx="63">
                  <c:v>573732.19404242304</c:v>
                </c:pt>
                <c:pt idx="64">
                  <c:v>598637.79917264264</c:v>
                </c:pt>
                <c:pt idx="65">
                  <c:v>628319.05134284077</c:v>
                </c:pt>
                <c:pt idx="66">
                  <c:v>657343.28570610494</c:v>
                </c:pt>
                <c:pt idx="67">
                  <c:v>680238.48717875313</c:v>
                </c:pt>
                <c:pt idx="68">
                  <c:v>707851.28023919708</c:v>
                </c:pt>
                <c:pt idx="69">
                  <c:v>722986.03793987713</c:v>
                </c:pt>
                <c:pt idx="70">
                  <c:v>733841.07093607704</c:v>
                </c:pt>
                <c:pt idx="71">
                  <c:v>745227.44748009904</c:v>
                </c:pt>
                <c:pt idx="72">
                  <c:v>756852.22760870459</c:v>
                </c:pt>
                <c:pt idx="73">
                  <c:v>780470.3117333696</c:v>
                </c:pt>
                <c:pt idx="74">
                  <c:v>802389.86188289674</c:v>
                </c:pt>
                <c:pt idx="75">
                  <c:v>832688.01671437966</c:v>
                </c:pt>
                <c:pt idx="76">
                  <c:v>859239.30549577693</c:v>
                </c:pt>
                <c:pt idx="77">
                  <c:v>890535.67225176061</c:v>
                </c:pt>
                <c:pt idx="78">
                  <c:v>921168.21631514898</c:v>
                </c:pt>
                <c:pt idx="79">
                  <c:v>945678.37133641611</c:v>
                </c:pt>
                <c:pt idx="80">
                  <c:v>974909.51797147479</c:v>
                </c:pt>
                <c:pt idx="81">
                  <c:v>991642.42947513447</c:v>
                </c:pt>
                <c:pt idx="82">
                  <c:v>1004032.464563522</c:v>
                </c:pt>
                <c:pt idx="83">
                  <c:v>1016832.6040972607</c:v>
                </c:pt>
                <c:pt idx="84">
                  <c:v>1029684.9345942236</c:v>
                </c:pt>
                <c:pt idx="85">
                  <c:v>1054312.5857735926</c:v>
                </c:pt>
                <c:pt idx="86">
                  <c:v>1077000.8869754709</c:v>
                </c:pt>
                <c:pt idx="87">
                  <c:v>1107863.8505435851</c:v>
                </c:pt>
                <c:pt idx="88">
                  <c:v>1134922.1507910849</c:v>
                </c:pt>
                <c:pt idx="89">
                  <c:v>1166698.3126434179</c:v>
                </c:pt>
                <c:pt idx="90">
                  <c:v>1198093.2274829918</c:v>
                </c:pt>
                <c:pt idx="91">
                  <c:v>1223922.7553668637</c:v>
                </c:pt>
                <c:pt idx="92">
                  <c:v>1253652.8402388152</c:v>
                </c:pt>
                <c:pt idx="93">
                  <c:v>1273824.8436469531</c:v>
                </c:pt>
                <c:pt idx="94">
                  <c:v>1286299.9583195813</c:v>
                </c:pt>
                <c:pt idx="95" formatCode="_(* #,##0.00_);_(* \(#,##0.00\);_(* &quot;-&quot;??_);_(@_)">
                  <c:v>1299557.6311625589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10-4583-9FC6-62EF74DC059B}"/>
            </c:ext>
          </c:extLst>
        </c:ser>
        <c:ser>
          <c:idx val="5"/>
          <c:order val="5"/>
          <c:tx>
            <c:strRef>
              <c:f>RJ_3306!$B$17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RJ_3306!$C$17:$CT$17</c:f>
              <c:numCache>
                <c:formatCode>General</c:formatCode>
                <c:ptCount val="96"/>
                <c:pt idx="0">
                  <c:v>328558</c:v>
                </c:pt>
                <c:pt idx="1">
                  <c:v>328558</c:v>
                </c:pt>
                <c:pt idx="2">
                  <c:v>328558</c:v>
                </c:pt>
                <c:pt idx="3">
                  <c:v>328558</c:v>
                </c:pt>
                <c:pt idx="4">
                  <c:v>328558</c:v>
                </c:pt>
                <c:pt idx="5">
                  <c:v>328558</c:v>
                </c:pt>
                <c:pt idx="6">
                  <c:v>328558</c:v>
                </c:pt>
                <c:pt idx="7">
                  <c:v>328558</c:v>
                </c:pt>
                <c:pt idx="8">
                  <c:v>328558</c:v>
                </c:pt>
                <c:pt idx="9">
                  <c:v>328558</c:v>
                </c:pt>
                <c:pt idx="10">
                  <c:v>328558</c:v>
                </c:pt>
                <c:pt idx="11">
                  <c:v>328558</c:v>
                </c:pt>
                <c:pt idx="12">
                  <c:v>328558</c:v>
                </c:pt>
                <c:pt idx="13">
                  <c:v>328558</c:v>
                </c:pt>
                <c:pt idx="14">
                  <c:v>328558</c:v>
                </c:pt>
                <c:pt idx="15">
                  <c:v>328558</c:v>
                </c:pt>
                <c:pt idx="16">
                  <c:v>328558</c:v>
                </c:pt>
                <c:pt idx="17">
                  <c:v>328558</c:v>
                </c:pt>
                <c:pt idx="18">
                  <c:v>328558</c:v>
                </c:pt>
                <c:pt idx="19">
                  <c:v>328558</c:v>
                </c:pt>
                <c:pt idx="20">
                  <c:v>328558</c:v>
                </c:pt>
                <c:pt idx="21">
                  <c:v>328558</c:v>
                </c:pt>
                <c:pt idx="22">
                  <c:v>328558</c:v>
                </c:pt>
                <c:pt idx="23">
                  <c:v>328558</c:v>
                </c:pt>
                <c:pt idx="24">
                  <c:v>328558</c:v>
                </c:pt>
                <c:pt idx="25">
                  <c:v>328558</c:v>
                </c:pt>
                <c:pt idx="26">
                  <c:v>328558</c:v>
                </c:pt>
                <c:pt idx="27">
                  <c:v>328558</c:v>
                </c:pt>
                <c:pt idx="28">
                  <c:v>328558</c:v>
                </c:pt>
                <c:pt idx="29">
                  <c:v>328558</c:v>
                </c:pt>
                <c:pt idx="30">
                  <c:v>328558</c:v>
                </c:pt>
                <c:pt idx="31">
                  <c:v>328558</c:v>
                </c:pt>
                <c:pt idx="32">
                  <c:v>328558</c:v>
                </c:pt>
                <c:pt idx="33">
                  <c:v>328558</c:v>
                </c:pt>
                <c:pt idx="34">
                  <c:v>328558</c:v>
                </c:pt>
                <c:pt idx="35">
                  <c:v>328558</c:v>
                </c:pt>
                <c:pt idx="36">
                  <c:v>328558</c:v>
                </c:pt>
                <c:pt idx="37">
                  <c:v>328558</c:v>
                </c:pt>
                <c:pt idx="38">
                  <c:v>328558</c:v>
                </c:pt>
                <c:pt idx="39">
                  <c:v>328558</c:v>
                </c:pt>
                <c:pt idx="40">
                  <c:v>328558</c:v>
                </c:pt>
                <c:pt idx="41">
                  <c:v>328558</c:v>
                </c:pt>
                <c:pt idx="42">
                  <c:v>328558</c:v>
                </c:pt>
                <c:pt idx="43">
                  <c:v>328558</c:v>
                </c:pt>
                <c:pt idx="44">
                  <c:v>328558</c:v>
                </c:pt>
                <c:pt idx="45">
                  <c:v>328558</c:v>
                </c:pt>
                <c:pt idx="46">
                  <c:v>328558</c:v>
                </c:pt>
                <c:pt idx="47">
                  <c:v>328558</c:v>
                </c:pt>
                <c:pt idx="48">
                  <c:v>328558</c:v>
                </c:pt>
                <c:pt idx="49">
                  <c:v>328558</c:v>
                </c:pt>
                <c:pt idx="50">
                  <c:v>328558</c:v>
                </c:pt>
                <c:pt idx="51">
                  <c:v>328558</c:v>
                </c:pt>
                <c:pt idx="52">
                  <c:v>328558</c:v>
                </c:pt>
                <c:pt idx="53">
                  <c:v>328558</c:v>
                </c:pt>
                <c:pt idx="54">
                  <c:v>328558</c:v>
                </c:pt>
                <c:pt idx="55">
                  <c:v>328558</c:v>
                </c:pt>
                <c:pt idx="56">
                  <c:v>328558</c:v>
                </c:pt>
                <c:pt idx="57">
                  <c:v>328558</c:v>
                </c:pt>
                <c:pt idx="58">
                  <c:v>328558</c:v>
                </c:pt>
                <c:pt idx="59">
                  <c:v>328558</c:v>
                </c:pt>
                <c:pt idx="60">
                  <c:v>328558</c:v>
                </c:pt>
                <c:pt idx="61">
                  <c:v>328558</c:v>
                </c:pt>
                <c:pt idx="62">
                  <c:v>328558</c:v>
                </c:pt>
                <c:pt idx="63">
                  <c:v>328558</c:v>
                </c:pt>
                <c:pt idx="64">
                  <c:v>328558</c:v>
                </c:pt>
                <c:pt idx="65">
                  <c:v>328558</c:v>
                </c:pt>
                <c:pt idx="66">
                  <c:v>328558</c:v>
                </c:pt>
                <c:pt idx="67">
                  <c:v>328558</c:v>
                </c:pt>
                <c:pt idx="68">
                  <c:v>328558</c:v>
                </c:pt>
                <c:pt idx="69">
                  <c:v>328558</c:v>
                </c:pt>
                <c:pt idx="70">
                  <c:v>328558</c:v>
                </c:pt>
                <c:pt idx="71">
                  <c:v>328558</c:v>
                </c:pt>
                <c:pt idx="72">
                  <c:v>328558</c:v>
                </c:pt>
                <c:pt idx="73">
                  <c:v>328558</c:v>
                </c:pt>
                <c:pt idx="74">
                  <c:v>328558</c:v>
                </c:pt>
                <c:pt idx="75">
                  <c:v>328558</c:v>
                </c:pt>
                <c:pt idx="76">
                  <c:v>328558</c:v>
                </c:pt>
                <c:pt idx="77">
                  <c:v>328558</c:v>
                </c:pt>
                <c:pt idx="78">
                  <c:v>328558</c:v>
                </c:pt>
                <c:pt idx="79">
                  <c:v>328558</c:v>
                </c:pt>
                <c:pt idx="80">
                  <c:v>328558</c:v>
                </c:pt>
                <c:pt idx="81">
                  <c:v>328558</c:v>
                </c:pt>
                <c:pt idx="82">
                  <c:v>328558</c:v>
                </c:pt>
                <c:pt idx="83">
                  <c:v>328558</c:v>
                </c:pt>
                <c:pt idx="84">
                  <c:v>328558</c:v>
                </c:pt>
                <c:pt idx="85">
                  <c:v>328558</c:v>
                </c:pt>
                <c:pt idx="86">
                  <c:v>328558</c:v>
                </c:pt>
                <c:pt idx="87">
                  <c:v>328558</c:v>
                </c:pt>
                <c:pt idx="88">
                  <c:v>328558</c:v>
                </c:pt>
                <c:pt idx="89">
                  <c:v>328558</c:v>
                </c:pt>
                <c:pt idx="90">
                  <c:v>328558</c:v>
                </c:pt>
                <c:pt idx="91">
                  <c:v>328558</c:v>
                </c:pt>
                <c:pt idx="92">
                  <c:v>328558</c:v>
                </c:pt>
                <c:pt idx="93">
                  <c:v>328558</c:v>
                </c:pt>
                <c:pt idx="94">
                  <c:v>328558</c:v>
                </c:pt>
                <c:pt idx="95">
                  <c:v>328558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10-4583-9FC6-62EF74DC059B}"/>
            </c:ext>
          </c:extLst>
        </c:ser>
        <c:ser>
          <c:idx val="6"/>
          <c:order val="6"/>
          <c:tx>
            <c:strRef>
              <c:f>RJ_3306!$B$18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RJ_3306!$C$3:$CT$3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RJ_3306!$C$18:$CT$18</c:f>
              <c:numCache>
                <c:formatCode>General</c:formatCode>
                <c:ptCount val="96"/>
                <c:pt idx="0">
                  <c:v>-22707</c:v>
                </c:pt>
                <c:pt idx="1">
                  <c:v>-30496</c:v>
                </c:pt>
                <c:pt idx="2">
                  <c:v>-44755</c:v>
                </c:pt>
                <c:pt idx="3">
                  <c:v>-48487</c:v>
                </c:pt>
                <c:pt idx="4">
                  <c:v>-54964</c:v>
                </c:pt>
                <c:pt idx="5">
                  <c:v>-61783</c:v>
                </c:pt>
                <c:pt idx="6">
                  <c:v>-66069</c:v>
                </c:pt>
                <c:pt idx="7">
                  <c:v>-69735</c:v>
                </c:pt>
                <c:pt idx="8">
                  <c:v>-72698</c:v>
                </c:pt>
                <c:pt idx="9">
                  <c:v>-74657</c:v>
                </c:pt>
                <c:pt idx="10">
                  <c:v>-72231</c:v>
                </c:pt>
                <c:pt idx="11">
                  <c:v>-85853</c:v>
                </c:pt>
                <c:pt idx="12">
                  <c:v>-95474</c:v>
                </c:pt>
                <c:pt idx="13">
                  <c:v>-98588</c:v>
                </c:pt>
                <c:pt idx="14">
                  <c:v>-98523</c:v>
                </c:pt>
                <c:pt idx="15">
                  <c:v>-92431</c:v>
                </c:pt>
                <c:pt idx="16">
                  <c:v>-95319</c:v>
                </c:pt>
                <c:pt idx="17">
                  <c:v>-100162</c:v>
                </c:pt>
                <c:pt idx="18">
                  <c:v>-102175</c:v>
                </c:pt>
                <c:pt idx="19">
                  <c:v>-99896</c:v>
                </c:pt>
                <c:pt idx="20">
                  <c:v>-93346</c:v>
                </c:pt>
                <c:pt idx="21">
                  <c:v>-94290</c:v>
                </c:pt>
                <c:pt idx="22">
                  <c:v>-80982</c:v>
                </c:pt>
                <c:pt idx="23">
                  <c:v>-93631</c:v>
                </c:pt>
                <c:pt idx="24">
                  <c:v>-105652</c:v>
                </c:pt>
                <c:pt idx="25">
                  <c:v>-99875</c:v>
                </c:pt>
                <c:pt idx="26">
                  <c:v>-106816</c:v>
                </c:pt>
                <c:pt idx="27">
                  <c:v>-104263</c:v>
                </c:pt>
                <c:pt idx="28">
                  <c:v>-109965</c:v>
                </c:pt>
                <c:pt idx="29">
                  <c:v>-109641</c:v>
                </c:pt>
                <c:pt idx="30">
                  <c:v>-115178</c:v>
                </c:pt>
                <c:pt idx="31">
                  <c:v>-105971</c:v>
                </c:pt>
                <c:pt idx="32">
                  <c:v>-94011</c:v>
                </c:pt>
                <c:pt idx="33">
                  <c:v>-103492</c:v>
                </c:pt>
                <c:pt idx="34">
                  <c:v>-88656</c:v>
                </c:pt>
                <c:pt idx="35">
                  <c:v>-98957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10-4583-9FC6-62EF74DC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BH_3107!$B$12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BH_3107!$C$12:$CT$12</c:f>
              <c:numCache>
                <c:formatCode>General</c:formatCode>
                <c:ptCount val="96"/>
                <c:pt idx="0">
                  <c:v>-11535.853244569997</c:v>
                </c:pt>
                <c:pt idx="1">
                  <c:v>-19018.037950584483</c:v>
                </c:pt>
                <c:pt idx="2">
                  <c:v>-24215.494910568035</c:v>
                </c:pt>
                <c:pt idx="3">
                  <c:v>-27637.934965471904</c:v>
                </c:pt>
                <c:pt idx="4">
                  <c:v>-33354.575858210541</c:v>
                </c:pt>
                <c:pt idx="5">
                  <c:v>-32857.389490417139</c:v>
                </c:pt>
                <c:pt idx="6">
                  <c:v>-35075.638183713163</c:v>
                </c:pt>
                <c:pt idx="7">
                  <c:v>-38106.313423963737</c:v>
                </c:pt>
                <c:pt idx="8">
                  <c:v>-39064.984357988535</c:v>
                </c:pt>
                <c:pt idx="9">
                  <c:v>-48713.857375296117</c:v>
                </c:pt>
                <c:pt idx="10">
                  <c:v>-62055.76159521471</c:v>
                </c:pt>
                <c:pt idx="11">
                  <c:v>-82938.060943686112</c:v>
                </c:pt>
                <c:pt idx="12">
                  <c:v>-94669.229963281512</c:v>
                </c:pt>
                <c:pt idx="13">
                  <c:v>-100952.31581814779</c:v>
                </c:pt>
                <c:pt idx="14">
                  <c:v>-103831.08479729322</c:v>
                </c:pt>
                <c:pt idx="15">
                  <c:v>-104264.21332310927</c:v>
                </c:pt>
                <c:pt idx="16">
                  <c:v>-107374.2509290934</c:v>
                </c:pt>
                <c:pt idx="17">
                  <c:v>-105068.37363400191</c:v>
                </c:pt>
                <c:pt idx="18">
                  <c:v>-105998.26327639331</c:v>
                </c:pt>
                <c:pt idx="19">
                  <c:v>-107959.78746755444</c:v>
                </c:pt>
                <c:pt idx="20">
                  <c:v>-107761.96295114901</c:v>
                </c:pt>
                <c:pt idx="21">
                  <c:v>-115925.77892615623</c:v>
                </c:pt>
                <c:pt idx="22">
                  <c:v>-127424.46143368774</c:v>
                </c:pt>
                <c:pt idx="23">
                  <c:v>-146214.23518335729</c:v>
                </c:pt>
                <c:pt idx="24">
                  <c:v>-155749.19875036035</c:v>
                </c:pt>
                <c:pt idx="25">
                  <c:v>-159864.11061238768</c:v>
                </c:pt>
                <c:pt idx="26">
                  <c:v>-160685.78494735621</c:v>
                </c:pt>
                <c:pt idx="27">
                  <c:v>-159196.71663983876</c:v>
                </c:pt>
                <c:pt idx="28">
                  <c:v>-160503.27501813526</c:v>
                </c:pt>
                <c:pt idx="29">
                  <c:v>-156481.39894300801</c:v>
                </c:pt>
                <c:pt idx="30">
                  <c:v>-155752.66975482536</c:v>
                </c:pt>
                <c:pt idx="31">
                  <c:v>-156090.24467908943</c:v>
                </c:pt>
                <c:pt idx="32">
                  <c:v>-154286.19402569224</c:v>
                </c:pt>
                <c:pt idx="33">
                  <c:v>-160846.71720860753</c:v>
                </c:pt>
                <c:pt idx="34">
                  <c:v>-170732.14770673739</c:v>
                </c:pt>
                <c:pt idx="35">
                  <c:v>-187890.51246230979</c:v>
                </c:pt>
                <c:pt idx="36">
                  <c:v>-195775.46634618231</c:v>
                </c:pt>
                <c:pt idx="37">
                  <c:v>-198230.05765460117</c:v>
                </c:pt>
                <c:pt idx="38">
                  <c:v>-197395.87579985423</c:v>
                </c:pt>
                <c:pt idx="39">
                  <c:v>-194271.89408536709</c:v>
                </c:pt>
                <c:pt idx="40">
                  <c:v>-193977.47803471814</c:v>
                </c:pt>
                <c:pt idx="41">
                  <c:v>-188394.6165159833</c:v>
                </c:pt>
                <c:pt idx="42">
                  <c:v>-186143.35415425114</c:v>
                </c:pt>
                <c:pt idx="43">
                  <c:v>-184989.69703533352</c:v>
                </c:pt>
                <c:pt idx="44">
                  <c:v>-181716.30959608196</c:v>
                </c:pt>
                <c:pt idx="45">
                  <c:v>-186820.9754661732</c:v>
                </c:pt>
                <c:pt idx="46">
                  <c:v>-195258.66089422407</c:v>
                </c:pt>
                <c:pt idx="47">
                  <c:v>-210975.60449773443</c:v>
                </c:pt>
                <c:pt idx="48">
                  <c:v>-217426.54947632097</c:v>
                </c:pt>
                <c:pt idx="49">
                  <c:v>-218457.19896051133</c:v>
                </c:pt>
                <c:pt idx="50">
                  <c:v>-216212.06193815544</c:v>
                </c:pt>
                <c:pt idx="51">
                  <c:v>-211692.39388826524</c:v>
                </c:pt>
                <c:pt idx="52">
                  <c:v>-210018.82103294725</c:v>
                </c:pt>
                <c:pt idx="53">
                  <c:v>-203073.62339240988</c:v>
                </c:pt>
                <c:pt idx="54">
                  <c:v>-199476.48492629311</c:v>
                </c:pt>
                <c:pt idx="55">
                  <c:v>-196992.81214426769</c:v>
                </c:pt>
                <c:pt idx="56">
                  <c:v>-192404.80588699374</c:v>
                </c:pt>
                <c:pt idx="57">
                  <c:v>-196210.16510678196</c:v>
                </c:pt>
                <c:pt idx="58">
                  <c:v>-203364.200725117</c:v>
                </c:pt>
                <c:pt idx="59">
                  <c:v>-217813.76026252424</c:v>
                </c:pt>
                <c:pt idx="60">
                  <c:v>-223014.10745956376</c:v>
                </c:pt>
                <c:pt idx="61">
                  <c:v>-222810.9272399334</c:v>
                </c:pt>
                <c:pt idx="62">
                  <c:v>-219347.76760590845</c:v>
                </c:pt>
                <c:pt idx="63">
                  <c:v>-213623.78898571094</c:v>
                </c:pt>
                <c:pt idx="64">
                  <c:v>-210756.54795682101</c:v>
                </c:pt>
                <c:pt idx="65">
                  <c:v>-202624.84984520322</c:v>
                </c:pt>
                <c:pt idx="66">
                  <c:v>-197845.42398640298</c:v>
                </c:pt>
                <c:pt idx="67">
                  <c:v>-194182.34173449589</c:v>
                </c:pt>
                <c:pt idx="68">
                  <c:v>-188419.06950051183</c:v>
                </c:pt>
                <c:pt idx="69">
                  <c:v>-191057.67596230112</c:v>
                </c:pt>
                <c:pt idx="70">
                  <c:v>-197060.62583594152</c:v>
                </c:pt>
                <c:pt idx="71">
                  <c:v>-210383.37750787329</c:v>
                </c:pt>
                <c:pt idx="72">
                  <c:v>-214489.04328588038</c:v>
                </c:pt>
                <c:pt idx="73">
                  <c:v>-213227.69625165075</c:v>
                </c:pt>
                <c:pt idx="74">
                  <c:v>-208741.31371274879</c:v>
                </c:pt>
                <c:pt idx="75">
                  <c:v>-202020.11868974709</c:v>
                </c:pt>
                <c:pt idx="76">
                  <c:v>-198165.91994831656</c:v>
                </c:pt>
                <c:pt idx="77">
                  <c:v>-189037.96579959191</c:v>
                </c:pt>
                <c:pt idx="78">
                  <c:v>-183234.54366822308</c:v>
                </c:pt>
                <c:pt idx="79">
                  <c:v>-178508.05807614839</c:v>
                </c:pt>
                <c:pt idx="80">
                  <c:v>-171641.72882360403</c:v>
                </c:pt>
                <c:pt idx="81">
                  <c:v>-173151.18794659118</c:v>
                </c:pt>
                <c:pt idx="82">
                  <c:v>-178028.09586494221</c:v>
                </c:pt>
                <c:pt idx="83">
                  <c:v>-190265.43429639391</c:v>
                </c:pt>
                <c:pt idx="84">
                  <c:v>-193361.61607314472</c:v>
                </c:pt>
                <c:pt idx="85">
                  <c:v>-191212.20553082312</c:v>
                </c:pt>
                <c:pt idx="86">
                  <c:v>-185963.62555182999</c:v>
                </c:pt>
                <c:pt idx="87">
                  <c:v>-178567.61101397238</c:v>
                </c:pt>
                <c:pt idx="88">
                  <c:v>-174143.83440160356</c:v>
                </c:pt>
                <c:pt idx="89">
                  <c:v>-164348.81762506554</c:v>
                </c:pt>
                <c:pt idx="90">
                  <c:v>-157874.16782772381</c:v>
                </c:pt>
                <c:pt idx="91">
                  <c:v>-152479.61967971918</c:v>
                </c:pt>
                <c:pt idx="92">
                  <c:v>-143598.29391512499</c:v>
                </c:pt>
                <c:pt idx="93">
                  <c:v>-145475.10647609743</c:v>
                </c:pt>
                <c:pt idx="94">
                  <c:v>-150038.95579084885</c:v>
                </c:pt>
                <c:pt idx="95" formatCode="_(* #,##0.00_);_(* \(#,##0.00\);_(* &quot;-&quot;??_);_(@_)">
                  <c:v>-154081.53154383611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B-4FA9-93DC-3FD3C6793781}"/>
            </c:ext>
          </c:extLst>
        </c:ser>
        <c:ser>
          <c:idx val="1"/>
          <c:order val="1"/>
          <c:tx>
            <c:strRef>
              <c:f>BH_3107!$B$13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BH_3107!$C$13:$CT$13</c:f>
              <c:numCache>
                <c:formatCode>General</c:formatCode>
                <c:ptCount val="96"/>
                <c:pt idx="0">
                  <c:v>-9950.3880792651471</c:v>
                </c:pt>
                <c:pt idx="1">
                  <c:v>-16249.392959702716</c:v>
                </c:pt>
                <c:pt idx="2">
                  <c:v>-20765.404901845483</c:v>
                </c:pt>
                <c:pt idx="3">
                  <c:v>-23199.525482360645</c:v>
                </c:pt>
                <c:pt idx="4">
                  <c:v>-28050.429006488986</c:v>
                </c:pt>
                <c:pt idx="5">
                  <c:v>-26643.361918797462</c:v>
                </c:pt>
                <c:pt idx="6">
                  <c:v>-28005.212978481344</c:v>
                </c:pt>
                <c:pt idx="7">
                  <c:v>-30171.376970662321</c:v>
                </c:pt>
                <c:pt idx="8">
                  <c:v>-29937.137225413047</c:v>
                </c:pt>
                <c:pt idx="9">
                  <c:v>-39537.134115037305</c:v>
                </c:pt>
                <c:pt idx="10">
                  <c:v>-51676.902725867112</c:v>
                </c:pt>
                <c:pt idx="11">
                  <c:v>-70413.148069940624</c:v>
                </c:pt>
                <c:pt idx="12">
                  <c:v>-79801.846323310281</c:v>
                </c:pt>
                <c:pt idx="13">
                  <c:v>-83876.39172181781</c:v>
                </c:pt>
                <c:pt idx="14">
                  <c:v>-85061.022982916111</c:v>
                </c:pt>
                <c:pt idx="15">
                  <c:v>-83740.068438612783</c:v>
                </c:pt>
                <c:pt idx="16">
                  <c:v>-85275.749953964405</c:v>
                </c:pt>
                <c:pt idx="17">
                  <c:v>-81362.082529753578</c:v>
                </c:pt>
                <c:pt idx="18">
                  <c:v>-80718.564466944983</c:v>
                </c:pt>
                <c:pt idx="19">
                  <c:v>-81053.413879991684</c:v>
                </c:pt>
                <c:pt idx="20">
                  <c:v>-78864.902949277515</c:v>
                </c:pt>
                <c:pt idx="21">
                  <c:v>-86163.306468037408</c:v>
                </c:pt>
                <c:pt idx="22">
                  <c:v>-95654.867703854281</c:v>
                </c:pt>
                <c:pt idx="23">
                  <c:v>-111531.29701946366</c:v>
                </c:pt>
                <c:pt idx="24">
                  <c:v>-118008.47431163007</c:v>
                </c:pt>
                <c:pt idx="25">
                  <c:v>-119256.35423721228</c:v>
                </c:pt>
                <c:pt idx="26">
                  <c:v>-117778.51428757286</c:v>
                </c:pt>
                <c:pt idx="27">
                  <c:v>-113973.72704540353</c:v>
                </c:pt>
                <c:pt idx="28">
                  <c:v>-113177.34104990547</c:v>
                </c:pt>
                <c:pt idx="29">
                  <c:v>-107042.76581515264</c:v>
                </c:pt>
                <c:pt idx="30">
                  <c:v>-104252.66857700632</c:v>
                </c:pt>
                <c:pt idx="31">
                  <c:v>-102488.91234190254</c:v>
                </c:pt>
                <c:pt idx="32">
                  <c:v>-98232.037933955813</c:v>
                </c:pt>
                <c:pt idx="33">
                  <c:v>-103479.01767424282</c:v>
                </c:pt>
                <c:pt idx="34">
                  <c:v>-110926.23300029803</c:v>
                </c:pt>
                <c:pt idx="35">
                  <c:v>-124760.89958603376</c:v>
                </c:pt>
                <c:pt idx="36">
                  <c:v>-129201.91659162921</c:v>
                </c:pt>
                <c:pt idx="37">
                  <c:v>-128429.98697124436</c:v>
                </c:pt>
                <c:pt idx="38">
                  <c:v>-124964.45693118124</c:v>
                </c:pt>
                <c:pt idx="39">
                  <c:v>-119220.0426851384</c:v>
                </c:pt>
                <c:pt idx="40">
                  <c:v>-116543.35138461897</c:v>
                </c:pt>
                <c:pt idx="41">
                  <c:v>-108591.48219157153</c:v>
                </c:pt>
                <c:pt idx="42">
                  <c:v>-104043.21861816218</c:v>
                </c:pt>
                <c:pt idx="43">
                  <c:v>-100571.44578154432</c:v>
                </c:pt>
                <c:pt idx="44">
                  <c:v>-94646.253632285952</c:v>
                </c:pt>
                <c:pt idx="45">
                  <c:v>-98255.93245859498</c:v>
                </c:pt>
                <c:pt idx="46">
                  <c:v>-104091.80696382947</c:v>
                </c:pt>
                <c:pt idx="47">
                  <c:v>-116339.89808215282</c:v>
                </c:pt>
                <c:pt idx="48">
                  <c:v>-119220.78930797218</c:v>
                </c:pt>
                <c:pt idx="49">
                  <c:v>-116918.24044330028</c:v>
                </c:pt>
                <c:pt idx="50">
                  <c:v>-111954.63935815316</c:v>
                </c:pt>
                <c:pt idx="51">
                  <c:v>-104746.83829474763</c:v>
                </c:pt>
                <c:pt idx="52">
                  <c:v>-100642.3641508885</c:v>
                </c:pt>
                <c:pt idx="53">
                  <c:v>-91298.165069844807</c:v>
                </c:pt>
                <c:pt idx="54">
                  <c:v>-85392.200141249195</c:v>
                </c:pt>
                <c:pt idx="55">
                  <c:v>-80596.315554040004</c:v>
                </c:pt>
                <c:pt idx="56">
                  <c:v>-73379.731026188383</c:v>
                </c:pt>
                <c:pt idx="57">
                  <c:v>-75730.257875407886</c:v>
                </c:pt>
                <c:pt idx="58">
                  <c:v>-80339.151912549802</c:v>
                </c:pt>
                <c:pt idx="59">
                  <c:v>-91392.587778483867</c:v>
                </c:pt>
                <c:pt idx="60">
                  <c:v>-93111.177663350507</c:v>
                </c:pt>
                <c:pt idx="61">
                  <c:v>-89678.177322942822</c:v>
                </c:pt>
                <c:pt idx="62">
                  <c:v>-83614.612226467478</c:v>
                </c:pt>
                <c:pt idx="63">
                  <c:v>-75335.020374054351</c:v>
                </c:pt>
                <c:pt idx="64">
                  <c:v>-70183.909565191832</c:v>
                </c:pt>
                <c:pt idx="65">
                  <c:v>-59815.112285356692</c:v>
                </c:pt>
                <c:pt idx="66">
                  <c:v>-52904.252687932356</c:v>
                </c:pt>
                <c:pt idx="67">
                  <c:v>-47122.564305597916</c:v>
                </c:pt>
                <c:pt idx="68">
                  <c:v>-38941.097340952896</c:v>
                </c:pt>
                <c:pt idx="69">
                  <c:v>-40352.128748731615</c:v>
                </c:pt>
                <c:pt idx="70">
                  <c:v>-44053.429741299973</c:v>
                </c:pt>
                <c:pt idx="71">
                  <c:v>-54238.30225255742</c:v>
                </c:pt>
                <c:pt idx="72">
                  <c:v>-55133.006178517491</c:v>
                </c:pt>
                <c:pt idx="73">
                  <c:v>-50922.665303182963</c:v>
                </c:pt>
                <c:pt idx="74">
                  <c:v>-44124.52107163101</c:v>
                </c:pt>
                <c:pt idx="75">
                  <c:v>-35142.963716042053</c:v>
                </c:pt>
                <c:pt idx="76">
                  <c:v>-29307.092073057138</c:v>
                </c:pt>
                <c:pt idx="77">
                  <c:v>-18253.209372066776</c:v>
                </c:pt>
                <c:pt idx="78">
                  <c:v>-10641.950354656889</c:v>
                </c:pt>
                <c:pt idx="79">
                  <c:v>-4137.0260849571641</c:v>
                </c:pt>
                <c:pt idx="80">
                  <c:v>4786.6829310408357</c:v>
                </c:pt>
                <c:pt idx="81">
                  <c:v>4120.4354095957242</c:v>
                </c:pt>
                <c:pt idx="82">
                  <c:v>1137.3793138095789</c:v>
                </c:pt>
                <c:pt idx="83">
                  <c:v>-8390.9952973873151</c:v>
                </c:pt>
                <c:pt idx="84">
                  <c:v>-8721.0888416122907</c:v>
                </c:pt>
                <c:pt idx="85">
                  <c:v>-4067.8828847797122</c:v>
                </c:pt>
                <c:pt idx="86">
                  <c:v>3050.309560869995</c:v>
                </c:pt>
                <c:pt idx="87">
                  <c:v>12278.424962944977</c:v>
                </c:pt>
                <c:pt idx="88">
                  <c:v>18291.579201772096</c:v>
                </c:pt>
                <c:pt idx="89">
                  <c:v>29594.893108108779</c:v>
                </c:pt>
                <c:pt idx="90">
                  <c:v>37552.190215447394</c:v>
                </c:pt>
                <c:pt idx="91">
                  <c:v>44376.251382449103</c:v>
                </c:pt>
                <c:pt idx="92">
                  <c:v>54558.31853492753</c:v>
                </c:pt>
                <c:pt idx="93">
                  <c:v>54035.086907705903</c:v>
                </c:pt>
                <c:pt idx="94">
                  <c:v>50555.544954422687</c:v>
                </c:pt>
                <c:pt idx="95" formatCode="_(* #,##0.00_);_(* \(#,##0.00\);_(* &quot;-&quot;??_);_(@_)">
                  <c:v>47139.924450834849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B-4FA9-93DC-3FD3C6793781}"/>
            </c:ext>
          </c:extLst>
        </c:ser>
        <c:ser>
          <c:idx val="2"/>
          <c:order val="2"/>
          <c:tx>
            <c:strRef>
              <c:f>BH_3107!$B$14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BH_3107!$C$14:$CT$14</c:f>
              <c:numCache>
                <c:formatCode>General</c:formatCode>
                <c:ptCount val="96"/>
                <c:pt idx="0">
                  <c:v>-8395.7105992080978</c:v>
                </c:pt>
                <c:pt idx="1">
                  <c:v>-13534.511477731459</c:v>
                </c:pt>
                <c:pt idx="2">
                  <c:v>-17382.311183921091</c:v>
                </c:pt>
                <c:pt idx="3">
                  <c:v>-18847.304177430255</c:v>
                </c:pt>
                <c:pt idx="4">
                  <c:v>-22849.281834200607</c:v>
                </c:pt>
                <c:pt idx="5">
                  <c:v>-20550.002734716516</c:v>
                </c:pt>
                <c:pt idx="6">
                  <c:v>-21072.086296452879</c:v>
                </c:pt>
                <c:pt idx="7">
                  <c:v>-22390.526732139668</c:v>
                </c:pt>
                <c:pt idx="8">
                  <c:v>-20986.541091886545</c:v>
                </c:pt>
                <c:pt idx="9">
                  <c:v>-30538.610965084015</c:v>
                </c:pt>
                <c:pt idx="10">
                  <c:v>-41499.587887314578</c:v>
                </c:pt>
                <c:pt idx="11">
                  <c:v>-58131.452823268512</c:v>
                </c:pt>
                <c:pt idx="12">
                  <c:v>-65223.168066454571</c:v>
                </c:pt>
                <c:pt idx="13">
                  <c:v>-67132.060011052439</c:v>
                </c:pt>
                <c:pt idx="14">
                  <c:v>-66655.451519931594</c:v>
                </c:pt>
                <c:pt idx="15">
                  <c:v>-63614.475932630725</c:v>
                </c:pt>
                <c:pt idx="16">
                  <c:v>-63606.373318719343</c:v>
                </c:pt>
                <c:pt idx="17">
                  <c:v>-58116.136972592649</c:v>
                </c:pt>
                <c:pt idx="18">
                  <c:v>-55929.764749533715</c:v>
                </c:pt>
                <c:pt idx="19">
                  <c:v>-54669.527307155848</c:v>
                </c:pt>
                <c:pt idx="20">
                  <c:v>-50528.986520531122</c:v>
                </c:pt>
                <c:pt idx="21">
                  <c:v>-56978.782774917687</c:v>
                </c:pt>
                <c:pt idx="22">
                  <c:v>-64502.198441116685</c:v>
                </c:pt>
                <c:pt idx="23">
                  <c:v>-77521.856707825733</c:v>
                </c:pt>
                <c:pt idx="24">
                  <c:v>-81000.625984258761</c:v>
                </c:pt>
                <c:pt idx="25">
                  <c:v>-79437.1480296831</c:v>
                </c:pt>
                <c:pt idx="26">
                  <c:v>-75704.44739210041</c:v>
                </c:pt>
                <c:pt idx="27">
                  <c:v>-69628.909485312863</c:v>
                </c:pt>
                <c:pt idx="28">
                  <c:v>-66770.415578965534</c:v>
                </c:pt>
                <c:pt idx="29">
                  <c:v>-58564.167072871016</c:v>
                </c:pt>
                <c:pt idx="30">
                  <c:v>-53752.730889209983</c:v>
                </c:pt>
                <c:pt idx="31">
                  <c:v>-49928.448631143518</c:v>
                </c:pt>
                <c:pt idx="32">
                  <c:v>-43266.381137157645</c:v>
                </c:pt>
                <c:pt idx="33">
                  <c:v>-47225.32475150541</c:v>
                </c:pt>
                <c:pt idx="34">
                  <c:v>-52281.671894197541</c:v>
                </c:pt>
                <c:pt idx="35">
                  <c:v>-62857.182234669199</c:v>
                </c:pt>
                <c:pt idx="36">
                  <c:v>-63921.139166941757</c:v>
                </c:pt>
                <c:pt idx="37">
                  <c:v>-59985.343485848229</c:v>
                </c:pt>
                <c:pt idx="38">
                  <c:v>-53939.562642789104</c:v>
                </c:pt>
                <c:pt idx="39">
                  <c:v>-45625.60127961664</c:v>
                </c:pt>
                <c:pt idx="40">
                  <c:v>-40612.895436917919</c:v>
                </c:pt>
                <c:pt idx="41">
                  <c:v>-30338.021638072045</c:v>
                </c:pt>
                <c:pt idx="42">
                  <c:v>-23537.361649020466</c:v>
                </c:pt>
                <c:pt idx="43">
                  <c:v>-17792.487907166396</c:v>
                </c:pt>
                <c:pt idx="44">
                  <c:v>-9266.9856695030976</c:v>
                </c:pt>
                <c:pt idx="45">
                  <c:v>-11410.708169046404</c:v>
                </c:pt>
                <c:pt idx="46">
                  <c:v>-14695.295558306163</c:v>
                </c:pt>
                <c:pt idx="47">
                  <c:v>-23541.894825294403</c:v>
                </c:pt>
                <c:pt idx="48">
                  <c:v>-22922.058130072903</c:v>
                </c:pt>
                <c:pt idx="49">
                  <c:v>-17351.037322314754</c:v>
                </c:pt>
                <c:pt idx="50">
                  <c:v>-9721.7612344921581</c:v>
                </c:pt>
                <c:pt idx="51">
                  <c:v>121.97277210519678</c:v>
                </c:pt>
                <c:pt idx="52">
                  <c:v>6610.1432419633566</c:v>
                </c:pt>
                <c:pt idx="53">
                  <c:v>18306.758254808672</c:v>
                </c:pt>
                <c:pt idx="54">
                  <c:v>26476.715218754682</c:v>
                </c:pt>
                <c:pt idx="55">
                  <c:v>33539.911445037353</c:v>
                </c:pt>
                <c:pt idx="56">
                  <c:v>43334.03064931227</c:v>
                </c:pt>
                <c:pt idx="57">
                  <c:v>42410.085205522984</c:v>
                </c:pt>
                <c:pt idx="58">
                  <c:v>40296.90938813582</c:v>
                </c:pt>
                <c:pt idx="59">
                  <c:v>32573.64885942707</c:v>
                </c:pt>
                <c:pt idx="60">
                  <c:v>34269.205057813138</c:v>
                </c:pt>
                <c:pt idx="61">
                  <c:v>40869.306584857193</c:v>
                </c:pt>
                <c:pt idx="62">
                  <c:v>49482.780629165885</c:v>
                </c:pt>
                <c:pt idx="63">
                  <c:v>60268.359006421648</c:v>
                </c:pt>
                <c:pt idx="64">
                  <c:v>67658.989794661058</c:v>
                </c:pt>
                <c:pt idx="65">
                  <c:v>80221.444666975134</c:v>
                </c:pt>
                <c:pt idx="66">
                  <c:v>89222.348313418697</c:v>
                </c:pt>
                <c:pt idx="67">
                  <c:v>97081.502232154817</c:v>
                </c:pt>
                <c:pt idx="68">
                  <c:v>107634.20570985712</c:v>
                </c:pt>
                <c:pt idx="69">
                  <c:v>107426.91143444434</c:v>
                </c:pt>
                <c:pt idx="70">
                  <c:v>105982.56427517776</c:v>
                </c:pt>
                <c:pt idx="71">
                  <c:v>98874.637365120361</c:v>
                </c:pt>
                <c:pt idx="72">
                  <c:v>101128.54256028215</c:v>
                </c:pt>
                <c:pt idx="73">
                  <c:v>108230.61162613239</c:v>
                </c:pt>
                <c:pt idx="74">
                  <c:v>117295.62612482792</c:v>
                </c:pt>
                <c:pt idx="75">
                  <c:v>128493.65249666735</c:v>
                </c:pt>
                <c:pt idx="76">
                  <c:v>136272.71551358161</c:v>
                </c:pt>
                <c:pt idx="77">
                  <c:v>149215.12772245973</c:v>
                </c:pt>
                <c:pt idx="78">
                  <c:v>158599.11776912818</c:v>
                </c:pt>
                <c:pt idx="79">
                  <c:v>166847.94573489839</c:v>
                </c:pt>
                <c:pt idx="80">
                  <c:v>177789.08285727262</c:v>
                </c:pt>
                <c:pt idx="81">
                  <c:v>177949.6728574126</c:v>
                </c:pt>
                <c:pt idx="82">
                  <c:v>176823.69242846424</c:v>
                </c:pt>
                <c:pt idx="83">
                  <c:v>169951.67705984315</c:v>
                </c:pt>
                <c:pt idx="84">
                  <c:v>172333.95788817771</c:v>
                </c:pt>
                <c:pt idx="85">
                  <c:v>179442.33878722473</c:v>
                </c:pt>
                <c:pt idx="86">
                  <c:v>188393.83824078087</c:v>
                </c:pt>
                <c:pt idx="87">
                  <c:v>199418.47747518122</c:v>
                </c:pt>
                <c:pt idx="88">
                  <c:v>206990.14568027772</c:v>
                </c:pt>
                <c:pt idx="89">
                  <c:v>219772.46753472142</c:v>
                </c:pt>
                <c:pt idx="90">
                  <c:v>229183.62085672881</c:v>
                </c:pt>
                <c:pt idx="91">
                  <c:v>237409.43574668653</c:v>
                </c:pt>
                <c:pt idx="92">
                  <c:v>248866.98556972426</c:v>
                </c:pt>
                <c:pt idx="93">
                  <c:v>249671.05008321122</c:v>
                </c:pt>
                <c:pt idx="94">
                  <c:v>247254.75964325317</c:v>
                </c:pt>
                <c:pt idx="95" formatCode="_(* #,##0.00_);_(* \(#,##0.00\);_(* &quot;-&quot;??_);_(@_)">
                  <c:v>244453.91972808487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B-4FA9-93DC-3FD3C6793781}"/>
            </c:ext>
          </c:extLst>
        </c:ser>
        <c:ser>
          <c:idx val="3"/>
          <c:order val="3"/>
          <c:tx>
            <c:strRef>
              <c:f>BH_3107!$B$15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BH_3107!$C$15:$CT$15</c:f>
              <c:numCache>
                <c:formatCode>General</c:formatCode>
                <c:ptCount val="96"/>
                <c:pt idx="0">
                  <c:v>-6870.6478317137517</c:v>
                </c:pt>
                <c:pt idx="1">
                  <c:v>-10871.345181553872</c:v>
                </c:pt>
                <c:pt idx="2">
                  <c:v>-14063.661281073611</c:v>
                </c:pt>
                <c:pt idx="3">
                  <c:v>-14577.987387814574</c:v>
                </c:pt>
                <c:pt idx="4">
                  <c:v>-17747.210181098431</c:v>
                </c:pt>
                <c:pt idx="5">
                  <c:v>-14572.714622026746</c:v>
                </c:pt>
                <c:pt idx="6">
                  <c:v>-14271.027233903689</c:v>
                </c:pt>
                <c:pt idx="7">
                  <c:v>-14757.892214410109</c:v>
                </c:pt>
                <c:pt idx="8">
                  <c:v>-12206.442913826417</c:v>
                </c:pt>
                <c:pt idx="9">
                  <c:v>-21711.498721890006</c:v>
                </c:pt>
                <c:pt idx="10">
                  <c:v>-31516.138501545793</c:v>
                </c:pt>
                <c:pt idx="11">
                  <c:v>-46083.708913242503</c:v>
                </c:pt>
                <c:pt idx="12">
                  <c:v>-50922.195875107151</c:v>
                </c:pt>
                <c:pt idx="13">
                  <c:v>-50706.687426555989</c:v>
                </c:pt>
                <c:pt idx="14">
                  <c:v>-48600.483777281857</c:v>
                </c:pt>
                <c:pt idx="15">
                  <c:v>-43872.251453049219</c:v>
                </c:pt>
                <c:pt idx="16">
                  <c:v>-42349.771917371894</c:v>
                </c:pt>
                <c:pt idx="17">
                  <c:v>-35312.998367197986</c:v>
                </c:pt>
                <c:pt idx="18">
                  <c:v>-31613.161476608613</c:v>
                </c:pt>
                <c:pt idx="19">
                  <c:v>-28788.221640755262</c:v>
                </c:pt>
                <c:pt idx="20">
                  <c:v>-22732.834789609609</c:v>
                </c:pt>
                <c:pt idx="21">
                  <c:v>-28350.188714495438</c:v>
                </c:pt>
                <c:pt idx="22">
                  <c:v>-33942.94958718511</c:v>
                </c:pt>
                <c:pt idx="23">
                  <c:v>-44160.254814231004</c:v>
                </c:pt>
                <c:pt idx="24">
                  <c:v>-44697.732095887251</c:v>
                </c:pt>
                <c:pt idx="25">
                  <c:v>-40376.44920483484</c:v>
                </c:pt>
                <c:pt idx="26">
                  <c:v>-34431.840229232861</c:v>
                </c:pt>
                <c:pt idx="27">
                  <c:v>-26128.806692454462</c:v>
                </c:pt>
                <c:pt idx="28">
                  <c:v>-21247.48551953071</c:v>
                </c:pt>
                <c:pt idx="29">
                  <c:v>-11009.026594835108</c:v>
                </c:pt>
                <c:pt idx="30">
                  <c:v>-4214.7555107947919</c:v>
                </c:pt>
                <c:pt idx="31">
                  <c:v>1630.8022589991961</c:v>
                </c:pt>
                <c:pt idx="32">
                  <c:v>10652.246840005413</c:v>
                </c:pt>
                <c:pt idx="33">
                  <c:v>7956.8038320891719</c:v>
                </c:pt>
                <c:pt idx="34">
                  <c:v>5245.781745691078</c:v>
                </c:pt>
                <c:pt idx="35">
                  <c:v>-2132.6553066819688</c:v>
                </c:pt>
                <c:pt idx="36">
                  <c:v>116.11895287279185</c:v>
                </c:pt>
                <c:pt idx="37">
                  <c:v>7155.5128994720071</c:v>
                </c:pt>
                <c:pt idx="38">
                  <c:v>15732.393910202132</c:v>
                </c:pt>
                <c:pt idx="39">
                  <c:v>26566.955647358984</c:v>
                </c:pt>
                <c:pt idx="40">
                  <c:v>33871.177800226615</c:v>
                </c:pt>
                <c:pt idx="41">
                  <c:v>46424.805796303852</c:v>
                </c:pt>
                <c:pt idx="42">
                  <c:v>55434.956792459758</c:v>
                </c:pt>
                <c:pt idx="43">
                  <c:v>63409.631635701247</c:v>
                </c:pt>
                <c:pt idx="44">
                  <c:v>74485.911221487448</c:v>
                </c:pt>
                <c:pt idx="45">
                  <c:v>73780.220366064386</c:v>
                </c:pt>
                <c:pt idx="46">
                  <c:v>72998.321180417392</c:v>
                </c:pt>
                <c:pt idx="47">
                  <c:v>67488.419487652907</c:v>
                </c:pt>
                <c:pt idx="48">
                  <c:v>71542.299500534966</c:v>
                </c:pt>
                <c:pt idx="49">
                  <c:v>80319.531841515985</c:v>
                </c:pt>
                <c:pt idx="50">
                  <c:v>90563.70506972271</c:v>
                </c:pt>
                <c:pt idx="51">
                  <c:v>102993.16070723101</c:v>
                </c:pt>
                <c:pt idx="52">
                  <c:v>111819.62099116735</c:v>
                </c:pt>
                <c:pt idx="53">
                  <c:v>125823.84127730668</c:v>
                </c:pt>
                <c:pt idx="54">
                  <c:v>136214.66398563201</c:v>
                </c:pt>
                <c:pt idx="55">
                  <c:v>145501.98232560907</c:v>
                </c:pt>
                <c:pt idx="56">
                  <c:v>157824.53730988543</c:v>
                </c:pt>
                <c:pt idx="57">
                  <c:v>158299.99863317783</c:v>
                </c:pt>
                <c:pt idx="58">
                  <c:v>158635.00064297931</c:v>
                </c:pt>
                <c:pt idx="59">
                  <c:v>154178.4796671223</c:v>
                </c:pt>
                <c:pt idx="60">
                  <c:v>159223.14662394318</c:v>
                </c:pt>
                <c:pt idx="61">
                  <c:v>168930.01991721179</c:v>
                </c:pt>
                <c:pt idx="62">
                  <c:v>180044.83024941647</c:v>
                </c:pt>
                <c:pt idx="63">
                  <c:v>193288.65916024271</c:v>
                </c:pt>
                <c:pt idx="64">
                  <c:v>202876.14979974987</c:v>
                </c:pt>
                <c:pt idx="65">
                  <c:v>217590.4757590486</c:v>
                </c:pt>
                <c:pt idx="66">
                  <c:v>228641.6106608297</c:v>
                </c:pt>
                <c:pt idx="67">
                  <c:v>238538.65692763188</c:v>
                </c:pt>
                <c:pt idx="68">
                  <c:v>251417.42775073246</c:v>
                </c:pt>
                <c:pt idx="69">
                  <c:v>252390.94088133823</c:v>
                </c:pt>
                <c:pt idx="70">
                  <c:v>253160.55533357963</c:v>
                </c:pt>
                <c:pt idx="71">
                  <c:v>249070.96195841304</c:v>
                </c:pt>
                <c:pt idx="72">
                  <c:v>254413.49910561147</c:v>
                </c:pt>
                <c:pt idx="73">
                  <c:v>264352.21246176655</c:v>
                </c:pt>
                <c:pt idx="74">
                  <c:v>275640.91610982432</c:v>
                </c:pt>
                <c:pt idx="75">
                  <c:v>289013.19046257902</c:v>
                </c:pt>
                <c:pt idx="76">
                  <c:v>298698.42942435038</c:v>
                </c:pt>
                <c:pt idx="77">
                  <c:v>313493.39695401979</c:v>
                </c:pt>
                <c:pt idx="78">
                  <c:v>324616.34966283798</c:v>
                </c:pt>
                <c:pt idx="79">
                  <c:v>334575.86208315834</c:v>
                </c:pt>
                <c:pt idx="80">
                  <c:v>347495.99776349589</c:v>
                </c:pt>
                <c:pt idx="81">
                  <c:v>348467.67503743531</c:v>
                </c:pt>
                <c:pt idx="82">
                  <c:v>349163.39524559275</c:v>
                </c:pt>
                <c:pt idx="83">
                  <c:v>344897.13871114043</c:v>
                </c:pt>
                <c:pt idx="84">
                  <c:v>349940.12648362172</c:v>
                </c:pt>
                <c:pt idx="85">
                  <c:v>359456.91423237685</c:v>
                </c:pt>
                <c:pt idx="86">
                  <c:v>370206.79842811241</c:v>
                </c:pt>
                <c:pt idx="87">
                  <c:v>382993.73990380787</c:v>
                </c:pt>
                <c:pt idx="88">
                  <c:v>392094.23428222118</c:v>
                </c:pt>
                <c:pt idx="89">
                  <c:v>406327.39078463532</c:v>
                </c:pt>
                <c:pt idx="90">
                  <c:v>417164.70613106486</c:v>
                </c:pt>
                <c:pt idx="91">
                  <c:v>426765.57304274378</c:v>
                </c:pt>
                <c:pt idx="92">
                  <c:v>439474.30914486945</c:v>
                </c:pt>
                <c:pt idx="93">
                  <c:v>441580.38642409048</c:v>
                </c:pt>
                <c:pt idx="94">
                  <c:v>440207.09385105642</c:v>
                </c:pt>
                <c:pt idx="95" formatCode="_(* #,##0.00_);_(* \(#,##0.00\);_(* &quot;-&quot;??_);_(@_)">
                  <c:v>438009.32370283589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2B-4FA9-93DC-3FD3C6793781}"/>
            </c:ext>
          </c:extLst>
        </c:ser>
        <c:ser>
          <c:idx val="4"/>
          <c:order val="4"/>
          <c:tx>
            <c:strRef>
              <c:f>BH_3107!$B$16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BH_3107!$C$16:$CT$16</c:f>
              <c:numCache>
                <c:formatCode>General</c:formatCode>
                <c:ptCount val="96"/>
                <c:pt idx="0">
                  <c:v>-5374.0925861515207</c:v>
                </c:pt>
                <c:pt idx="1">
                  <c:v>-8257.9606210630518</c:v>
                </c:pt>
                <c:pt idx="2">
                  <c:v>-10807.045864220323</c:v>
                </c:pt>
                <c:pt idx="3">
                  <c:v>-10388.475603349631</c:v>
                </c:pt>
                <c:pt idx="4">
                  <c:v>-12740.509959684226</c:v>
                </c:pt>
                <c:pt idx="5">
                  <c:v>-8707.1580889144752</c:v>
                </c:pt>
                <c:pt idx="6">
                  <c:v>-7597.0982439781001</c:v>
                </c:pt>
                <c:pt idx="7">
                  <c:v>-7267.9321495302938</c:v>
                </c:pt>
                <c:pt idx="8">
                  <c:v>-3590.4683683877593</c:v>
                </c:pt>
                <c:pt idx="9">
                  <c:v>-13049.388930551322</c:v>
                </c:pt>
                <c:pt idx="10">
                  <c:v>-21719.30661663584</c:v>
                </c:pt>
                <c:pt idx="11">
                  <c:v>-34261.169716797936</c:v>
                </c:pt>
                <c:pt idx="12">
                  <c:v>-36888.547289767703</c:v>
                </c:pt>
                <c:pt idx="13">
                  <c:v>-34588.349201022131</c:v>
                </c:pt>
                <c:pt idx="14">
                  <c:v>-30883.011906852807</c:v>
                </c:pt>
                <c:pt idx="15">
                  <c:v>-24499.062208826996</c:v>
                </c:pt>
                <c:pt idx="16">
                  <c:v>-21490.513526139483</c:v>
                </c:pt>
                <c:pt idx="17">
                  <c:v>-12936.111708784963</c:v>
                </c:pt>
                <c:pt idx="18">
                  <c:v>-7751.1008729375535</c:v>
                </c:pt>
                <c:pt idx="19">
                  <c:v>-3390.7071366871605</c:v>
                </c:pt>
                <c:pt idx="20">
                  <c:v>4543.7321596318143</c:v>
                </c:pt>
                <c:pt idx="21">
                  <c:v>-256.74002019037289</c:v>
                </c:pt>
                <c:pt idx="22">
                  <c:v>-3954.9352263511173</c:v>
                </c:pt>
                <c:pt idx="23">
                  <c:v>-11422.270923739175</c:v>
                </c:pt>
                <c:pt idx="24">
                  <c:v>-9073.4368631117613</c:v>
                </c:pt>
                <c:pt idx="25">
                  <c:v>-2045.8998218103734</c:v>
                </c:pt>
                <c:pt idx="26">
                  <c:v>6069.2709801775418</c:v>
                </c:pt>
                <c:pt idx="27">
                  <c:v>16558.162266933512</c:v>
                </c:pt>
                <c:pt idx="28">
                  <c:v>23424.498628205947</c:v>
                </c:pt>
                <c:pt idx="29">
                  <c:v>35657.180496945024</c:v>
                </c:pt>
                <c:pt idx="30">
                  <c:v>44397.221967945799</c:v>
                </c:pt>
                <c:pt idx="31">
                  <c:v>52226.272177708124</c:v>
                </c:pt>
                <c:pt idx="32">
                  <c:v>63562.990746840711</c:v>
                </c:pt>
                <c:pt idx="33">
                  <c:v>62107.430123197068</c:v>
                </c:pt>
                <c:pt idx="34">
                  <c:v>61697.892664420047</c:v>
                </c:pt>
                <c:pt idx="35">
                  <c:v>57456.767007834344</c:v>
                </c:pt>
                <c:pt idx="36">
                  <c:v>62956.348609838511</c:v>
                </c:pt>
                <c:pt idx="37">
                  <c:v>73041.326229030878</c:v>
                </c:pt>
                <c:pt idx="38">
                  <c:v>84101.994342632068</c:v>
                </c:pt>
                <c:pt idx="39">
                  <c:v>97410.039658336987</c:v>
                </c:pt>
                <c:pt idx="40">
                  <c:v>106962.94352278364</c:v>
                </c:pt>
                <c:pt idx="41">
                  <c:v>121752.72967569313</c:v>
                </c:pt>
                <c:pt idx="42">
                  <c:v>132931.07035373172</c:v>
                </c:pt>
                <c:pt idx="43">
                  <c:v>143093.86532289069</c:v>
                </c:pt>
                <c:pt idx="44">
                  <c:v>156673.2413726123</c:v>
                </c:pt>
                <c:pt idx="45">
                  <c:v>157378.70148498091</c:v>
                </c:pt>
                <c:pt idx="46">
                  <c:v>159052.70853411598</c:v>
                </c:pt>
                <c:pt idx="47">
                  <c:v>156817.13257009751</c:v>
                </c:pt>
                <c:pt idx="48">
                  <c:v>164240.86440158804</c:v>
                </c:pt>
                <c:pt idx="49">
                  <c:v>176164.37556511906</c:v>
                </c:pt>
                <c:pt idx="50">
                  <c:v>188974.56647827465</c:v>
                </c:pt>
                <c:pt idx="51">
                  <c:v>203941.40965994381</c:v>
                </c:pt>
                <c:pt idx="52">
                  <c:v>215062.45083687053</c:v>
                </c:pt>
                <c:pt idx="53">
                  <c:v>231331.14105175209</c:v>
                </c:pt>
                <c:pt idx="54">
                  <c:v>243901.31555482419</c:v>
                </c:pt>
                <c:pt idx="55">
                  <c:v>255371.18118856879</c:v>
                </c:pt>
                <c:pt idx="56">
                  <c:v>270174.90869261324</c:v>
                </c:pt>
                <c:pt idx="57">
                  <c:v>272023.61810942006</c:v>
                </c:pt>
                <c:pt idx="58">
                  <c:v>274761.03492301877</c:v>
                </c:pt>
                <c:pt idx="59">
                  <c:v>273510.18935797666</c:v>
                </c:pt>
                <c:pt idx="60">
                  <c:v>281841.36319197959</c:v>
                </c:pt>
                <c:pt idx="61">
                  <c:v>294596.93433730246</c:v>
                </c:pt>
                <c:pt idx="62">
                  <c:v>308166.32425951067</c:v>
                </c:pt>
                <c:pt idx="63">
                  <c:v>323822.45239456184</c:v>
                </c:pt>
                <c:pt idx="64">
                  <c:v>335565.73767036549</c:v>
                </c:pt>
                <c:pt idx="65">
                  <c:v>352391.71046259545</c:v>
                </c:pt>
                <c:pt idx="66">
                  <c:v>365454.75228728453</c:v>
                </c:pt>
                <c:pt idx="67">
                  <c:v>377351.59721706249</c:v>
                </c:pt>
                <c:pt idx="68">
                  <c:v>392512.95493526256</c:v>
                </c:pt>
                <c:pt idx="69">
                  <c:v>394645.20300789253</c:v>
                </c:pt>
                <c:pt idx="70">
                  <c:v>397587.39417880855</c:v>
                </c:pt>
                <c:pt idx="71">
                  <c:v>396459.71357259556</c:v>
                </c:pt>
                <c:pt idx="72">
                  <c:v>404833.14783954073</c:v>
                </c:pt>
                <c:pt idx="73">
                  <c:v>417555.48098035873</c:v>
                </c:pt>
                <c:pt idx="74">
                  <c:v>431026.30705111881</c:v>
                </c:pt>
                <c:pt idx="75">
                  <c:v>446532.18684644683</c:v>
                </c:pt>
                <c:pt idx="76">
                  <c:v>458087.97020156635</c:v>
                </c:pt>
                <c:pt idx="77">
                  <c:v>474700.86381409434</c:v>
                </c:pt>
                <c:pt idx="78">
                  <c:v>487530.27329921478</c:v>
                </c:pt>
                <c:pt idx="79">
                  <c:v>499168.49288393935</c:v>
                </c:pt>
                <c:pt idx="80">
                  <c:v>514030.63432037202</c:v>
                </c:pt>
                <c:pt idx="81">
                  <c:v>515798.23746705934</c:v>
                </c:pt>
                <c:pt idx="82">
                  <c:v>518281.6058313541</c:v>
                </c:pt>
                <c:pt idx="83">
                  <c:v>516572.39949513879</c:v>
                </c:pt>
                <c:pt idx="84">
                  <c:v>524226.35844797932</c:v>
                </c:pt>
                <c:pt idx="85">
                  <c:v>536106.53344950988</c:v>
                </c:pt>
                <c:pt idx="86">
                  <c:v>548621.1857431971</c:v>
                </c:pt>
                <c:pt idx="87">
                  <c:v>563137.48729487788</c:v>
                </c:pt>
                <c:pt idx="88">
                  <c:v>573738.22997650644</c:v>
                </c:pt>
                <c:pt idx="89">
                  <c:v>589395.10112801066</c:v>
                </c:pt>
                <c:pt idx="90">
                  <c:v>601631.91969762696</c:v>
                </c:pt>
                <c:pt idx="91">
                  <c:v>612582.13521310699</c:v>
                </c:pt>
                <c:pt idx="92">
                  <c:v>626518.66956003592</c:v>
                </c:pt>
                <c:pt idx="93">
                  <c:v>629902.42148706818</c:v>
                </c:pt>
                <c:pt idx="94">
                  <c:v>629552.63034763071</c:v>
                </c:pt>
                <c:pt idx="95" formatCode="_(* #,##0.00_);_(* \(#,##0.00\);_(* &quot;-&quot;??_);_(@_)">
                  <c:v>627946.65697158407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2B-4FA9-93DC-3FD3C6793781}"/>
            </c:ext>
          </c:extLst>
        </c:ser>
        <c:ser>
          <c:idx val="5"/>
          <c:order val="5"/>
          <c:tx>
            <c:strRef>
              <c:f>BH_3107!$B$17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BH_3107!$C$17:$CT$17</c:f>
              <c:numCache>
                <c:formatCode>General</c:formatCode>
                <c:ptCount val="96"/>
                <c:pt idx="0">
                  <c:v>217468</c:v>
                </c:pt>
                <c:pt idx="1">
                  <c:v>217468</c:v>
                </c:pt>
                <c:pt idx="2">
                  <c:v>217468</c:v>
                </c:pt>
                <c:pt idx="3">
                  <c:v>217468</c:v>
                </c:pt>
                <c:pt idx="4">
                  <c:v>217468</c:v>
                </c:pt>
                <c:pt idx="5">
                  <c:v>217468</c:v>
                </c:pt>
                <c:pt idx="6">
                  <c:v>217468</c:v>
                </c:pt>
                <c:pt idx="7">
                  <c:v>217468</c:v>
                </c:pt>
                <c:pt idx="8">
                  <c:v>217468</c:v>
                </c:pt>
                <c:pt idx="9">
                  <c:v>217468</c:v>
                </c:pt>
                <c:pt idx="10">
                  <c:v>217468</c:v>
                </c:pt>
                <c:pt idx="11">
                  <c:v>217468</c:v>
                </c:pt>
                <c:pt idx="12">
                  <c:v>217468</c:v>
                </c:pt>
                <c:pt idx="13">
                  <c:v>217468</c:v>
                </c:pt>
                <c:pt idx="14">
                  <c:v>217468</c:v>
                </c:pt>
                <c:pt idx="15">
                  <c:v>217468</c:v>
                </c:pt>
                <c:pt idx="16">
                  <c:v>217468</c:v>
                </c:pt>
                <c:pt idx="17">
                  <c:v>217468</c:v>
                </c:pt>
                <c:pt idx="18">
                  <c:v>217468</c:v>
                </c:pt>
                <c:pt idx="19">
                  <c:v>217468</c:v>
                </c:pt>
                <c:pt idx="20">
                  <c:v>217468</c:v>
                </c:pt>
                <c:pt idx="21">
                  <c:v>217468</c:v>
                </c:pt>
                <c:pt idx="22">
                  <c:v>217468</c:v>
                </c:pt>
                <c:pt idx="23">
                  <c:v>217468</c:v>
                </c:pt>
                <c:pt idx="24">
                  <c:v>217468</c:v>
                </c:pt>
                <c:pt idx="25">
                  <c:v>217468</c:v>
                </c:pt>
                <c:pt idx="26">
                  <c:v>217468</c:v>
                </c:pt>
                <c:pt idx="27">
                  <c:v>217468</c:v>
                </c:pt>
                <c:pt idx="28">
                  <c:v>217468</c:v>
                </c:pt>
                <c:pt idx="29">
                  <c:v>217468</c:v>
                </c:pt>
                <c:pt idx="30">
                  <c:v>217468</c:v>
                </c:pt>
                <c:pt idx="31">
                  <c:v>217468</c:v>
                </c:pt>
                <c:pt idx="32">
                  <c:v>217468</c:v>
                </c:pt>
                <c:pt idx="33">
                  <c:v>217468</c:v>
                </c:pt>
                <c:pt idx="34">
                  <c:v>217468</c:v>
                </c:pt>
                <c:pt idx="35">
                  <c:v>217468</c:v>
                </c:pt>
                <c:pt idx="36">
                  <c:v>217468</c:v>
                </c:pt>
                <c:pt idx="37">
                  <c:v>217468</c:v>
                </c:pt>
                <c:pt idx="38">
                  <c:v>217468</c:v>
                </c:pt>
                <c:pt idx="39">
                  <c:v>217468</c:v>
                </c:pt>
                <c:pt idx="40">
                  <c:v>217468</c:v>
                </c:pt>
                <c:pt idx="41">
                  <c:v>217468</c:v>
                </c:pt>
                <c:pt idx="42">
                  <c:v>217468</c:v>
                </c:pt>
                <c:pt idx="43">
                  <c:v>217468</c:v>
                </c:pt>
                <c:pt idx="44">
                  <c:v>217468</c:v>
                </c:pt>
                <c:pt idx="45">
                  <c:v>217468</c:v>
                </c:pt>
                <c:pt idx="46">
                  <c:v>217468</c:v>
                </c:pt>
                <c:pt idx="47">
                  <c:v>217468</c:v>
                </c:pt>
                <c:pt idx="48">
                  <c:v>217468</c:v>
                </c:pt>
                <c:pt idx="49">
                  <c:v>217468</c:v>
                </c:pt>
                <c:pt idx="50">
                  <c:v>217468</c:v>
                </c:pt>
                <c:pt idx="51">
                  <c:v>217468</c:v>
                </c:pt>
                <c:pt idx="52">
                  <c:v>217468</c:v>
                </c:pt>
                <c:pt idx="53">
                  <c:v>217468</c:v>
                </c:pt>
                <c:pt idx="54">
                  <c:v>217468</c:v>
                </c:pt>
                <c:pt idx="55">
                  <c:v>217468</c:v>
                </c:pt>
                <c:pt idx="56">
                  <c:v>217468</c:v>
                </c:pt>
                <c:pt idx="57">
                  <c:v>217468</c:v>
                </c:pt>
                <c:pt idx="58">
                  <c:v>217468</c:v>
                </c:pt>
                <c:pt idx="59">
                  <c:v>217468</c:v>
                </c:pt>
                <c:pt idx="60">
                  <c:v>217468</c:v>
                </c:pt>
                <c:pt idx="61">
                  <c:v>217468</c:v>
                </c:pt>
                <c:pt idx="62">
                  <c:v>217468</c:v>
                </c:pt>
                <c:pt idx="63">
                  <c:v>217468</c:v>
                </c:pt>
                <c:pt idx="64">
                  <c:v>217468</c:v>
                </c:pt>
                <c:pt idx="65">
                  <c:v>217468</c:v>
                </c:pt>
                <c:pt idx="66">
                  <c:v>217468</c:v>
                </c:pt>
                <c:pt idx="67">
                  <c:v>217468</c:v>
                </c:pt>
                <c:pt idx="68">
                  <c:v>217468</c:v>
                </c:pt>
                <c:pt idx="69">
                  <c:v>217468</c:v>
                </c:pt>
                <c:pt idx="70">
                  <c:v>217468</c:v>
                </c:pt>
                <c:pt idx="71">
                  <c:v>217468</c:v>
                </c:pt>
                <c:pt idx="72">
                  <c:v>217468</c:v>
                </c:pt>
                <c:pt idx="73">
                  <c:v>217468</c:v>
                </c:pt>
                <c:pt idx="74">
                  <c:v>217468</c:v>
                </c:pt>
                <c:pt idx="75">
                  <c:v>217468</c:v>
                </c:pt>
                <c:pt idx="76">
                  <c:v>217468</c:v>
                </c:pt>
                <c:pt idx="77">
                  <c:v>217468</c:v>
                </c:pt>
                <c:pt idx="78">
                  <c:v>217468</c:v>
                </c:pt>
                <c:pt idx="79">
                  <c:v>217468</c:v>
                </c:pt>
                <c:pt idx="80">
                  <c:v>217468</c:v>
                </c:pt>
                <c:pt idx="81">
                  <c:v>217468</c:v>
                </c:pt>
                <c:pt idx="82">
                  <c:v>217468</c:v>
                </c:pt>
                <c:pt idx="83">
                  <c:v>217468</c:v>
                </c:pt>
                <c:pt idx="84">
                  <c:v>217468</c:v>
                </c:pt>
                <c:pt idx="85">
                  <c:v>217468</c:v>
                </c:pt>
                <c:pt idx="86">
                  <c:v>217468</c:v>
                </c:pt>
                <c:pt idx="87">
                  <c:v>217468</c:v>
                </c:pt>
                <c:pt idx="88">
                  <c:v>217468</c:v>
                </c:pt>
                <c:pt idx="89">
                  <c:v>217468</c:v>
                </c:pt>
                <c:pt idx="90">
                  <c:v>217468</c:v>
                </c:pt>
                <c:pt idx="91">
                  <c:v>217468</c:v>
                </c:pt>
                <c:pt idx="92">
                  <c:v>217468</c:v>
                </c:pt>
                <c:pt idx="93">
                  <c:v>217468</c:v>
                </c:pt>
                <c:pt idx="94">
                  <c:v>217468</c:v>
                </c:pt>
                <c:pt idx="95">
                  <c:v>217468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2B-4FA9-93DC-3FD3C6793781}"/>
            </c:ext>
          </c:extLst>
        </c:ser>
        <c:ser>
          <c:idx val="6"/>
          <c:order val="6"/>
          <c:tx>
            <c:strRef>
              <c:f>BH_3107!$B$18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BH_3107!$C$3:$CT$3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BH_3107!$C$18:$CT$18</c:f>
              <c:numCache>
                <c:formatCode>General</c:formatCode>
                <c:ptCount val="96"/>
                <c:pt idx="0">
                  <c:v>-3386</c:v>
                </c:pt>
                <c:pt idx="1">
                  <c:v>-1362</c:v>
                </c:pt>
                <c:pt idx="2">
                  <c:v>-4802</c:v>
                </c:pt>
                <c:pt idx="3">
                  <c:v>-2166</c:v>
                </c:pt>
                <c:pt idx="4">
                  <c:v>-1080</c:v>
                </c:pt>
                <c:pt idx="5">
                  <c:v>-2211</c:v>
                </c:pt>
                <c:pt idx="6">
                  <c:v>83</c:v>
                </c:pt>
                <c:pt idx="7">
                  <c:v>1459</c:v>
                </c:pt>
                <c:pt idx="8">
                  <c:v>2178</c:v>
                </c:pt>
                <c:pt idx="9">
                  <c:v>6375</c:v>
                </c:pt>
                <c:pt idx="10">
                  <c:v>7298</c:v>
                </c:pt>
                <c:pt idx="11">
                  <c:v>-3375</c:v>
                </c:pt>
                <c:pt idx="12">
                  <c:v>-401</c:v>
                </c:pt>
                <c:pt idx="13">
                  <c:v>2008</c:v>
                </c:pt>
                <c:pt idx="14">
                  <c:v>6968</c:v>
                </c:pt>
                <c:pt idx="15">
                  <c:v>16109</c:v>
                </c:pt>
                <c:pt idx="16">
                  <c:v>19091</c:v>
                </c:pt>
                <c:pt idx="17">
                  <c:v>18861</c:v>
                </c:pt>
                <c:pt idx="18">
                  <c:v>23168</c:v>
                </c:pt>
                <c:pt idx="19">
                  <c:v>33435</c:v>
                </c:pt>
                <c:pt idx="20">
                  <c:v>45764</c:v>
                </c:pt>
                <c:pt idx="21">
                  <c:v>49796</c:v>
                </c:pt>
                <c:pt idx="22">
                  <c:v>52576</c:v>
                </c:pt>
                <c:pt idx="23">
                  <c:v>41881</c:v>
                </c:pt>
                <c:pt idx="24">
                  <c:v>42591</c:v>
                </c:pt>
                <c:pt idx="25">
                  <c:v>55143</c:v>
                </c:pt>
                <c:pt idx="26">
                  <c:v>54543</c:v>
                </c:pt>
                <c:pt idx="27">
                  <c:v>61340</c:v>
                </c:pt>
                <c:pt idx="28">
                  <c:v>61859</c:v>
                </c:pt>
                <c:pt idx="29">
                  <c:v>66605</c:v>
                </c:pt>
                <c:pt idx="30">
                  <c:v>74910</c:v>
                </c:pt>
                <c:pt idx="31">
                  <c:v>83156</c:v>
                </c:pt>
                <c:pt idx="32">
                  <c:v>88676</c:v>
                </c:pt>
                <c:pt idx="33">
                  <c:v>98626</c:v>
                </c:pt>
                <c:pt idx="34">
                  <c:v>103936</c:v>
                </c:pt>
                <c:pt idx="35">
                  <c:v>92929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2B-4FA9-93DC-3FD3C679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Salva_2905!$B$12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Salva_2905!$C$12:$CT$12</c:f>
              <c:numCache>
                <c:formatCode>General</c:formatCode>
                <c:ptCount val="96"/>
                <c:pt idx="0">
                  <c:v>-4740.121999180843</c:v>
                </c:pt>
                <c:pt idx="1">
                  <c:v>-10270.399151526897</c:v>
                </c:pt>
                <c:pt idx="2">
                  <c:v>-15132.396016787454</c:v>
                </c:pt>
                <c:pt idx="3">
                  <c:v>-18183.095078379043</c:v>
                </c:pt>
                <c:pt idx="4">
                  <c:v>-22259.397429330395</c:v>
                </c:pt>
                <c:pt idx="5">
                  <c:v>-23035.59507487102</c:v>
                </c:pt>
                <c:pt idx="6">
                  <c:v>-24954.590607813865</c:v>
                </c:pt>
                <c:pt idx="7">
                  <c:v>-26363.786853296835</c:v>
                </c:pt>
                <c:pt idx="8">
                  <c:v>-26566.598432678875</c:v>
                </c:pt>
                <c:pt idx="9">
                  <c:v>-30327.487723950599</c:v>
                </c:pt>
                <c:pt idx="10">
                  <c:v>-34393.339666707492</c:v>
                </c:pt>
                <c:pt idx="11">
                  <c:v>-41350.823299968994</c:v>
                </c:pt>
                <c:pt idx="12">
                  <c:v>-46315.551352482027</c:v>
                </c:pt>
                <c:pt idx="13">
                  <c:v>-50786.696311282838</c:v>
                </c:pt>
                <c:pt idx="14">
                  <c:v>-55095.73320632946</c:v>
                </c:pt>
                <c:pt idx="15">
                  <c:v>-57122.894073021591</c:v>
                </c:pt>
                <c:pt idx="16">
                  <c:v>-60361.240992379608</c:v>
                </c:pt>
                <c:pt idx="17">
                  <c:v>-60272.123696936775</c:v>
                </c:pt>
                <c:pt idx="18">
                  <c:v>-61415.392422937686</c:v>
                </c:pt>
                <c:pt idx="19">
                  <c:v>-62092.843944677006</c:v>
                </c:pt>
                <c:pt idx="20">
                  <c:v>-61597.829275471333</c:v>
                </c:pt>
                <c:pt idx="21">
                  <c:v>-64641.136515857943</c:v>
                </c:pt>
                <c:pt idx="22">
                  <c:v>-67947.274530436756</c:v>
                </c:pt>
                <c:pt idx="23">
                  <c:v>-74088.118886994853</c:v>
                </c:pt>
                <c:pt idx="24">
                  <c:v>-78185.983586920789</c:v>
                </c:pt>
                <c:pt idx="25">
                  <c:v>-81760.680855354964</c:v>
                </c:pt>
                <c:pt idx="26">
                  <c:v>-85171.149746107985</c:v>
                </c:pt>
                <c:pt idx="27">
                  <c:v>-86319.370113250145</c:v>
                </c:pt>
                <c:pt idx="28">
                  <c:v>-88710.465933522064</c:v>
                </c:pt>
                <c:pt idx="29">
                  <c:v>-87807.433857619792</c:v>
                </c:pt>
                <c:pt idx="30">
                  <c:v>-88164.570496349203</c:v>
                </c:pt>
                <c:pt idx="31">
                  <c:v>-88075.262109201038</c:v>
                </c:pt>
                <c:pt idx="32">
                  <c:v>-86824.892991435103</c:v>
                </c:pt>
                <c:pt idx="33">
                  <c:v>-89118.264899130751</c:v>
                </c:pt>
                <c:pt idx="34">
                  <c:v>-91676.302757255631</c:v>
                </c:pt>
                <c:pt idx="35">
                  <c:v>-97069.367514817015</c:v>
                </c:pt>
                <c:pt idx="36">
                  <c:v>-100419.80213006673</c:v>
                </c:pt>
                <c:pt idx="37">
                  <c:v>-103248.61309524981</c:v>
                </c:pt>
                <c:pt idx="38">
                  <c:v>-105916.81966574426</c:v>
                </c:pt>
                <c:pt idx="39">
                  <c:v>-106329.00099373328</c:v>
                </c:pt>
                <c:pt idx="40">
                  <c:v>-107992.87959806964</c:v>
                </c:pt>
                <c:pt idx="41">
                  <c:v>-106373.46027319651</c:v>
                </c:pt>
                <c:pt idx="42">
                  <c:v>-106025.99763594271</c:v>
                </c:pt>
                <c:pt idx="43">
                  <c:v>-105243.64071516081</c:v>
                </c:pt>
                <c:pt idx="44">
                  <c:v>-103310.5598126305</c:v>
                </c:pt>
                <c:pt idx="45">
                  <c:v>-104929.84616344924</c:v>
                </c:pt>
                <c:pt idx="46">
                  <c:v>-106820.77077203145</c:v>
                </c:pt>
                <c:pt idx="47">
                  <c:v>-111552.53122583652</c:v>
                </c:pt>
                <c:pt idx="48">
                  <c:v>-114246.99194371063</c:v>
                </c:pt>
                <c:pt idx="49">
                  <c:v>-116425.30546737177</c:v>
                </c:pt>
                <c:pt idx="50">
                  <c:v>-118449.02212808645</c:v>
                </c:pt>
                <c:pt idx="51">
                  <c:v>-118223.33687215202</c:v>
                </c:pt>
                <c:pt idx="52">
                  <c:v>-119256.42304588875</c:v>
                </c:pt>
                <c:pt idx="53">
                  <c:v>-117013.4413942698</c:v>
                </c:pt>
                <c:pt idx="54">
                  <c:v>-116049.51325364655</c:v>
                </c:pt>
                <c:pt idx="55">
                  <c:v>-114657.47726620192</c:v>
                </c:pt>
                <c:pt idx="56">
                  <c:v>-112121.17939507656</c:v>
                </c:pt>
                <c:pt idx="57">
                  <c:v>-113143.52523374994</c:v>
                </c:pt>
                <c:pt idx="58">
                  <c:v>-114443.83054523602</c:v>
                </c:pt>
                <c:pt idx="59">
                  <c:v>-118591.57097234046</c:v>
                </c:pt>
                <c:pt idx="60">
                  <c:v>-120709.03566691863</c:v>
                </c:pt>
                <c:pt idx="61">
                  <c:v>-122317.79649724805</c:v>
                </c:pt>
                <c:pt idx="62">
                  <c:v>-123779.64091582947</c:v>
                </c:pt>
                <c:pt idx="63">
                  <c:v>-122999.66332732097</c:v>
                </c:pt>
                <c:pt idx="64">
                  <c:v>-123485.5051571783</c:v>
                </c:pt>
                <c:pt idx="65">
                  <c:v>-120701.36102011197</c:v>
                </c:pt>
                <c:pt idx="66">
                  <c:v>-119201.05878172714</c:v>
                </c:pt>
                <c:pt idx="67">
                  <c:v>-117276.04348741705</c:v>
                </c:pt>
                <c:pt idx="68">
                  <c:v>-114209.01262990918</c:v>
                </c:pt>
                <c:pt idx="69">
                  <c:v>-114702.3962563708</c:v>
                </c:pt>
                <c:pt idx="70">
                  <c:v>-115476.11929430319</c:v>
                </c:pt>
                <c:pt idx="71">
                  <c:v>-119101.58574245653</c:v>
                </c:pt>
                <c:pt idx="72">
                  <c:v>-120704.21246086209</c:v>
                </c:pt>
                <c:pt idx="73">
                  <c:v>-121809.29212469936</c:v>
                </c:pt>
                <c:pt idx="74">
                  <c:v>-122781.82951734449</c:v>
                </c:pt>
                <c:pt idx="75">
                  <c:v>-121528.2736241457</c:v>
                </c:pt>
                <c:pt idx="76">
                  <c:v>-121554.60881177895</c:v>
                </c:pt>
                <c:pt idx="77">
                  <c:v>-118320.02218613682</c:v>
                </c:pt>
                <c:pt idx="78">
                  <c:v>-116370.83467174535</c:v>
                </c:pt>
                <c:pt idx="79">
                  <c:v>-113990.51795214629</c:v>
                </c:pt>
                <c:pt idx="80">
                  <c:v>-110455.85271247345</c:v>
                </c:pt>
                <c:pt idx="81">
                  <c:v>-110467.40927016216</c:v>
                </c:pt>
                <c:pt idx="82">
                  <c:v>-110748.9912547623</c:v>
                </c:pt>
                <c:pt idx="83">
                  <c:v>-113880.18140273885</c:v>
                </c:pt>
                <c:pt idx="84">
                  <c:v>-114995.22661494411</c:v>
                </c:pt>
                <c:pt idx="85">
                  <c:v>-115635.25292156168</c:v>
                </c:pt>
                <c:pt idx="86">
                  <c:v>-116173.88523031741</c:v>
                </c:pt>
                <c:pt idx="87">
                  <c:v>-114513.09444275542</c:v>
                </c:pt>
                <c:pt idx="88">
                  <c:v>-114183.39463010457</c:v>
                </c:pt>
                <c:pt idx="89">
                  <c:v>-110608.26603098049</c:v>
                </c:pt>
                <c:pt idx="90">
                  <c:v>-108377.47441444571</c:v>
                </c:pt>
                <c:pt idx="91">
                  <c:v>-105844.58069435474</c:v>
                </c:pt>
                <c:pt idx="92">
                  <c:v>-101699.34289478711</c:v>
                </c:pt>
                <c:pt idx="93">
                  <c:v>-101806.58470271496</c:v>
                </c:pt>
                <c:pt idx="94">
                  <c:v>-101870.21203431542</c:v>
                </c:pt>
                <c:pt idx="95" formatCode="_(* #,##0.00_);_(* \(#,##0.00\);_(* &quot;-&quot;??_);_(@_)">
                  <c:v>-102060.18485429573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7-4141-8C8D-894080F187AD}"/>
            </c:ext>
          </c:extLst>
        </c:ser>
        <c:ser>
          <c:idx val="1"/>
          <c:order val="1"/>
          <c:tx>
            <c:strRef>
              <c:f>Salva_2905!$B$13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Salva_2905!$C$13:$CT$13</c:f>
              <c:numCache>
                <c:formatCode>General</c:formatCode>
                <c:ptCount val="96"/>
                <c:pt idx="0">
                  <c:v>-4431.1599847013058</c:v>
                </c:pt>
                <c:pt idx="1">
                  <c:v>-9614.0837331041366</c:v>
                </c:pt>
                <c:pt idx="2">
                  <c:v>-14120.955010581922</c:v>
                </c:pt>
                <c:pt idx="3">
                  <c:v>-16721.547821301068</c:v>
                </c:pt>
                <c:pt idx="4">
                  <c:v>-20403.386828312065</c:v>
                </c:pt>
                <c:pt idx="5">
                  <c:v>-20733.47120273146</c:v>
                </c:pt>
                <c:pt idx="6">
                  <c:v>-22268.494379500091</c:v>
                </c:pt>
                <c:pt idx="7">
                  <c:v>-23324.9726576348</c:v>
                </c:pt>
                <c:pt idx="8">
                  <c:v>-23052.105373555856</c:v>
                </c:pt>
                <c:pt idx="9">
                  <c:v>-26754.873011656826</c:v>
                </c:pt>
                <c:pt idx="10">
                  <c:v>-30290.826843859162</c:v>
                </c:pt>
                <c:pt idx="11">
                  <c:v>-36510.671701935542</c:v>
                </c:pt>
                <c:pt idx="12">
                  <c:v>-40799.03439334796</c:v>
                </c:pt>
                <c:pt idx="13">
                  <c:v>-44365.456708282276</c:v>
                </c:pt>
                <c:pt idx="14">
                  <c:v>-47921.66629003374</c:v>
                </c:pt>
                <c:pt idx="15">
                  <c:v>-49081.632562121289</c:v>
                </c:pt>
                <c:pt idx="16">
                  <c:v>-51560.672695637724</c:v>
                </c:pt>
                <c:pt idx="17">
                  <c:v>-50670.295491653793</c:v>
                </c:pt>
                <c:pt idx="18">
                  <c:v>-51084.376857722396</c:v>
                </c:pt>
                <c:pt idx="19">
                  <c:v>-51067.046266515637</c:v>
                </c:pt>
                <c:pt idx="20">
                  <c:v>-49754.714630320013</c:v>
                </c:pt>
                <c:pt idx="21">
                  <c:v>-52397.875240594789</c:v>
                </c:pt>
                <c:pt idx="22">
                  <c:v>-54836.649651304026</c:v>
                </c:pt>
                <c:pt idx="23">
                  <c:v>-59911.045697214024</c:v>
                </c:pt>
                <c:pt idx="24">
                  <c:v>-63017.178052475982</c:v>
                </c:pt>
                <c:pt idx="25">
                  <c:v>-65388.544495888316</c:v>
                </c:pt>
                <c:pt idx="26">
                  <c:v>-67765.775134739393</c:v>
                </c:pt>
                <c:pt idx="27">
                  <c:v>-67783.977181026232</c:v>
                </c:pt>
                <c:pt idx="28">
                  <c:v>-69168.648827695753</c:v>
                </c:pt>
                <c:pt idx="29">
                  <c:v>-67230.504598239422</c:v>
                </c:pt>
                <c:pt idx="30">
                  <c:v>-66635.585003293367</c:v>
                </c:pt>
                <c:pt idx="31">
                  <c:v>-65637.941743889853</c:v>
                </c:pt>
                <c:pt idx="32">
                  <c:v>-63365.138337307653</c:v>
                </c:pt>
                <c:pt idx="33">
                  <c:v>-65061.520934325956</c:v>
                </c:pt>
                <c:pt idx="34">
                  <c:v>-66564.007365493904</c:v>
                </c:pt>
                <c:pt idx="35">
                  <c:v>-70711.767796556087</c:v>
                </c:pt>
                <c:pt idx="36">
                  <c:v>-72901.684406489978</c:v>
                </c:pt>
                <c:pt idx="37">
                  <c:v>-74369.063288285048</c:v>
                </c:pt>
                <c:pt idx="38">
                  <c:v>-75856.981696616989</c:v>
                </c:pt>
                <c:pt idx="39">
                  <c:v>-75003.212266289731</c:v>
                </c:pt>
                <c:pt idx="40">
                  <c:v>-75535.632937304879</c:v>
                </c:pt>
                <c:pt idx="41">
                  <c:v>-72766.535524938867</c:v>
                </c:pt>
                <c:pt idx="42">
                  <c:v>-71362.38348517436</c:v>
                </c:pt>
                <c:pt idx="43">
                  <c:v>-69576.465931029539</c:v>
                </c:pt>
                <c:pt idx="44">
                  <c:v>-66534.707833361812</c:v>
                </c:pt>
                <c:pt idx="45">
                  <c:v>-67479.469698136163</c:v>
                </c:pt>
                <c:pt idx="46">
                  <c:v>-68245.890837877421</c:v>
                </c:pt>
                <c:pt idx="47">
                  <c:v>-71671.966487634112</c:v>
                </c:pt>
                <c:pt idx="48">
                  <c:v>-73154.14409419088</c:v>
                </c:pt>
                <c:pt idx="49">
                  <c:v>-73927.918050864188</c:v>
                </c:pt>
                <c:pt idx="50">
                  <c:v>-74736.89747572488</c:v>
                </c:pt>
                <c:pt idx="51">
                  <c:v>-73219.414689881349</c:v>
                </c:pt>
                <c:pt idx="52">
                  <c:v>-73103.692507528103</c:v>
                </c:pt>
                <c:pt idx="53">
                  <c:v>-69702.043580473197</c:v>
                </c:pt>
                <c:pt idx="54">
                  <c:v>-67680.656819703538</c:v>
                </c:pt>
                <c:pt idx="55">
                  <c:v>-65292.379466108992</c:v>
                </c:pt>
                <c:pt idx="56">
                  <c:v>-61662.69462265179</c:v>
                </c:pt>
                <c:pt idx="57">
                  <c:v>-62033.666650651488</c:v>
                </c:pt>
                <c:pt idx="58">
                  <c:v>-62240.362613647296</c:v>
                </c:pt>
                <c:pt idx="59">
                  <c:v>-65120.918045644685</c:v>
                </c:pt>
                <c:pt idx="60">
                  <c:v>-66072.036817414613</c:v>
                </c:pt>
                <c:pt idx="61">
                  <c:v>-66329.431968190358</c:v>
                </c:pt>
                <c:pt idx="62">
                  <c:v>-66636.725125580357</c:v>
                </c:pt>
                <c:pt idx="63">
                  <c:v>-64631.919919479747</c:v>
                </c:pt>
                <c:pt idx="64">
                  <c:v>-64042.508818015471</c:v>
                </c:pt>
                <c:pt idx="65">
                  <c:v>-60179.713494230484</c:v>
                </c:pt>
                <c:pt idx="66">
                  <c:v>-57708.423413572091</c:v>
                </c:pt>
                <c:pt idx="67">
                  <c:v>-54880.233226959535</c:v>
                </c:pt>
                <c:pt idx="68">
                  <c:v>-50819.751307894505</c:v>
                </c:pt>
                <c:pt idx="69">
                  <c:v>-50768.895636716741</c:v>
                </c:pt>
                <c:pt idx="70">
                  <c:v>-50563.588968250704</c:v>
                </c:pt>
                <c:pt idx="71">
                  <c:v>-53043.893177700287</c:v>
                </c:pt>
                <c:pt idx="72">
                  <c:v>-53609.256913230871</c:v>
                </c:pt>
                <c:pt idx="73">
                  <c:v>-53498.322328837086</c:v>
                </c:pt>
                <c:pt idx="74">
                  <c:v>-53456.861146731004</c:v>
                </c:pt>
                <c:pt idx="75">
                  <c:v>-51123.171464163563</c:v>
                </c:pt>
                <c:pt idx="76">
                  <c:v>-50222.389041433125</c:v>
                </c:pt>
                <c:pt idx="77">
                  <c:v>-46060.646166421429</c:v>
                </c:pt>
                <c:pt idx="78">
                  <c:v>-43295.93046981802</c:v>
                </c:pt>
                <c:pt idx="79">
                  <c:v>-40172.922750464102</c:v>
                </c:pt>
                <c:pt idx="80">
                  <c:v>-35811.540979755649</c:v>
                </c:pt>
                <c:pt idx="81">
                  <c:v>-35452.896340247389</c:v>
                </c:pt>
                <c:pt idx="82">
                  <c:v>-34937.280488297576</c:v>
                </c:pt>
                <c:pt idx="83">
                  <c:v>-37113.299484687108</c:v>
                </c:pt>
                <c:pt idx="84">
                  <c:v>-37389.942820872107</c:v>
                </c:pt>
                <c:pt idx="85">
                  <c:v>-37018.944415006714</c:v>
                </c:pt>
                <c:pt idx="86">
                  <c:v>-36755.77643057461</c:v>
                </c:pt>
                <c:pt idx="87">
                  <c:v>-34232.492139444432</c:v>
                </c:pt>
                <c:pt idx="88">
                  <c:v>-33188.528795918857</c:v>
                </c:pt>
                <c:pt idx="89">
                  <c:v>-28906.050693827507</c:v>
                </c:pt>
                <c:pt idx="90">
                  <c:v>-26042.606053112038</c:v>
                </c:pt>
                <c:pt idx="91">
                  <c:v>-22910.155530110551</c:v>
                </c:pt>
                <c:pt idx="92">
                  <c:v>-18243.372459487822</c:v>
                </c:pt>
                <c:pt idx="93">
                  <c:v>-17825.552588473663</c:v>
                </c:pt>
                <c:pt idx="94">
                  <c:v>-17479.330034129664</c:v>
                </c:pt>
                <c:pt idx="95" formatCode="_(* #,##0.00_);_(* \(#,##0.00\);_(* &quot;-&quot;??_);_(@_)">
                  <c:v>-17408.302596196401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7-4141-8C8D-894080F187AD}"/>
            </c:ext>
          </c:extLst>
        </c:ser>
        <c:ser>
          <c:idx val="2"/>
          <c:order val="2"/>
          <c:tx>
            <c:strRef>
              <c:f>Salva_2905!$B$14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Salva_2905!$C$14:$CT$14</c:f>
              <c:numCache>
                <c:formatCode>General</c:formatCode>
                <c:ptCount val="96"/>
                <c:pt idx="0">
                  <c:v>-4128.1976133949356</c:v>
                </c:pt>
                <c:pt idx="1">
                  <c:v>-8970.5131122132661</c:v>
                </c:pt>
                <c:pt idx="2">
                  <c:v>-13129.154882036295</c:v>
                </c:pt>
                <c:pt idx="3">
                  <c:v>-15288.381923782676</c:v>
                </c:pt>
                <c:pt idx="4">
                  <c:v>-18583.417555385458</c:v>
                </c:pt>
                <c:pt idx="5">
                  <c:v>-18476.051602075073</c:v>
                </c:pt>
                <c:pt idx="6">
                  <c:v>-19634.558669772519</c:v>
                </c:pt>
                <c:pt idx="7">
                  <c:v>-20345.168307808537</c:v>
                </c:pt>
                <c:pt idx="8">
                  <c:v>-19605.85922926752</c:v>
                </c:pt>
                <c:pt idx="9">
                  <c:v>-23251.633861614948</c:v>
                </c:pt>
                <c:pt idx="10">
                  <c:v>-26267.979519994351</c:v>
                </c:pt>
                <c:pt idx="11">
                  <c:v>-31764.509594944186</c:v>
                </c:pt>
                <c:pt idx="12">
                  <c:v>-35389.641066772172</c:v>
                </c:pt>
                <c:pt idx="13">
                  <c:v>-38068.909282772715</c:v>
                </c:pt>
                <c:pt idx="14">
                  <c:v>-40886.910485075619</c:v>
                </c:pt>
                <c:pt idx="15">
                  <c:v>-41196.521961257109</c:v>
                </c:pt>
                <c:pt idx="16">
                  <c:v>-42931.000065764601</c:v>
                </c:pt>
                <c:pt idx="17">
                  <c:v>-41254.922385515769</c:v>
                </c:pt>
                <c:pt idx="18">
                  <c:v>-40953.976268144805</c:v>
                </c:pt>
                <c:pt idx="19">
                  <c:v>-40255.355335036373</c:v>
                </c:pt>
                <c:pt idx="20">
                  <c:v>-38141.577971457969</c:v>
                </c:pt>
                <c:pt idx="21">
                  <c:v>-40392.362282228263</c:v>
                </c:pt>
                <c:pt idx="22">
                  <c:v>-41980.616169708039</c:v>
                </c:pt>
                <c:pt idx="23">
                  <c:v>-46009.272953418178</c:v>
                </c:pt>
                <c:pt idx="24">
                  <c:v>-48142.931124930525</c:v>
                </c:pt>
                <c:pt idx="25">
                  <c:v>-49334.333873359879</c:v>
                </c:pt>
                <c:pt idx="26">
                  <c:v>-50698.390412320477</c:v>
                </c:pt>
                <c:pt idx="27">
                  <c:v>-49608.51763367236</c:v>
                </c:pt>
                <c:pt idx="28">
                  <c:v>-50006.308563991479</c:v>
                </c:pt>
                <c:pt idx="29">
                  <c:v>-47053.152721741717</c:v>
                </c:pt>
                <c:pt idx="30">
                  <c:v>-45524.664595216746</c:v>
                </c:pt>
                <c:pt idx="31">
                  <c:v>-43636.325153299287</c:v>
                </c:pt>
                <c:pt idx="32">
                  <c:v>-40360.941810906814</c:v>
                </c:pt>
                <c:pt idx="33">
                  <c:v>-41471.927858410651</c:v>
                </c:pt>
                <c:pt idx="34">
                  <c:v>-41939.360307666306</c:v>
                </c:pt>
                <c:pt idx="35">
                  <c:v>-44865.998613441276</c:v>
                </c:pt>
                <c:pt idx="36">
                  <c:v>-45917.93297844936</c:v>
                </c:pt>
                <c:pt idx="37">
                  <c:v>-46050.317029081765</c:v>
                </c:pt>
                <c:pt idx="38">
                  <c:v>-46380.866946546113</c:v>
                </c:pt>
                <c:pt idx="39">
                  <c:v>-44285.72988614731</c:v>
                </c:pt>
                <c:pt idx="40">
                  <c:v>-43708.664075175868</c:v>
                </c:pt>
                <c:pt idx="41">
                  <c:v>-39812.213838506977</c:v>
                </c:pt>
                <c:pt idx="42">
                  <c:v>-37371.891939291512</c:v>
                </c:pt>
                <c:pt idx="43">
                  <c:v>-34601.901602783699</c:v>
                </c:pt>
                <c:pt idx="44">
                  <c:v>-30472.995388808096</c:v>
                </c:pt>
                <c:pt idx="45">
                  <c:v>-30756.33116163886</c:v>
                </c:pt>
                <c:pt idx="46">
                  <c:v>-30420.08523715804</c:v>
                </c:pt>
                <c:pt idx="47">
                  <c:v>-32565.830794946829</c:v>
                </c:pt>
                <c:pt idx="48">
                  <c:v>-32859.266262059486</c:v>
                </c:pt>
                <c:pt idx="49">
                  <c:v>-32255.774995611224</c:v>
                </c:pt>
                <c:pt idx="50">
                  <c:v>-31873.605812419199</c:v>
                </c:pt>
                <c:pt idx="51">
                  <c:v>-29089.41053582418</c:v>
                </c:pt>
                <c:pt idx="52">
                  <c:v>-27847.18837151074</c:v>
                </c:pt>
                <c:pt idx="53">
                  <c:v>-23309.371990626591</c:v>
                </c:pt>
                <c:pt idx="54">
                  <c:v>-20251.061089982984</c:v>
                </c:pt>
                <c:pt idx="55">
                  <c:v>-16885.888090524946</c:v>
                </c:pt>
                <c:pt idx="56">
                  <c:v>-12184.048437191988</c:v>
                </c:pt>
                <c:pt idx="57">
                  <c:v>-11916.29549241146</c:v>
                </c:pt>
                <c:pt idx="58">
                  <c:v>-11050.61858763075</c:v>
                </c:pt>
                <c:pt idx="59">
                  <c:v>-12688.596120049791</c:v>
                </c:pt>
                <c:pt idx="60">
                  <c:v>-12496.017900030136</c:v>
                </c:pt>
                <c:pt idx="61">
                  <c:v>-11428.289146919808</c:v>
                </c:pt>
                <c:pt idx="62">
                  <c:v>-10603.450937045985</c:v>
                </c:pt>
                <c:pt idx="63">
                  <c:v>-7397.6026833321375</c:v>
                </c:pt>
                <c:pt idx="64">
                  <c:v>-5753.8186733533075</c:v>
                </c:pt>
                <c:pt idx="65">
                  <c:v>-833.3181753862882</c:v>
                </c:pt>
                <c:pt idx="66">
                  <c:v>2590.1044180679019</c:v>
                </c:pt>
                <c:pt idx="67">
                  <c:v>6303.9310073860252</c:v>
                </c:pt>
                <c:pt idx="68">
                  <c:v>11338.572451832195</c:v>
                </c:pt>
                <c:pt idx="69">
                  <c:v>11923.098996591965</c:v>
                </c:pt>
                <c:pt idx="70">
                  <c:v>13088.423879366608</c:v>
                </c:pt>
                <c:pt idx="71">
                  <c:v>11731.044337380234</c:v>
                </c:pt>
                <c:pt idx="72">
                  <c:v>12182.801277637249</c:v>
                </c:pt>
                <c:pt idx="73">
                  <c:v>13486.136684530225</c:v>
                </c:pt>
                <c:pt idx="74">
                  <c:v>14521.905899050573</c:v>
                </c:pt>
                <c:pt idx="75">
                  <c:v>17914.754568221935</c:v>
                </c:pt>
                <c:pt idx="76">
                  <c:v>19724.651175066043</c:v>
                </c:pt>
                <c:pt idx="77">
                  <c:v>24795.546122877713</c:v>
                </c:pt>
                <c:pt idx="78">
                  <c:v>28359.953497975359</c:v>
                </c:pt>
                <c:pt idx="79">
                  <c:v>32211.230117351362</c:v>
                </c:pt>
                <c:pt idx="80">
                  <c:v>37383.274652097803</c:v>
                </c:pt>
                <c:pt idx="81">
                  <c:v>38104.931659816393</c:v>
                </c:pt>
                <c:pt idx="82">
                  <c:v>39402.264796230207</c:v>
                </c:pt>
                <c:pt idx="83">
                  <c:v>38162.868761649457</c:v>
                </c:pt>
                <c:pt idx="84">
                  <c:v>38708.34662018378</c:v>
                </c:pt>
                <c:pt idx="85">
                  <c:v>40070.736944758522</c:v>
                </c:pt>
                <c:pt idx="86">
                  <c:v>41120.135296530527</c:v>
                </c:pt>
                <c:pt idx="87">
                  <c:v>44489.164581644931</c:v>
                </c:pt>
                <c:pt idx="88">
                  <c:v>46233.521381032675</c:v>
                </c:pt>
                <c:pt idx="89">
                  <c:v>51209.613172568497</c:v>
                </c:pt>
                <c:pt idx="90">
                  <c:v>54693.425533059497</c:v>
                </c:pt>
                <c:pt idx="91">
                  <c:v>58413.790240426395</c:v>
                </c:pt>
                <c:pt idx="92">
                  <c:v>63591.990846724671</c:v>
                </c:pt>
                <c:pt idx="93">
                  <c:v>64524.676377202952</c:v>
                </c:pt>
                <c:pt idx="94">
                  <c:v>65272.790062191474</c:v>
                </c:pt>
                <c:pt idx="95" formatCode="_(* #,##0.00_);_(* \(#,##0.00\);_(* &quot;-&quot;??_);_(@_)">
                  <c:v>65599.749470215873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B7-4141-8C8D-894080F187AD}"/>
            </c:ext>
          </c:extLst>
        </c:ser>
        <c:ser>
          <c:idx val="3"/>
          <c:order val="3"/>
          <c:tx>
            <c:strRef>
              <c:f>Salva_2905!$B$15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Salva_2905!$C$15:$CT$15</c:f>
              <c:numCache>
                <c:formatCode>General</c:formatCode>
                <c:ptCount val="96"/>
                <c:pt idx="0">
                  <c:v>-3831.0063062859044</c:v>
                </c:pt>
                <c:pt idx="1">
                  <c:v>-8339.2017278495769</c:v>
                </c:pt>
                <c:pt idx="2">
                  <c:v>-12156.247338032033</c:v>
                </c:pt>
                <c:pt idx="3">
                  <c:v>-13882.516091167861</c:v>
                </c:pt>
                <c:pt idx="4">
                  <c:v>-16798.116480578432</c:v>
                </c:pt>
                <c:pt idx="5">
                  <c:v>-16261.6330955134</c:v>
                </c:pt>
                <c:pt idx="6">
                  <c:v>-17050.796227460753</c:v>
                </c:pt>
                <c:pt idx="7">
                  <c:v>-17422.125601760614</c:v>
                </c:pt>
                <c:pt idx="8">
                  <c:v>-16225.259876865341</c:v>
                </c:pt>
                <c:pt idx="9">
                  <c:v>-19815.127150807388</c:v>
                </c:pt>
                <c:pt idx="10">
                  <c:v>-22321.762538247483</c:v>
                </c:pt>
                <c:pt idx="11">
                  <c:v>-27108.756095768586</c:v>
                </c:pt>
                <c:pt idx="12">
                  <c:v>-30083.290094999891</c:v>
                </c:pt>
                <c:pt idx="13">
                  <c:v>-31892.303417191692</c:v>
                </c:pt>
                <c:pt idx="14">
                  <c:v>-33986.158210614973</c:v>
                </c:pt>
                <c:pt idx="15">
                  <c:v>-33461.613114110434</c:v>
                </c:pt>
                <c:pt idx="16">
                  <c:v>-34465.712189463971</c:v>
                </c:pt>
                <c:pt idx="17">
                  <c:v>-32018.900670123196</c:v>
                </c:pt>
                <c:pt idx="18">
                  <c:v>-31016.547472044513</c:v>
                </c:pt>
                <c:pt idx="19">
                  <c:v>-29649.613948308215</c:v>
                </c:pt>
                <c:pt idx="20">
                  <c:v>-26749.657422377728</c:v>
                </c:pt>
                <c:pt idx="21">
                  <c:v>-28615.539724276343</c:v>
                </c:pt>
                <c:pt idx="22">
                  <c:v>-29369.47446865034</c:v>
                </c:pt>
                <c:pt idx="23">
                  <c:v>-32372.312049505948</c:v>
                </c:pt>
                <c:pt idx="24">
                  <c:v>-33552.020486098641</c:v>
                </c:pt>
                <c:pt idx="25">
                  <c:v>-33585.936410863738</c:v>
                </c:pt>
                <c:pt idx="26">
                  <c:v>-33956.118582598108</c:v>
                </c:pt>
                <c:pt idx="27">
                  <c:v>-31779.278454912346</c:v>
                </c:pt>
                <c:pt idx="28">
                  <c:v>-31208.987544611402</c:v>
                </c:pt>
                <c:pt idx="29">
                  <c:v>-27260.154824615362</c:v>
                </c:pt>
                <c:pt idx="30">
                  <c:v>-24815.881510050534</c:v>
                </c:pt>
                <c:pt idx="31">
                  <c:v>-22053.812563122458</c:v>
                </c:pt>
                <c:pt idx="32">
                  <c:v>-17794.947211660805</c:v>
                </c:pt>
                <c:pt idx="33">
                  <c:v>-18331.687800967473</c:v>
                </c:pt>
                <c:pt idx="34">
                  <c:v>-17783.782786080224</c:v>
                </c:pt>
                <c:pt idx="35">
                  <c:v>-19512.559855857395</c:v>
                </c:pt>
                <c:pt idx="36">
                  <c:v>-19448.189151763774</c:v>
                </c:pt>
                <c:pt idx="37">
                  <c:v>-18271.008396884925</c:v>
                </c:pt>
                <c:pt idx="38">
                  <c:v>-17466.236283680588</c:v>
                </c:pt>
                <c:pt idx="39">
                  <c:v>-14153.378134708913</c:v>
                </c:pt>
                <c:pt idx="40">
                  <c:v>-12487.960207995788</c:v>
                </c:pt>
                <c:pt idx="41">
                  <c:v>-7485.6318453307358</c:v>
                </c:pt>
                <c:pt idx="42">
                  <c:v>-4028.8778605417938</c:v>
                </c:pt>
                <c:pt idx="43">
                  <c:v>-293.560129678659</c:v>
                </c:pt>
                <c:pt idx="44">
                  <c:v>4901.785353020332</c:v>
                </c:pt>
                <c:pt idx="45">
                  <c:v>5267.2763106284947</c:v>
                </c:pt>
                <c:pt idx="46">
                  <c:v>6685.1848346895531</c:v>
                </c:pt>
                <c:pt idx="47">
                  <c:v>5795.3806399230416</c:v>
                </c:pt>
                <c:pt idx="48">
                  <c:v>6668.0432222600102</c:v>
                </c:pt>
                <c:pt idx="49">
                  <c:v>8622.5644866924304</c:v>
                </c:pt>
                <c:pt idx="50">
                  <c:v>10173.192347646491</c:v>
                </c:pt>
                <c:pt idx="51">
                  <c:v>14199.970784765708</c:v>
                </c:pt>
                <c:pt idx="52">
                  <c:v>16547.234478340582</c:v>
                </c:pt>
                <c:pt idx="53">
                  <c:v>22199.575706790038</c:v>
                </c:pt>
                <c:pt idx="54">
                  <c:v>26275.058605306676</c:v>
                </c:pt>
                <c:pt idx="55">
                  <c:v>30598.51857832984</c:v>
                </c:pt>
                <c:pt idx="56">
                  <c:v>36352.089798181332</c:v>
                </c:pt>
                <c:pt idx="57">
                  <c:v>37246.400782909928</c:v>
                </c:pt>
                <c:pt idx="58">
                  <c:v>39164.023158372489</c:v>
                </c:pt>
                <c:pt idx="59">
                  <c:v>38744.953929873016</c:v>
                </c:pt>
                <c:pt idx="60">
                  <c:v>40059.44310689038</c:v>
                </c:pt>
                <c:pt idx="61">
                  <c:v>42427.053767378173</c:v>
                </c:pt>
                <c:pt idx="62">
                  <c:v>44362.45762078547</c:v>
                </c:pt>
                <c:pt idx="63">
                  <c:v>48746.470514798668</c:v>
                </c:pt>
                <c:pt idx="64">
                  <c:v>51424.542913499332</c:v>
                </c:pt>
                <c:pt idx="65">
                  <c:v>57382.600590253001</c:v>
                </c:pt>
                <c:pt idx="66">
                  <c:v>61740.018731730699</c:v>
                </c:pt>
                <c:pt idx="67">
                  <c:v>66322.611428894103</c:v>
                </c:pt>
                <c:pt idx="68">
                  <c:v>72312.855846185936</c:v>
                </c:pt>
                <c:pt idx="69">
                  <c:v>73420.887484340492</c:v>
                </c:pt>
                <c:pt idx="70">
                  <c:v>75527.943403641621</c:v>
                </c:pt>
                <c:pt idx="71">
                  <c:v>75272.09818180649</c:v>
                </c:pt>
                <c:pt idx="72">
                  <c:v>76721.600887722496</c:v>
                </c:pt>
                <c:pt idx="73">
                  <c:v>79194.623333663854</c:v>
                </c:pt>
                <c:pt idx="74">
                  <c:v>81205.760223542806</c:v>
                </c:pt>
                <c:pt idx="75">
                  <c:v>85637.592190566647</c:v>
                </c:pt>
                <c:pt idx="76">
                  <c:v>88339.285463521737</c:v>
                </c:pt>
                <c:pt idx="77">
                  <c:v>94302.014244397418</c:v>
                </c:pt>
                <c:pt idx="78">
                  <c:v>98650.880145453688</c:v>
                </c:pt>
                <c:pt idx="79">
                  <c:v>103216.5530292607</c:v>
                </c:pt>
                <c:pt idx="80">
                  <c:v>109183.81818969149</c:v>
                </c:pt>
                <c:pt idx="81">
                  <c:v>110261.5726221166</c:v>
                </c:pt>
                <c:pt idx="82">
                  <c:v>112325.73228077417</c:v>
                </c:pt>
                <c:pt idx="83">
                  <c:v>112005.11768128724</c:v>
                </c:pt>
                <c:pt idx="84">
                  <c:v>113357.05632703798</c:v>
                </c:pt>
                <c:pt idx="85">
                  <c:v>115691.95376168092</c:v>
                </c:pt>
                <c:pt idx="86">
                  <c:v>117512.60574984027</c:v>
                </c:pt>
                <c:pt idx="87">
                  <c:v>121711.26961683128</c:v>
                </c:pt>
                <c:pt idx="88">
                  <c:v>124142.678229752</c:v>
                </c:pt>
                <c:pt idx="89">
                  <c:v>129799.17121469631</c:v>
                </c:pt>
                <c:pt idx="90">
                  <c:v>133891.53404544323</c:v>
                </c:pt>
                <c:pt idx="91">
                  <c:v>138188.61388798055</c:v>
                </c:pt>
                <c:pt idx="92">
                  <c:v>143868.49014875211</c:v>
                </c:pt>
                <c:pt idx="93">
                  <c:v>145306.23377493353</c:v>
                </c:pt>
                <c:pt idx="94">
                  <c:v>146448.58305398852</c:v>
                </c:pt>
                <c:pt idx="95" formatCode="_(* #,##0.00_);_(* \(#,##0.00\);_(* &quot;-&quot;??_);_(@_)">
                  <c:v>147026.59923977181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B7-4141-8C8D-894080F187AD}"/>
            </c:ext>
          </c:extLst>
        </c:ser>
        <c:ser>
          <c:idx val="4"/>
          <c:order val="4"/>
          <c:tx>
            <c:strRef>
              <c:f>Salva_2905!$B$16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Salva_2905!$C$16:$CT$16</c:f>
              <c:numCache>
                <c:formatCode>General</c:formatCode>
                <c:ptCount val="96"/>
                <c:pt idx="0">
                  <c:v>-3539.3703034476275</c:v>
                </c:pt>
                <c:pt idx="1">
                  <c:v>-7719.6912499923637</c:v>
                </c:pt>
                <c:pt idx="2">
                  <c:v>-11201.526050842735</c:v>
                </c:pt>
                <c:pt idx="3">
                  <c:v>-12502.929669414738</c:v>
                </c:pt>
                <c:pt idx="4">
                  <c:v>-15046.187481092013</c:v>
                </c:pt>
                <c:pt idx="5">
                  <c:v>-14088.608022381592</c:v>
                </c:pt>
                <c:pt idx="6">
                  <c:v>-14515.33124939863</c:v>
                </c:pt>
                <c:pt idx="7">
                  <c:v>-14553.722419952097</c:v>
                </c:pt>
                <c:pt idx="8">
                  <c:v>-12907.853012166866</c:v>
                </c:pt>
                <c:pt idx="9">
                  <c:v>-16442.857986490533</c:v>
                </c:pt>
                <c:pt idx="10">
                  <c:v>-18449.31095786886</c:v>
                </c:pt>
                <c:pt idx="11">
                  <c:v>-22540.031142445099</c:v>
                </c:pt>
                <c:pt idx="12">
                  <c:v>-24876.1290844092</c:v>
                </c:pt>
                <c:pt idx="13">
                  <c:v>-25831.15491568252</c:v>
                </c:pt>
                <c:pt idx="14">
                  <c:v>-27214.399542847255</c:v>
                </c:pt>
                <c:pt idx="15">
                  <c:v>-25871.290501906125</c:v>
                </c:pt>
                <c:pt idx="16">
                  <c:v>-26158.663295150687</c:v>
                </c:pt>
                <c:pt idx="17">
                  <c:v>-22955.525023619582</c:v>
                </c:pt>
                <c:pt idx="18">
                  <c:v>-21264.875928295769</c:v>
                </c:pt>
                <c:pt idx="19">
                  <c:v>-19242.122372428796</c:v>
                </c:pt>
                <c:pt idx="20">
                  <c:v>-15570.682485650945</c:v>
                </c:pt>
                <c:pt idx="21">
                  <c:v>-17058.857631698691</c:v>
                </c:pt>
                <c:pt idx="22">
                  <c:v>-16994.068900094451</c:v>
                </c:pt>
                <c:pt idx="23">
                  <c:v>-18990.26259602149</c:v>
                </c:pt>
                <c:pt idx="24">
                  <c:v>-19233.853182106086</c:v>
                </c:pt>
                <c:pt idx="25">
                  <c:v>-18131.91882283994</c:v>
                </c:pt>
                <c:pt idx="26">
                  <c:v>-17526.804810440135</c:v>
                </c:pt>
                <c:pt idx="27">
                  <c:v>-14283.31567483857</c:v>
                </c:pt>
                <c:pt idx="28">
                  <c:v>-12763.038975366599</c:v>
                </c:pt>
                <c:pt idx="29">
                  <c:v>-7837.1412544825034</c:v>
                </c:pt>
                <c:pt idx="30">
                  <c:v>-4494.2012383359361</c:v>
                </c:pt>
                <c:pt idx="31">
                  <c:v>-874.73513910933616</c:v>
                </c:pt>
                <c:pt idx="32">
                  <c:v>4349.2282994341986</c:v>
                </c:pt>
                <c:pt idx="33">
                  <c:v>4375.9989773504603</c:v>
                </c:pt>
                <c:pt idx="34">
                  <c:v>5920.2620703222383</c:v>
                </c:pt>
                <c:pt idx="35">
                  <c:v>5366.954990631788</c:v>
                </c:pt>
                <c:pt idx="36">
                  <c:v>6526.76402186829</c:v>
                </c:pt>
                <c:pt idx="37">
                  <c:v>8989.030296414956</c:v>
                </c:pt>
                <c:pt idx="38">
                  <c:v>10907.902220206914</c:v>
                </c:pt>
                <c:pt idx="39">
                  <c:v>15415.718977819761</c:v>
                </c:pt>
                <c:pt idx="40">
                  <c:v>18149.144794141288</c:v>
                </c:pt>
                <c:pt idx="41">
                  <c:v>24236.679448434068</c:v>
                </c:pt>
                <c:pt idx="42">
                  <c:v>28690.865671321637</c:v>
                </c:pt>
                <c:pt idx="43">
                  <c:v>33373.466233094689</c:v>
                </c:pt>
                <c:pt idx="44">
                  <c:v>39615.316368388245</c:v>
                </c:pt>
                <c:pt idx="45">
                  <c:v>40617.505741035915</c:v>
                </c:pt>
                <c:pt idx="46">
                  <c:v>43096.857683579947</c:v>
                </c:pt>
                <c:pt idx="47">
                  <c:v>43439.517932252507</c:v>
                </c:pt>
                <c:pt idx="48">
                  <c:v>45456.481057452373</c:v>
                </c:pt>
                <c:pt idx="49">
                  <c:v>48736.777938135085</c:v>
                </c:pt>
                <c:pt idx="50">
                  <c:v>51434.022843776802</c:v>
                </c:pt>
                <c:pt idx="51">
                  <c:v>56680.157222543676</c:v>
                </c:pt>
                <c:pt idx="52">
                  <c:v>60111.806249253015</c:v>
                </c:pt>
                <c:pt idx="53">
                  <c:v>66857.838860434058</c:v>
                </c:pt>
                <c:pt idx="54">
                  <c:v>71931.480078399385</c:v>
                </c:pt>
                <c:pt idx="55">
                  <c:v>77195.31406592892</c:v>
                </c:pt>
                <c:pt idx="56">
                  <c:v>83980.957162653242</c:v>
                </c:pt>
                <c:pt idx="57">
                  <c:v>85490.114133605763</c:v>
                </c:pt>
                <c:pt idx="58">
                  <c:v>88440.018291660759</c:v>
                </c:pt>
                <c:pt idx="59">
                  <c:v>89217.072694903502</c:v>
                </c:pt>
                <c:pt idx="60">
                  <c:v>91632.501297848372</c:v>
                </c:pt>
                <c:pt idx="61">
                  <c:v>95275.695579260471</c:v>
                </c:pt>
                <c:pt idx="62">
                  <c:v>98300.905619531724</c:v>
                </c:pt>
                <c:pt idx="63">
                  <c:v>103841.06009024402</c:v>
                </c:pt>
                <c:pt idx="64">
                  <c:v>107534.08724789464</c:v>
                </c:pt>
                <c:pt idx="65">
                  <c:v>114510.30737119148</c:v>
                </c:pt>
                <c:pt idx="66">
                  <c:v>119784.26217366375</c:v>
                </c:pt>
                <c:pt idx="67">
                  <c:v>125219.38140519313</c:v>
                </c:pt>
                <c:pt idx="68">
                  <c:v>132147.36600745891</c:v>
                </c:pt>
                <c:pt idx="69">
                  <c:v>133769.11702182365</c:v>
                </c:pt>
                <c:pt idx="70">
                  <c:v>136800.30049355203</c:v>
                </c:pt>
                <c:pt idx="71">
                  <c:v>137625.39895490557</c:v>
                </c:pt>
                <c:pt idx="72">
                  <c:v>140053.99687654691</c:v>
                </c:pt>
                <c:pt idx="73">
                  <c:v>143674.84176708842</c:v>
                </c:pt>
                <c:pt idx="74">
                  <c:v>146643.11408904404</c:v>
                </c:pt>
                <c:pt idx="75">
                  <c:v>152094.50796367868</c:v>
                </c:pt>
                <c:pt idx="76">
                  <c:v>155671.32782623381</c:v>
                </c:pt>
                <c:pt idx="77">
                  <c:v>162509.21966891229</c:v>
                </c:pt>
                <c:pt idx="78">
                  <c:v>167627.88045774109</c:v>
                </c:pt>
                <c:pt idx="79">
                  <c:v>172894.59561976255</c:v>
                </c:pt>
                <c:pt idx="80">
                  <c:v>179642.21659512323</c:v>
                </c:pt>
                <c:pt idx="81">
                  <c:v>181069.41203432821</c:v>
                </c:pt>
                <c:pt idx="82">
                  <c:v>183886.06416658129</c:v>
                </c:pt>
                <c:pt idx="83">
                  <c:v>184467.05650781986</c:v>
                </c:pt>
                <c:pt idx="84">
                  <c:v>186610.381021204</c:v>
                </c:pt>
                <c:pt idx="85">
                  <c:v>189899.60679428669</c:v>
                </c:pt>
                <c:pt idx="86">
                  <c:v>192477.09561552326</c:v>
                </c:pt>
                <c:pt idx="87">
                  <c:v>197489.8859643031</c:v>
                </c:pt>
                <c:pt idx="88">
                  <c:v>200595.50354581943</c:v>
                </c:pt>
                <c:pt idx="89">
                  <c:v>206919.67919719935</c:v>
                </c:pt>
                <c:pt idx="90">
                  <c:v>211609.21705435339</c:v>
                </c:pt>
                <c:pt idx="91">
                  <c:v>216472.23167618667</c:v>
                </c:pt>
                <c:pt idx="92">
                  <c:v>222644.40592512983</c:v>
                </c:pt>
                <c:pt idx="93">
                  <c:v>224577.76675379532</c:v>
                </c:pt>
                <c:pt idx="94">
                  <c:v>226106.98230410356</c:v>
                </c:pt>
                <c:pt idx="95" formatCode="_(* #,##0.00_);_(* \(#,##0.00\);_(* &quot;-&quot;??_);_(@_)">
                  <c:v>226931.36234172113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B7-4141-8C8D-894080F187AD}"/>
            </c:ext>
          </c:extLst>
        </c:ser>
        <c:ser>
          <c:idx val="5"/>
          <c:order val="5"/>
          <c:tx>
            <c:strRef>
              <c:f>Salva_2905!$B$17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Salva_2905!$C$17:$CT$17</c:f>
              <c:numCache>
                <c:formatCode>General</c:formatCode>
                <c:ptCount val="96"/>
                <c:pt idx="0">
                  <c:v>104758</c:v>
                </c:pt>
                <c:pt idx="1">
                  <c:v>104758</c:v>
                </c:pt>
                <c:pt idx="2">
                  <c:v>104758</c:v>
                </c:pt>
                <c:pt idx="3">
                  <c:v>104758</c:v>
                </c:pt>
                <c:pt idx="4">
                  <c:v>104758</c:v>
                </c:pt>
                <c:pt idx="5">
                  <c:v>104758</c:v>
                </c:pt>
                <c:pt idx="6">
                  <c:v>104758</c:v>
                </c:pt>
                <c:pt idx="7">
                  <c:v>104758</c:v>
                </c:pt>
                <c:pt idx="8">
                  <c:v>104758</c:v>
                </c:pt>
                <c:pt idx="9">
                  <c:v>104758</c:v>
                </c:pt>
                <c:pt idx="10">
                  <c:v>104758</c:v>
                </c:pt>
                <c:pt idx="11">
                  <c:v>104758</c:v>
                </c:pt>
                <c:pt idx="12">
                  <c:v>104758</c:v>
                </c:pt>
                <c:pt idx="13">
                  <c:v>104758</c:v>
                </c:pt>
                <c:pt idx="14">
                  <c:v>104758</c:v>
                </c:pt>
                <c:pt idx="15">
                  <c:v>104758</c:v>
                </c:pt>
                <c:pt idx="16">
                  <c:v>104758</c:v>
                </c:pt>
                <c:pt idx="17">
                  <c:v>104758</c:v>
                </c:pt>
                <c:pt idx="18">
                  <c:v>104758</c:v>
                </c:pt>
                <c:pt idx="19">
                  <c:v>104758</c:v>
                </c:pt>
                <c:pt idx="20">
                  <c:v>104758</c:v>
                </c:pt>
                <c:pt idx="21">
                  <c:v>104758</c:v>
                </c:pt>
                <c:pt idx="22">
                  <c:v>104758</c:v>
                </c:pt>
                <c:pt idx="23">
                  <c:v>104758</c:v>
                </c:pt>
                <c:pt idx="24">
                  <c:v>104758</c:v>
                </c:pt>
                <c:pt idx="25">
                  <c:v>104758</c:v>
                </c:pt>
                <c:pt idx="26">
                  <c:v>104758</c:v>
                </c:pt>
                <c:pt idx="27">
                  <c:v>104758</c:v>
                </c:pt>
                <c:pt idx="28">
                  <c:v>104758</c:v>
                </c:pt>
                <c:pt idx="29">
                  <c:v>104758</c:v>
                </c:pt>
                <c:pt idx="30">
                  <c:v>104758</c:v>
                </c:pt>
                <c:pt idx="31">
                  <c:v>104758</c:v>
                </c:pt>
                <c:pt idx="32">
                  <c:v>104758</c:v>
                </c:pt>
                <c:pt idx="33">
                  <c:v>104758</c:v>
                </c:pt>
                <c:pt idx="34">
                  <c:v>104758</c:v>
                </c:pt>
                <c:pt idx="35">
                  <c:v>104758</c:v>
                </c:pt>
                <c:pt idx="36">
                  <c:v>104758</c:v>
                </c:pt>
                <c:pt idx="37">
                  <c:v>104758</c:v>
                </c:pt>
                <c:pt idx="38">
                  <c:v>104758</c:v>
                </c:pt>
                <c:pt idx="39">
                  <c:v>104758</c:v>
                </c:pt>
                <c:pt idx="40">
                  <c:v>104758</c:v>
                </c:pt>
                <c:pt idx="41">
                  <c:v>104758</c:v>
                </c:pt>
                <c:pt idx="42">
                  <c:v>104758</c:v>
                </c:pt>
                <c:pt idx="43">
                  <c:v>104758</c:v>
                </c:pt>
                <c:pt idx="44">
                  <c:v>104758</c:v>
                </c:pt>
                <c:pt idx="45">
                  <c:v>104758</c:v>
                </c:pt>
                <c:pt idx="46">
                  <c:v>104758</c:v>
                </c:pt>
                <c:pt idx="47">
                  <c:v>104758</c:v>
                </c:pt>
                <c:pt idx="48">
                  <c:v>104758</c:v>
                </c:pt>
                <c:pt idx="49">
                  <c:v>104758</c:v>
                </c:pt>
                <c:pt idx="50">
                  <c:v>104758</c:v>
                </c:pt>
                <c:pt idx="51">
                  <c:v>104758</c:v>
                </c:pt>
                <c:pt idx="52">
                  <c:v>104758</c:v>
                </c:pt>
                <c:pt idx="53">
                  <c:v>104758</c:v>
                </c:pt>
                <c:pt idx="54">
                  <c:v>104758</c:v>
                </c:pt>
                <c:pt idx="55">
                  <c:v>104758</c:v>
                </c:pt>
                <c:pt idx="56">
                  <c:v>104758</c:v>
                </c:pt>
                <c:pt idx="57">
                  <c:v>104758</c:v>
                </c:pt>
                <c:pt idx="58">
                  <c:v>104758</c:v>
                </c:pt>
                <c:pt idx="59">
                  <c:v>104758</c:v>
                </c:pt>
                <c:pt idx="60">
                  <c:v>104758</c:v>
                </c:pt>
                <c:pt idx="61">
                  <c:v>104758</c:v>
                </c:pt>
                <c:pt idx="62">
                  <c:v>104758</c:v>
                </c:pt>
                <c:pt idx="63">
                  <c:v>104758</c:v>
                </c:pt>
                <c:pt idx="64">
                  <c:v>104758</c:v>
                </c:pt>
                <c:pt idx="65">
                  <c:v>104758</c:v>
                </c:pt>
                <c:pt idx="66">
                  <c:v>104758</c:v>
                </c:pt>
                <c:pt idx="67">
                  <c:v>104758</c:v>
                </c:pt>
                <c:pt idx="68">
                  <c:v>104758</c:v>
                </c:pt>
                <c:pt idx="69">
                  <c:v>104758</c:v>
                </c:pt>
                <c:pt idx="70">
                  <c:v>104758</c:v>
                </c:pt>
                <c:pt idx="71">
                  <c:v>104758</c:v>
                </c:pt>
                <c:pt idx="72">
                  <c:v>104758</c:v>
                </c:pt>
                <c:pt idx="73">
                  <c:v>104758</c:v>
                </c:pt>
                <c:pt idx="74">
                  <c:v>104758</c:v>
                </c:pt>
                <c:pt idx="75">
                  <c:v>104758</c:v>
                </c:pt>
                <c:pt idx="76">
                  <c:v>104758</c:v>
                </c:pt>
                <c:pt idx="77">
                  <c:v>104758</c:v>
                </c:pt>
                <c:pt idx="78">
                  <c:v>104758</c:v>
                </c:pt>
                <c:pt idx="79">
                  <c:v>104758</c:v>
                </c:pt>
                <c:pt idx="80">
                  <c:v>104758</c:v>
                </c:pt>
                <c:pt idx="81">
                  <c:v>104758</c:v>
                </c:pt>
                <c:pt idx="82">
                  <c:v>104758</c:v>
                </c:pt>
                <c:pt idx="83">
                  <c:v>104758</c:v>
                </c:pt>
                <c:pt idx="84">
                  <c:v>104758</c:v>
                </c:pt>
                <c:pt idx="85">
                  <c:v>104758</c:v>
                </c:pt>
                <c:pt idx="86">
                  <c:v>104758</c:v>
                </c:pt>
                <c:pt idx="87">
                  <c:v>104758</c:v>
                </c:pt>
                <c:pt idx="88">
                  <c:v>104758</c:v>
                </c:pt>
                <c:pt idx="89">
                  <c:v>104758</c:v>
                </c:pt>
                <c:pt idx="90">
                  <c:v>104758</c:v>
                </c:pt>
                <c:pt idx="91">
                  <c:v>104758</c:v>
                </c:pt>
                <c:pt idx="92">
                  <c:v>104758</c:v>
                </c:pt>
                <c:pt idx="93">
                  <c:v>104758</c:v>
                </c:pt>
                <c:pt idx="94">
                  <c:v>104758</c:v>
                </c:pt>
                <c:pt idx="95">
                  <c:v>104758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B7-4141-8C8D-894080F187AD}"/>
            </c:ext>
          </c:extLst>
        </c:ser>
        <c:ser>
          <c:idx val="6"/>
          <c:order val="6"/>
          <c:tx>
            <c:strRef>
              <c:f>Salva_2905!$B$18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Salva_2905!$C$3:$CT$3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Salva_2905!$C$18:$CT$18</c:f>
              <c:numCache>
                <c:formatCode>General</c:formatCode>
                <c:ptCount val="96"/>
                <c:pt idx="0">
                  <c:v>-1198</c:v>
                </c:pt>
                <c:pt idx="1">
                  <c:v>-4220</c:v>
                </c:pt>
                <c:pt idx="2">
                  <c:v>-7051</c:v>
                </c:pt>
                <c:pt idx="3">
                  <c:v>-5453</c:v>
                </c:pt>
                <c:pt idx="4">
                  <c:v>-6740</c:v>
                </c:pt>
                <c:pt idx="5">
                  <c:v>-8105</c:v>
                </c:pt>
                <c:pt idx="6">
                  <c:v>-7400</c:v>
                </c:pt>
                <c:pt idx="7">
                  <c:v>-6523</c:v>
                </c:pt>
                <c:pt idx="8">
                  <c:v>-6794</c:v>
                </c:pt>
                <c:pt idx="9">
                  <c:v>-6089</c:v>
                </c:pt>
                <c:pt idx="10">
                  <c:v>-4344</c:v>
                </c:pt>
                <c:pt idx="11">
                  <c:v>-8965</c:v>
                </c:pt>
                <c:pt idx="12">
                  <c:v>-6769</c:v>
                </c:pt>
                <c:pt idx="13">
                  <c:v>-8167</c:v>
                </c:pt>
                <c:pt idx="14">
                  <c:v>-6975</c:v>
                </c:pt>
                <c:pt idx="15">
                  <c:v>-9045</c:v>
                </c:pt>
                <c:pt idx="16">
                  <c:v>-9758</c:v>
                </c:pt>
                <c:pt idx="17">
                  <c:v>-11128</c:v>
                </c:pt>
                <c:pt idx="18">
                  <c:v>-10957</c:v>
                </c:pt>
                <c:pt idx="19">
                  <c:v>-7589</c:v>
                </c:pt>
                <c:pt idx="20">
                  <c:v>-2052</c:v>
                </c:pt>
                <c:pt idx="21">
                  <c:v>-1832</c:v>
                </c:pt>
                <c:pt idx="22">
                  <c:v>2030</c:v>
                </c:pt>
                <c:pt idx="23">
                  <c:v>-1163</c:v>
                </c:pt>
                <c:pt idx="24">
                  <c:v>-663</c:v>
                </c:pt>
                <c:pt idx="25">
                  <c:v>1766</c:v>
                </c:pt>
                <c:pt idx="26">
                  <c:v>2252</c:v>
                </c:pt>
                <c:pt idx="27">
                  <c:v>4095</c:v>
                </c:pt>
                <c:pt idx="28">
                  <c:v>2362</c:v>
                </c:pt>
                <c:pt idx="29">
                  <c:v>2822</c:v>
                </c:pt>
                <c:pt idx="30">
                  <c:v>1</c:v>
                </c:pt>
                <c:pt idx="31">
                  <c:v>1353</c:v>
                </c:pt>
                <c:pt idx="32">
                  <c:v>2379</c:v>
                </c:pt>
                <c:pt idx="33">
                  <c:v>948</c:v>
                </c:pt>
                <c:pt idx="34">
                  <c:v>5781</c:v>
                </c:pt>
                <c:pt idx="35">
                  <c:v>-429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B7-4141-8C8D-894080F18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SP_3515!$B$12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SP_3515!$C$12:$CT$12</c:f>
              <c:numCache>
                <c:formatCode>General</c:formatCode>
                <c:ptCount val="96"/>
                <c:pt idx="0">
                  <c:v>-33408.732245356427</c:v>
                </c:pt>
                <c:pt idx="1">
                  <c:v>-53002.257669800689</c:v>
                </c:pt>
                <c:pt idx="2">
                  <c:v>-66856.476931274898</c:v>
                </c:pt>
                <c:pt idx="3">
                  <c:v>-72447.94701507187</c:v>
                </c:pt>
                <c:pt idx="4">
                  <c:v>-86228.721374391025</c:v>
                </c:pt>
                <c:pt idx="5">
                  <c:v>-81114.478828913358</c:v>
                </c:pt>
                <c:pt idx="6">
                  <c:v>-85005.887863751559</c:v>
                </c:pt>
                <c:pt idx="7">
                  <c:v>-91473.941010916198</c:v>
                </c:pt>
                <c:pt idx="8">
                  <c:v>-89272.353081216308</c:v>
                </c:pt>
                <c:pt idx="9">
                  <c:v>-112853.5768701403</c:v>
                </c:pt>
                <c:pt idx="10">
                  <c:v>-144166.19726825826</c:v>
                </c:pt>
                <c:pt idx="11">
                  <c:v>-194743.79434345855</c:v>
                </c:pt>
                <c:pt idx="12">
                  <c:v>-221816.76466508891</c:v>
                </c:pt>
                <c:pt idx="13">
                  <c:v>-236775.45820269285</c:v>
                </c:pt>
                <c:pt idx="14">
                  <c:v>-246516.17575838137</c:v>
                </c:pt>
                <c:pt idx="15">
                  <c:v>-245600.42916384013</c:v>
                </c:pt>
                <c:pt idx="16">
                  <c:v>-253064.05144783345</c:v>
                </c:pt>
                <c:pt idx="17">
                  <c:v>-243083.60196316821</c:v>
                </c:pt>
                <c:pt idx="18">
                  <c:v>-243026.42373217765</c:v>
                </c:pt>
                <c:pt idx="19">
                  <c:v>-246075.89294189916</c:v>
                </c:pt>
                <c:pt idx="20">
                  <c:v>-240342.31662506241</c:v>
                </c:pt>
                <c:pt idx="21">
                  <c:v>-259628.06393770361</c:v>
                </c:pt>
                <c:pt idx="22">
                  <c:v>-285660.26893000066</c:v>
                </c:pt>
                <c:pt idx="23">
                  <c:v>-330141.73341212212</c:v>
                </c:pt>
                <c:pt idx="24">
                  <c:v>-350685.84900310601</c:v>
                </c:pt>
                <c:pt idx="25">
                  <c:v>-359125.34781814169</c:v>
                </c:pt>
                <c:pt idx="26">
                  <c:v>-362700.00734169624</c:v>
                </c:pt>
                <c:pt idx="27">
                  <c:v>-356115.90544128307</c:v>
                </c:pt>
                <c:pt idx="28">
                  <c:v>-358370.55650473107</c:v>
                </c:pt>
                <c:pt idx="29">
                  <c:v>-343497.92048711341</c:v>
                </c:pt>
                <c:pt idx="30">
                  <c:v>-338702.60714460583</c:v>
                </c:pt>
                <c:pt idx="31">
                  <c:v>-337043.87065131159</c:v>
                </c:pt>
                <c:pt idx="32">
                  <c:v>-326564.37566142832</c:v>
                </c:pt>
                <c:pt idx="33">
                  <c:v>-341043.87213881523</c:v>
                </c:pt>
                <c:pt idx="34">
                  <c:v>-362213.33145611302</c:v>
                </c:pt>
                <c:pt idx="35">
                  <c:v>-401791.70221944561</c:v>
                </c:pt>
                <c:pt idx="36">
                  <c:v>-417414.32871014089</c:v>
                </c:pt>
                <c:pt idx="37">
                  <c:v>-420940.98999746016</c:v>
                </c:pt>
                <c:pt idx="38">
                  <c:v>-419643.17353908007</c:v>
                </c:pt>
                <c:pt idx="39">
                  <c:v>-408259.19462076365</c:v>
                </c:pt>
                <c:pt idx="40">
                  <c:v>-405812.03668847866</c:v>
                </c:pt>
                <c:pt idx="41">
                  <c:v>-386347.38718631212</c:v>
                </c:pt>
                <c:pt idx="42">
                  <c:v>-377064.89953981107</c:v>
                </c:pt>
                <c:pt idx="43">
                  <c:v>-371004.95314880682</c:v>
                </c:pt>
                <c:pt idx="44">
                  <c:v>-356184.63827580109</c:v>
                </c:pt>
                <c:pt idx="45">
                  <c:v>-366359.91412702756</c:v>
                </c:pt>
                <c:pt idx="46">
                  <c:v>-383246.22204325034</c:v>
                </c:pt>
                <c:pt idx="47">
                  <c:v>-418557.7770624964</c:v>
                </c:pt>
                <c:pt idx="48">
                  <c:v>-429934.50630927779</c:v>
                </c:pt>
                <c:pt idx="49">
                  <c:v>-429246.02564260783</c:v>
                </c:pt>
                <c:pt idx="50">
                  <c:v>-423774.29990408343</c:v>
                </c:pt>
                <c:pt idx="51">
                  <c:v>-408265.29961372958</c:v>
                </c:pt>
                <c:pt idx="52">
                  <c:v>-401745.36144976103</c:v>
                </c:pt>
                <c:pt idx="53">
                  <c:v>-378259.64146908728</c:v>
                </c:pt>
                <c:pt idx="54">
                  <c:v>-365004.99600954622</c:v>
                </c:pt>
                <c:pt idx="55">
                  <c:v>-355018.68093012122</c:v>
                </c:pt>
                <c:pt idx="56">
                  <c:v>-336315.86574816564</c:v>
                </c:pt>
                <c:pt idx="57">
                  <c:v>-342652.49571612349</c:v>
                </c:pt>
                <c:pt idx="58">
                  <c:v>-355745.69637438748</c:v>
                </c:pt>
                <c:pt idx="59">
                  <c:v>-387312.11083561857</c:v>
                </c:pt>
                <c:pt idx="60">
                  <c:v>-394993.46187525027</c:v>
                </c:pt>
                <c:pt idx="61">
                  <c:v>-390659.12594057654</c:v>
                </c:pt>
                <c:pt idx="62">
                  <c:v>-381587.76939519035</c:v>
                </c:pt>
                <c:pt idx="63">
                  <c:v>-362518.71903189534</c:v>
                </c:pt>
                <c:pt idx="64">
                  <c:v>-352469.02648870402</c:v>
                </c:pt>
                <c:pt idx="65">
                  <c:v>-325473.69855336711</c:v>
                </c:pt>
                <c:pt idx="66">
                  <c:v>-308721.27955566475</c:v>
                </c:pt>
                <c:pt idx="67">
                  <c:v>-295245.73211453343</c:v>
                </c:pt>
                <c:pt idx="68">
                  <c:v>-273066.83938038046</c:v>
                </c:pt>
                <c:pt idx="69">
                  <c:v>-275954.59523102269</c:v>
                </c:pt>
                <c:pt idx="70">
                  <c:v>-285648.60267656948</c:v>
                </c:pt>
                <c:pt idx="71">
                  <c:v>-313892.1015395805</c:v>
                </c:pt>
                <c:pt idx="72">
                  <c:v>-318350.18685871066</c:v>
                </c:pt>
                <c:pt idx="73">
                  <c:v>-310903.50161021354</c:v>
                </c:pt>
                <c:pt idx="74">
                  <c:v>-298822.0076605794</c:v>
                </c:pt>
                <c:pt idx="75">
                  <c:v>-276812.74062133895</c:v>
                </c:pt>
                <c:pt idx="76">
                  <c:v>-263840.38525552955</c:v>
                </c:pt>
                <c:pt idx="77">
                  <c:v>-233879.204028551</c:v>
                </c:pt>
                <c:pt idx="78">
                  <c:v>-214065.9412694464</c:v>
                </c:pt>
                <c:pt idx="79">
                  <c:v>-197409.63588711049</c:v>
                </c:pt>
                <c:pt idx="80">
                  <c:v>-171943.50312402309</c:v>
                </c:pt>
                <c:pt idx="81">
                  <c:v>-171490.30053705259</c:v>
                </c:pt>
                <c:pt idx="82">
                  <c:v>-177880.69098258537</c:v>
                </c:pt>
                <c:pt idx="83">
                  <c:v>-202962.38534590695</c:v>
                </c:pt>
                <c:pt idx="84">
                  <c:v>-204486.48858641763</c:v>
                </c:pt>
                <c:pt idx="85">
                  <c:v>-194450.82733846523</c:v>
                </c:pt>
                <c:pt idx="86">
                  <c:v>-180135.46096638602</c:v>
                </c:pt>
                <c:pt idx="87">
                  <c:v>-156128.68232745898</c:v>
                </c:pt>
                <c:pt idx="88">
                  <c:v>-141456.64027630776</c:v>
                </c:pt>
                <c:pt idx="89">
                  <c:v>-109524.28132319836</c:v>
                </c:pt>
                <c:pt idx="90">
                  <c:v>-87723.137545132762</c:v>
                </c:pt>
                <c:pt idx="91">
                  <c:v>-69072.485719519274</c:v>
                </c:pt>
                <c:pt idx="92">
                  <c:v>-37244.007254479046</c:v>
                </c:pt>
                <c:pt idx="93">
                  <c:v>-37081.280550369411</c:v>
                </c:pt>
                <c:pt idx="94">
                  <c:v>-42080.905702658143</c:v>
                </c:pt>
                <c:pt idx="95" formatCode="_(* #,##0.00_);_(* \(#,##0.00\);_(* &quot;-&quot;??_);_(@_)">
                  <c:v>-43019.400030789751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0-45E2-8D80-DD2020B600CD}"/>
            </c:ext>
          </c:extLst>
        </c:ser>
        <c:ser>
          <c:idx val="1"/>
          <c:order val="1"/>
          <c:tx>
            <c:strRef>
              <c:f>SP_3515!$B$13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SP_3515!$C$13:$CT$13</c:f>
              <c:numCache>
                <c:formatCode>General</c:formatCode>
                <c:ptCount val="96"/>
                <c:pt idx="0">
                  <c:v>-29160.78355917352</c:v>
                </c:pt>
                <c:pt idx="1">
                  <c:v>-45073.733234903979</c:v>
                </c:pt>
                <c:pt idx="2">
                  <c:v>-56296.027871490514</c:v>
                </c:pt>
                <c:pt idx="3">
                  <c:v>-58597.658835123875</c:v>
                </c:pt>
                <c:pt idx="4">
                  <c:v>-69591.640232311824</c:v>
                </c:pt>
                <c:pt idx="5">
                  <c:v>-61489.424739380454</c:v>
                </c:pt>
                <c:pt idx="6">
                  <c:v>-62671.204892447189</c:v>
                </c:pt>
                <c:pt idx="7">
                  <c:v>-66463.379684749641</c:v>
                </c:pt>
                <c:pt idx="8">
                  <c:v>-60497.993973905861</c:v>
                </c:pt>
                <c:pt idx="9">
                  <c:v>-83684.369752794766</c:v>
                </c:pt>
                <c:pt idx="10">
                  <c:v>-111142.56108008922</c:v>
                </c:pt>
                <c:pt idx="11">
                  <c:v>-155296.91683967592</c:v>
                </c:pt>
                <c:pt idx="12">
                  <c:v>-176182.1713642987</c:v>
                </c:pt>
                <c:pt idx="13">
                  <c:v>-184706.62337922544</c:v>
                </c:pt>
                <c:pt idx="14">
                  <c:v>-189157.35940196572</c:v>
                </c:pt>
                <c:pt idx="15">
                  <c:v>-182661.53165161953</c:v>
                </c:pt>
                <c:pt idx="16">
                  <c:v>-185148.45747941383</c:v>
                </c:pt>
                <c:pt idx="17">
                  <c:v>-170049.29602962729</c:v>
                </c:pt>
                <c:pt idx="18">
                  <c:v>-165048.48861141401</c:v>
                </c:pt>
                <c:pt idx="19">
                  <c:v>-163088.63245051037</c:v>
                </c:pt>
                <c:pt idx="20">
                  <c:v>-151185.73382150478</c:v>
                </c:pt>
                <c:pt idx="21">
                  <c:v>-167635.87534752869</c:v>
                </c:pt>
                <c:pt idx="22">
                  <c:v>-187422.69117726345</c:v>
                </c:pt>
                <c:pt idx="23">
                  <c:v>-223211.07238752759</c:v>
                </c:pt>
                <c:pt idx="24">
                  <c:v>-235460.20270447599</c:v>
                </c:pt>
                <c:pt idx="25">
                  <c:v>-235533.37875106456</c:v>
                </c:pt>
                <c:pt idx="26">
                  <c:v>-232045.65111397146</c:v>
                </c:pt>
                <c:pt idx="27">
                  <c:v>-218234.88015816404</c:v>
                </c:pt>
                <c:pt idx="28">
                  <c:v>-213954.34369194138</c:v>
                </c:pt>
                <c:pt idx="29">
                  <c:v>-192461.7140807817</c:v>
                </c:pt>
                <c:pt idx="30">
                  <c:v>-181259.90114625244</c:v>
                </c:pt>
                <c:pt idx="31">
                  <c:v>-173161.20717200683</c:v>
                </c:pt>
                <c:pt idx="32">
                  <c:v>-155117.71556562005</c:v>
                </c:pt>
                <c:pt idx="33">
                  <c:v>-165412.49156181017</c:v>
                </c:pt>
                <c:pt idx="34">
                  <c:v>-179044.79332592912</c:v>
                </c:pt>
                <c:pt idx="35">
                  <c:v>-208706.68331319065</c:v>
                </c:pt>
                <c:pt idx="36">
                  <c:v>-214887.54230077908</c:v>
                </c:pt>
                <c:pt idx="37">
                  <c:v>-208982.11915219476</c:v>
                </c:pt>
                <c:pt idx="38">
                  <c:v>-199637.49712170285</c:v>
                </c:pt>
                <c:pt idx="39">
                  <c:v>-180120.48801184635</c:v>
                </c:pt>
                <c:pt idx="40">
                  <c:v>-170304.0460578764</c:v>
                </c:pt>
                <c:pt idx="41">
                  <c:v>-143450.76357591987</c:v>
                </c:pt>
                <c:pt idx="42">
                  <c:v>-127052.29566864477</c:v>
                </c:pt>
                <c:pt idx="43">
                  <c:v>-113897.46447159364</c:v>
                </c:pt>
                <c:pt idx="44">
                  <c:v>-90910.43950105799</c:v>
                </c:pt>
                <c:pt idx="45">
                  <c:v>-96350.31539659563</c:v>
                </c:pt>
                <c:pt idx="46">
                  <c:v>-105202.16212000904</c:v>
                </c:pt>
                <c:pt idx="47">
                  <c:v>-130155.2841848103</c:v>
                </c:pt>
                <c:pt idx="48">
                  <c:v>-131705.41964270078</c:v>
                </c:pt>
                <c:pt idx="49">
                  <c:v>-121258.16830696099</c:v>
                </c:pt>
                <c:pt idx="50">
                  <c:v>-107471.14866184464</c:v>
                </c:pt>
                <c:pt idx="51">
                  <c:v>-83618.050079087494</c:v>
                </c:pt>
                <c:pt idx="52">
                  <c:v>-69573.87306453762</c:v>
                </c:pt>
                <c:pt idx="53">
                  <c:v>-38599.181713156053</c:v>
                </c:pt>
                <c:pt idx="54">
                  <c:v>-18181.401571512426</c:v>
                </c:pt>
                <c:pt idx="55">
                  <c:v>-1104.9762681598077</c:v>
                </c:pt>
                <c:pt idx="56">
                  <c:v>25708.944024132972</c:v>
                </c:pt>
                <c:pt idx="57">
                  <c:v>24002.326105072716</c:v>
                </c:pt>
                <c:pt idx="58">
                  <c:v>18789.534215734137</c:v>
                </c:pt>
                <c:pt idx="59">
                  <c:v>-2619.8987316401617</c:v>
                </c:pt>
                <c:pt idx="60">
                  <c:v>-722.10878034570487</c:v>
                </c:pt>
                <c:pt idx="61">
                  <c:v>13078.945547160693</c:v>
                </c:pt>
                <c:pt idx="62">
                  <c:v>30130.116091497912</c:v>
                </c:pt>
                <c:pt idx="63">
                  <c:v>57165.000362962135</c:v>
                </c:pt>
                <c:pt idx="64">
                  <c:v>74317.716300787637</c:v>
                </c:pt>
                <c:pt idx="65">
                  <c:v>108336.72930435953</c:v>
                </c:pt>
                <c:pt idx="66">
                  <c:v>131740.98190499068</c:v>
                </c:pt>
                <c:pt idx="67">
                  <c:v>151747.05701675062</c:v>
                </c:pt>
                <c:pt idx="68">
                  <c:v>181427.46931220347</c:v>
                </c:pt>
                <c:pt idx="69">
                  <c:v>182510.01819206378</c:v>
                </c:pt>
                <c:pt idx="70">
                  <c:v>179988.95332735716</c:v>
                </c:pt>
                <c:pt idx="71">
                  <c:v>161152.32755497654</c:v>
                </c:pt>
                <c:pt idx="72">
                  <c:v>165487.86234459167</c:v>
                </c:pt>
                <c:pt idx="73">
                  <c:v>181588.09372206102</c:v>
                </c:pt>
                <c:pt idx="74">
                  <c:v>200814.64861316909</c:v>
                </c:pt>
                <c:pt idx="75">
                  <c:v>229935.6424932626</c:v>
                </c:pt>
                <c:pt idx="76">
                  <c:v>249134.66667609446</c:v>
                </c:pt>
                <c:pt idx="77">
                  <c:v>285213.25859481725</c:v>
                </c:pt>
                <c:pt idx="78">
                  <c:v>310731.39489826269</c:v>
                </c:pt>
                <c:pt idx="79">
                  <c:v>332919.53463106509</c:v>
                </c:pt>
                <c:pt idx="80">
                  <c:v>364827.3385064113</c:v>
                </c:pt>
                <c:pt idx="81">
                  <c:v>368123.96376531367</c:v>
                </c:pt>
                <c:pt idx="82">
                  <c:v>367714.11064501165</c:v>
                </c:pt>
                <c:pt idx="83">
                  <c:v>350787.05161401606</c:v>
                </c:pt>
                <c:pt idx="84">
                  <c:v>356755.56582085841</c:v>
                </c:pt>
                <c:pt idx="85">
                  <c:v>374139.4133184466</c:v>
                </c:pt>
                <c:pt idx="86">
                  <c:v>394301.71467920661</c:v>
                </c:pt>
                <c:pt idx="87">
                  <c:v>424162.94800229749</c:v>
                </c:pt>
                <c:pt idx="88">
                  <c:v>443916.50539049692</c:v>
                </c:pt>
                <c:pt idx="89">
                  <c:v>480761.00549208606</c:v>
                </c:pt>
                <c:pt idx="90">
                  <c:v>507335.60302019503</c:v>
                </c:pt>
                <c:pt idx="91">
                  <c:v>530518.84704169224</c:v>
                </c:pt>
                <c:pt idx="92">
                  <c:v>566383.54023291462</c:v>
                </c:pt>
                <c:pt idx="93">
                  <c:v>570622.44762257906</c:v>
                </c:pt>
                <c:pt idx="94">
                  <c:v>568820.12014236324</c:v>
                </c:pt>
                <c:pt idx="95" formatCode="_(* #,##0.00_);_(* \(#,##0.00\);_(* &quot;-&quot;??_);_(@_)">
                  <c:v>569707.95853180205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0-45E2-8D80-DD2020B600CD}"/>
            </c:ext>
          </c:extLst>
        </c:ser>
        <c:ser>
          <c:idx val="2"/>
          <c:order val="2"/>
          <c:tx>
            <c:strRef>
              <c:f>SP_3515!$B$14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SP_3515!$C$14:$CT$14</c:f>
              <c:numCache>
                <c:formatCode>General</c:formatCode>
                <c:ptCount val="96"/>
                <c:pt idx="0">
                  <c:v>-24995.324548551464</c:v>
                </c:pt>
                <c:pt idx="1">
                  <c:v>-37299.17050167243</c:v>
                </c:pt>
                <c:pt idx="2">
                  <c:v>-45940.649089403247</c:v>
                </c:pt>
                <c:pt idx="3">
                  <c:v>-45016.325358443486</c:v>
                </c:pt>
                <c:pt idx="4">
                  <c:v>-53277.629712567024</c:v>
                </c:pt>
                <c:pt idx="5">
                  <c:v>-42245.463846659288</c:v>
                </c:pt>
                <c:pt idx="6">
                  <c:v>-40770.232610268955</c:v>
                </c:pt>
                <c:pt idx="7">
                  <c:v>-41938.491148393485</c:v>
                </c:pt>
                <c:pt idx="8">
                  <c:v>-32282.39574686531</c:v>
                </c:pt>
                <c:pt idx="9">
                  <c:v>-55081.590953969862</c:v>
                </c:pt>
                <c:pt idx="10">
                  <c:v>-78760.201243459422</c:v>
                </c:pt>
                <c:pt idx="11">
                  <c:v>-116616.04673559641</c:v>
                </c:pt>
                <c:pt idx="12">
                  <c:v>-131433.74291007957</c:v>
                </c:pt>
                <c:pt idx="13">
                  <c:v>-133648.89806030289</c:v>
                </c:pt>
                <c:pt idx="14">
                  <c:v>-132912.37715733773</c:v>
                </c:pt>
                <c:pt idx="15">
                  <c:v>-120944.82621832547</c:v>
                </c:pt>
                <c:pt idx="16">
                  <c:v>-118551.69660570609</c:v>
                </c:pt>
                <c:pt idx="17">
                  <c:v>-98433.22196429703</c:v>
                </c:pt>
                <c:pt idx="18">
                  <c:v>-88584.784251002449</c:v>
                </c:pt>
                <c:pt idx="19">
                  <c:v>-81712.877346623776</c:v>
                </c:pt>
                <c:pt idx="20">
                  <c:v>-63760.456674604269</c:v>
                </c:pt>
                <c:pt idx="21">
                  <c:v>-77430.056215067918</c:v>
                </c:pt>
                <c:pt idx="22">
                  <c:v>-91092.760271359177</c:v>
                </c:pt>
                <c:pt idx="23">
                  <c:v>-118356.86665631147</c:v>
                </c:pt>
                <c:pt idx="24">
                  <c:v>-122472.08959695479</c:v>
                </c:pt>
                <c:pt idx="25">
                  <c:v>-114341.40605480727</c:v>
                </c:pt>
                <c:pt idx="26">
                  <c:v>-103928.43369182842</c:v>
                </c:pt>
                <c:pt idx="27">
                  <c:v>-83031.326257548877</c:v>
                </c:pt>
                <c:pt idx="28">
                  <c:v>-72342.507160672976</c:v>
                </c:pt>
                <c:pt idx="29">
                  <c:v>-44358.435679188115</c:v>
                </c:pt>
                <c:pt idx="30">
                  <c:v>-26874.529098157451</c:v>
                </c:pt>
                <c:pt idx="31">
                  <c:v>-12460.933297459618</c:v>
                </c:pt>
                <c:pt idx="32">
                  <c:v>12999.671883065253</c:v>
                </c:pt>
                <c:pt idx="33">
                  <c:v>6808.3545025673811</c:v>
                </c:pt>
                <c:pt idx="34">
                  <c:v>566.84842919831863</c:v>
                </c:pt>
                <c:pt idx="35">
                  <c:v>-19371.126027562248</c:v>
                </c:pt>
                <c:pt idx="36">
                  <c:v>-16293.564439134963</c:v>
                </c:pt>
                <c:pt idx="37">
                  <c:v>-1139.2157490824466</c:v>
                </c:pt>
                <c:pt idx="38">
                  <c:v>16095.953284978867</c:v>
                </c:pt>
                <c:pt idx="39">
                  <c:v>43588.059647117276</c:v>
                </c:pt>
                <c:pt idx="40">
                  <c:v>60630.683647448954</c:v>
                </c:pt>
                <c:pt idx="41">
                  <c:v>94729.121402102784</c:v>
                </c:pt>
                <c:pt idx="42">
                  <c:v>118105.38642662246</c:v>
                </c:pt>
                <c:pt idx="43">
                  <c:v>138217.32893266849</c:v>
                </c:pt>
                <c:pt idx="44">
                  <c:v>169212.47704121261</c:v>
                </c:pt>
                <c:pt idx="45">
                  <c:v>168416.0457518874</c:v>
                </c:pt>
                <c:pt idx="46">
                  <c:v>167442.6413646393</c:v>
                </c:pt>
                <c:pt idx="47">
                  <c:v>152646.80486836698</c:v>
                </c:pt>
                <c:pt idx="48">
                  <c:v>160732.44344296353</c:v>
                </c:pt>
                <c:pt idx="49">
                  <c:v>180748.96272873547</c:v>
                </c:pt>
                <c:pt idx="50">
                  <c:v>202689.80401530577</c:v>
                </c:pt>
                <c:pt idx="51">
                  <c:v>234724.96928136825</c:v>
                </c:pt>
                <c:pt idx="52">
                  <c:v>256147.27414858539</c:v>
                </c:pt>
                <c:pt idx="53">
                  <c:v>294465.5107216576</c:v>
                </c:pt>
                <c:pt idx="54">
                  <c:v>321907.32672393095</c:v>
                </c:pt>
                <c:pt idx="55">
                  <c:v>345936.18147037586</c:v>
                </c:pt>
                <c:pt idx="56">
                  <c:v>380703.69969049963</c:v>
                </c:pt>
                <c:pt idx="57">
                  <c:v>383537.18496785994</c:v>
                </c:pt>
                <c:pt idx="58">
                  <c:v>386051.77448985435</c:v>
                </c:pt>
                <c:pt idx="59">
                  <c:v>374602.08759714186</c:v>
                </c:pt>
                <c:pt idx="60">
                  <c:v>385893.00399661064</c:v>
                </c:pt>
                <c:pt idx="61">
                  <c:v>408976.94527581427</c:v>
                </c:pt>
                <c:pt idx="62">
                  <c:v>433852.97214036447</c:v>
                </c:pt>
                <c:pt idx="63">
                  <c:v>468699.00411656214</c:v>
                </c:pt>
                <c:pt idx="64">
                  <c:v>492816.81191109365</c:v>
                </c:pt>
                <c:pt idx="65">
                  <c:v>533723.119092774</c:v>
                </c:pt>
                <c:pt idx="66">
                  <c:v>563650.03528126888</c:v>
                </c:pt>
                <c:pt idx="67">
                  <c:v>590059.82365308225</c:v>
                </c:pt>
                <c:pt idx="68">
                  <c:v>627096.08569116762</c:v>
                </c:pt>
                <c:pt idx="69">
                  <c:v>632071.84111290076</c:v>
                </c:pt>
                <c:pt idx="70">
                  <c:v>636584.42955083889</c:v>
                </c:pt>
                <c:pt idx="71">
                  <c:v>626972.00754640775</c:v>
                </c:pt>
                <c:pt idx="72">
                  <c:v>639930.40170273394</c:v>
                </c:pt>
                <c:pt idx="73">
                  <c:v>664516.138522867</c:v>
                </c:pt>
                <c:pt idx="74">
                  <c:v>690749.00650266965</c:v>
                </c:pt>
                <c:pt idx="75">
                  <c:v>726843.62667600671</c:v>
                </c:pt>
                <c:pt idx="76">
                  <c:v>752148.40581166791</c:v>
                </c:pt>
                <c:pt idx="77">
                  <c:v>794225.61620958394</c:v>
                </c:pt>
                <c:pt idx="78">
                  <c:v>825337.84478326514</c:v>
                </c:pt>
                <c:pt idx="79">
                  <c:v>852950.39779002476</c:v>
                </c:pt>
                <c:pt idx="80">
                  <c:v>891174.78384662454</c:v>
                </c:pt>
                <c:pt idx="81">
                  <c:v>897259.61618258769</c:v>
                </c:pt>
                <c:pt idx="82">
                  <c:v>902714.16607891652</c:v>
                </c:pt>
                <c:pt idx="83">
                  <c:v>893783.3898970664</c:v>
                </c:pt>
                <c:pt idx="84">
                  <c:v>907099.02460014645</c:v>
                </c:pt>
                <c:pt idx="85">
                  <c:v>931688.36606352427</c:v>
                </c:pt>
                <c:pt idx="86">
                  <c:v>957584.06248914008</c:v>
                </c:pt>
                <c:pt idx="87">
                  <c:v>993186.06454979826</c:v>
                </c:pt>
                <c:pt idx="88">
                  <c:v>1017922.4608120101</c:v>
                </c:pt>
                <c:pt idx="89">
                  <c:v>1059583.7146269707</c:v>
                </c:pt>
                <c:pt idx="90">
                  <c:v>1090839.0716001219</c:v>
                </c:pt>
                <c:pt idx="91">
                  <c:v>1118466.8907327144</c:v>
                </c:pt>
                <c:pt idx="92">
                  <c:v>1158289.4205745221</c:v>
                </c:pt>
                <c:pt idx="93">
                  <c:v>1166525.3544868454</c:v>
                </c:pt>
                <c:pt idx="94">
                  <c:v>1167858.2372884997</c:v>
                </c:pt>
                <c:pt idx="95" formatCode="_(* #,##0.00_);_(* \(#,##0.00\);_(* &quot;-&quot;??_);_(@_)">
                  <c:v>1170536.943373573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D0-45E2-8D80-DD2020B600CD}"/>
            </c:ext>
          </c:extLst>
        </c:ser>
        <c:ser>
          <c:idx val="3"/>
          <c:order val="3"/>
          <c:tx>
            <c:strRef>
              <c:f>SP_3515!$B$15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SP_3515!$C$15:$CT$15</c:f>
              <c:numCache>
                <c:formatCode>General</c:formatCode>
                <c:ptCount val="96"/>
                <c:pt idx="0">
                  <c:v>-20909.21245899421</c:v>
                </c:pt>
                <c:pt idx="1">
                  <c:v>-29672.703719915618</c:v>
                </c:pt>
                <c:pt idx="2">
                  <c:v>-35782.527661361033</c:v>
                </c:pt>
                <c:pt idx="3">
                  <c:v>-31693.699743869161</c:v>
                </c:pt>
                <c:pt idx="4">
                  <c:v>-37274.381224487675</c:v>
                </c:pt>
                <c:pt idx="5">
                  <c:v>-23368.076971839764</c:v>
                </c:pt>
                <c:pt idx="6">
                  <c:v>-19286.447177003254</c:v>
                </c:pt>
                <c:pt idx="7">
                  <c:v>-17880.771869939927</c:v>
                </c:pt>
                <c:pt idx="8">
                  <c:v>-4604.2703024415241</c:v>
                </c:pt>
                <c:pt idx="9">
                  <c:v>-27023.660256109346</c:v>
                </c:pt>
                <c:pt idx="10">
                  <c:v>-46994.685923435027</c:v>
                </c:pt>
                <c:pt idx="11">
                  <c:v>-78672.000097799231</c:v>
                </c:pt>
                <c:pt idx="12">
                  <c:v>-87537.717519069964</c:v>
                </c:pt>
                <c:pt idx="13">
                  <c:v>-83563.760225807695</c:v>
                </c:pt>
                <c:pt idx="14">
                  <c:v>-77738.793324042548</c:v>
                </c:pt>
                <c:pt idx="15">
                  <c:v>-60403.748859129526</c:v>
                </c:pt>
                <c:pt idx="16">
                  <c:v>-53223.52291884608</c:v>
                </c:pt>
                <c:pt idx="17">
                  <c:v>-28181.346889123262</c:v>
                </c:pt>
                <c:pt idx="18">
                  <c:v>-13577.620333968836</c:v>
                </c:pt>
                <c:pt idx="19">
                  <c:v>-1887.231270421209</c:v>
                </c:pt>
                <c:pt idx="20">
                  <c:v>21999.475417369365</c:v>
                </c:pt>
                <c:pt idx="21">
                  <c:v>11057.451924046443</c:v>
                </c:pt>
                <c:pt idx="22">
                  <c:v>3402.2027704336506</c:v>
                </c:pt>
                <c:pt idx="23">
                  <c:v>-15500.00584296562</c:v>
                </c:pt>
                <c:pt idx="24">
                  <c:v>-11636.262436585472</c:v>
                </c:pt>
                <c:pt idx="25">
                  <c:v>4542.0071605640405</c:v>
                </c:pt>
                <c:pt idx="26">
                  <c:v>21748.306771614618</c:v>
                </c:pt>
                <c:pt idx="27">
                  <c:v>49596.764604858094</c:v>
                </c:pt>
                <c:pt idx="28">
                  <c:v>66571.796352882375</c:v>
                </c:pt>
                <c:pt idx="29">
                  <c:v>100923.65564295073</c:v>
                </c:pt>
                <c:pt idx="30">
                  <c:v>124569.98963744112</c:v>
                </c:pt>
                <c:pt idx="31">
                  <c:v>145178.19607567842</c:v>
                </c:pt>
                <c:pt idx="32">
                  <c:v>177914.62785001227</c:v>
                </c:pt>
                <c:pt idx="33">
                  <c:v>175748.60319615543</c:v>
                </c:pt>
                <c:pt idx="34">
                  <c:v>176757.10715683326</c:v>
                </c:pt>
                <c:pt idx="35">
                  <c:v>166357.81948241623</c:v>
                </c:pt>
                <c:pt idx="36">
                  <c:v>178517.44001066123</c:v>
                </c:pt>
                <c:pt idx="37">
                  <c:v>202744.53347482785</c:v>
                </c:pt>
                <c:pt idx="38">
                  <c:v>227719.94420189047</c:v>
                </c:pt>
                <c:pt idx="39">
                  <c:v>263035.2319264781</c:v>
                </c:pt>
                <c:pt idx="40">
                  <c:v>287166.38800591201</c:v>
                </c:pt>
                <c:pt idx="41">
                  <c:v>328371.96964914945</c:v>
                </c:pt>
                <c:pt idx="42">
                  <c:v>358593.11325404752</c:v>
                </c:pt>
                <c:pt idx="43">
                  <c:v>385529.64257167646</c:v>
                </c:pt>
                <c:pt idx="44">
                  <c:v>424380.36882549524</c:v>
                </c:pt>
                <c:pt idx="45">
                  <c:v>428138.93017785752</c:v>
                </c:pt>
                <c:pt idx="46">
                  <c:v>434893.89339537843</c:v>
                </c:pt>
                <c:pt idx="47">
                  <c:v>430061.85854805179</c:v>
                </c:pt>
                <c:pt idx="48">
                  <c:v>447599.72139516799</c:v>
                </c:pt>
                <c:pt idx="49">
                  <c:v>477003.22573087818</c:v>
                </c:pt>
                <c:pt idx="50">
                  <c:v>506942.56828712329</c:v>
                </c:pt>
                <c:pt idx="51">
                  <c:v>547003.94183106429</c:v>
                </c:pt>
                <c:pt idx="52">
                  <c:v>575663.83020113292</c:v>
                </c:pt>
                <c:pt idx="53">
                  <c:v>621185.72640308237</c:v>
                </c:pt>
                <c:pt idx="54">
                  <c:v>655517.77893737168</c:v>
                </c:pt>
                <c:pt idx="55">
                  <c:v>686366.62781334005</c:v>
                </c:pt>
                <c:pt idx="56">
                  <c:v>728936.23760740878</c:v>
                </c:pt>
                <c:pt idx="57">
                  <c:v>736223.34264466213</c:v>
                </c:pt>
                <c:pt idx="58">
                  <c:v>746318.11637323513</c:v>
                </c:pt>
                <c:pt idx="59">
                  <c:v>744638.45450275834</c:v>
                </c:pt>
                <c:pt idx="60">
                  <c:v>765143.56973139639</c:v>
                </c:pt>
                <c:pt idx="61">
                  <c:v>797333.57027143962</c:v>
                </c:pt>
                <c:pt idx="62">
                  <c:v>829885.39947314828</c:v>
                </c:pt>
                <c:pt idx="63">
                  <c:v>872393.7863034542</c:v>
                </c:pt>
                <c:pt idx="64">
                  <c:v>903344.00943756511</c:v>
                </c:pt>
                <c:pt idx="65">
                  <c:v>951006.41623125528</c:v>
                </c:pt>
                <c:pt idx="66">
                  <c:v>987331.74721017794</c:v>
                </c:pt>
                <c:pt idx="67">
                  <c:v>1020023.265903485</c:v>
                </c:pt>
                <c:pt idx="68">
                  <c:v>1064275.2577052508</c:v>
                </c:pt>
                <c:pt idx="69">
                  <c:v>1073070.0588257469</c:v>
                </c:pt>
                <c:pt idx="70">
                  <c:v>1084482.3180371586</c:v>
                </c:pt>
                <c:pt idx="71">
                  <c:v>1083918.3899530002</c:v>
                </c:pt>
                <c:pt idx="72">
                  <c:v>1105335.3885068304</c:v>
                </c:pt>
                <c:pt idx="73">
                  <c:v>1138244.9922253909</c:v>
                </c:pt>
                <c:pt idx="74">
                  <c:v>1171350.7115624954</c:v>
                </c:pt>
                <c:pt idx="75">
                  <c:v>1214286.1189413276</c:v>
                </c:pt>
                <c:pt idx="76">
                  <c:v>1245580.345834129</c:v>
                </c:pt>
                <c:pt idx="77">
                  <c:v>1293541.9083348911</c:v>
                </c:pt>
                <c:pt idx="78">
                  <c:v>1330141.6685340717</c:v>
                </c:pt>
                <c:pt idx="79">
                  <c:v>1363075.30634828</c:v>
                </c:pt>
                <c:pt idx="80">
                  <c:v>1407495.9513885081</c:v>
                </c:pt>
                <c:pt idx="81">
                  <c:v>1416315.8788524545</c:v>
                </c:pt>
                <c:pt idx="82">
                  <c:v>1427523.1220301688</c:v>
                </c:pt>
                <c:pt idx="83">
                  <c:v>1426436.309247813</c:v>
                </c:pt>
                <c:pt idx="84">
                  <c:v>1446959.1107496915</c:v>
                </c:pt>
                <c:pt idx="85">
                  <c:v>1478616.6902943384</c:v>
                </c:pt>
                <c:pt idx="86">
                  <c:v>1510136.5675914921</c:v>
                </c:pt>
                <c:pt idx="87">
                  <c:v>1551369.9837369148</c:v>
                </c:pt>
                <c:pt idx="88">
                  <c:v>1580994.3018611586</c:v>
                </c:pt>
                <c:pt idx="89">
                  <c:v>1627380.5560975464</c:v>
                </c:pt>
                <c:pt idx="90">
                  <c:v>1663227.5097489811</c:v>
                </c:pt>
                <c:pt idx="91">
                  <c:v>1695215.240249824</c:v>
                </c:pt>
                <c:pt idx="92">
                  <c:v>1738920.2147742491</c:v>
                </c:pt>
                <c:pt idx="93">
                  <c:v>1751077.0367219294</c:v>
                </c:pt>
                <c:pt idx="94">
                  <c:v>1755485.407867938</c:v>
                </c:pt>
                <c:pt idx="95" formatCode="_(* #,##0.00_);_(* \(#,##0.00\);_(* &quot;-&quot;??_);_(@_)">
                  <c:v>1759920.867800131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D0-45E2-8D80-DD2020B600CD}"/>
            </c:ext>
          </c:extLst>
        </c:ser>
        <c:ser>
          <c:idx val="4"/>
          <c:order val="4"/>
          <c:tx>
            <c:strRef>
              <c:f>SP_3515!$B$16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SP_3515!$C$16:$CT$16</c:f>
              <c:numCache>
                <c:formatCode>General</c:formatCode>
                <c:ptCount val="96"/>
                <c:pt idx="0">
                  <c:v>-16899.480786356755</c:v>
                </c:pt>
                <c:pt idx="1">
                  <c:v>-22188.796099446656</c:v>
                </c:pt>
                <c:pt idx="2">
                  <c:v>-25814.288824101968</c:v>
                </c:pt>
                <c:pt idx="3">
                  <c:v>-18620.109808347333</c:v>
                </c:pt>
                <c:pt idx="4">
                  <c:v>-21570.276461494621</c:v>
                </c:pt>
                <c:pt idx="5">
                  <c:v>-4843.5591931811941</c:v>
                </c:pt>
                <c:pt idx="6">
                  <c:v>1795.7485660036909</c:v>
                </c:pt>
                <c:pt idx="7">
                  <c:v>5727.2439769009361</c:v>
                </c:pt>
                <c:pt idx="8">
                  <c:v>22556.476588807651</c:v>
                </c:pt>
                <c:pt idx="9">
                  <c:v>509.79230761312647</c:v>
                </c:pt>
                <c:pt idx="10">
                  <c:v>-15822.95345876037</c:v>
                </c:pt>
                <c:pt idx="11">
                  <c:v>-41437.229671300069</c:v>
                </c:pt>
                <c:pt idx="12">
                  <c:v>-44462.226818984956</c:v>
                </c:pt>
                <c:pt idx="13">
                  <c:v>-34414.848227862996</c:v>
                </c:pt>
                <c:pt idx="14">
                  <c:v>-23596.552058886416</c:v>
                </c:pt>
                <c:pt idx="15">
                  <c:v>-994.34694791960646</c:v>
                </c:pt>
                <c:pt idx="16">
                  <c:v>10883.49162371023</c:v>
                </c:pt>
                <c:pt idx="17">
                  <c:v>40757.331829701056</c:v>
                </c:pt>
                <c:pt idx="18">
                  <c:v>60027.458097794093</c:v>
                </c:pt>
                <c:pt idx="19">
                  <c:v>76446.258938648563</c:v>
                </c:pt>
                <c:pt idx="20">
                  <c:v>106156.32388739812</c:v>
                </c:pt>
                <c:pt idx="21">
                  <c:v>97890.890714174049</c:v>
                </c:pt>
                <c:pt idx="22">
                  <c:v>96130.800985279988</c:v>
                </c:pt>
                <c:pt idx="23">
                  <c:v>85434.183800378552</c:v>
                </c:pt>
                <c:pt idx="24">
                  <c:v>97127.745228230458</c:v>
                </c:pt>
                <c:pt idx="25">
                  <c:v>121203.16986806362</c:v>
                </c:pt>
                <c:pt idx="26">
                  <c:v>145075.81118295513</c:v>
                </c:pt>
                <c:pt idx="27">
                  <c:v>179745.67999353362</c:v>
                </c:pt>
                <c:pt idx="28">
                  <c:v>202889.41818322943</c:v>
                </c:pt>
                <c:pt idx="29">
                  <c:v>243490.034213468</c:v>
                </c:pt>
                <c:pt idx="30">
                  <c:v>273183.60329072282</c:v>
                </c:pt>
                <c:pt idx="31">
                  <c:v>299870.62644484942</c:v>
                </c:pt>
                <c:pt idx="32">
                  <c:v>339746.88005920895</c:v>
                </c:pt>
                <c:pt idx="33">
                  <c:v>341530.9045924262</c:v>
                </c:pt>
                <c:pt idx="34">
                  <c:v>349653.89641425485</c:v>
                </c:pt>
                <c:pt idx="35">
                  <c:v>348614.99182973849</c:v>
                </c:pt>
                <c:pt idx="36">
                  <c:v>369686.90320698277</c:v>
                </c:pt>
                <c:pt idx="37">
                  <c:v>402817.14746123523</c:v>
                </c:pt>
                <c:pt idx="38">
                  <c:v>435388.11396113504</c:v>
                </c:pt>
                <c:pt idx="39">
                  <c:v>478380.34676267428</c:v>
                </c:pt>
                <c:pt idx="40">
                  <c:v>509467.53120528592</c:v>
                </c:pt>
                <c:pt idx="41">
                  <c:v>557647.40511644119</c:v>
                </c:pt>
                <c:pt idx="42">
                  <c:v>594585.47812453506</c:v>
                </c:pt>
                <c:pt idx="43">
                  <c:v>628219.02438425994</c:v>
                </c:pt>
                <c:pt idx="44">
                  <c:v>674778.4869149141</c:v>
                </c:pt>
                <c:pt idx="45">
                  <c:v>683006.89585434622</c:v>
                </c:pt>
                <c:pt idx="46">
                  <c:v>697345.76271509449</c:v>
                </c:pt>
                <c:pt idx="47">
                  <c:v>702291.27928486164</c:v>
                </c:pt>
                <c:pt idx="48">
                  <c:v>729104.67892874277</c:v>
                </c:pt>
                <c:pt idx="49">
                  <c:v>767719.70033504558</c:v>
                </c:pt>
                <c:pt idx="50">
                  <c:v>805508.03067520657</c:v>
                </c:pt>
                <c:pt idx="51">
                  <c:v>853445.58109281724</c:v>
                </c:pt>
                <c:pt idx="52">
                  <c:v>889207.76307810727</c:v>
                </c:pt>
                <c:pt idx="53">
                  <c:v>941798.66314968327</c:v>
                </c:pt>
                <c:pt idx="54">
                  <c:v>982892.15517678426</c:v>
                </c:pt>
                <c:pt idx="55">
                  <c:v>1020433.5141623601</c:v>
                </c:pt>
                <c:pt idx="56">
                  <c:v>1070659.3734697052</c:v>
                </c:pt>
                <c:pt idx="57">
                  <c:v>1082316.8481438481</c:v>
                </c:pt>
                <c:pt idx="58">
                  <c:v>1099850.1120634321</c:v>
                </c:pt>
                <c:pt idx="59">
                  <c:v>1107757.8471892925</c:v>
                </c:pt>
                <c:pt idx="60">
                  <c:v>1137304.9231066061</c:v>
                </c:pt>
                <c:pt idx="61">
                  <c:v>1178430.7661861668</c:v>
                </c:pt>
                <c:pt idx="62">
                  <c:v>1218514.9163496196</c:v>
                </c:pt>
                <c:pt idx="63">
                  <c:v>1268542.4280282191</c:v>
                </c:pt>
                <c:pt idx="64">
                  <c:v>1306197.3502961942</c:v>
                </c:pt>
                <c:pt idx="65">
                  <c:v>1360489.5670422355</c:v>
                </c:pt>
                <c:pt idx="66">
                  <c:v>1403093.7092425679</c:v>
                </c:pt>
                <c:pt idx="67">
                  <c:v>1441949.5358346796</c:v>
                </c:pt>
                <c:pt idx="68">
                  <c:v>1493282.3760176161</c:v>
                </c:pt>
                <c:pt idx="69">
                  <c:v>1505824.8346085758</c:v>
                </c:pt>
                <c:pt idx="70">
                  <c:v>1524007.7912029284</c:v>
                </c:pt>
                <c:pt idx="71">
                  <c:v>1532323.2163686499</c:v>
                </c:pt>
                <c:pt idx="72">
                  <c:v>1562040.7052701782</c:v>
                </c:pt>
                <c:pt idx="73">
                  <c:v>1603118.580443342</c:v>
                </c:pt>
                <c:pt idx="74">
                  <c:v>1642968.6790741843</c:v>
                </c:pt>
                <c:pt idx="75">
                  <c:v>1692617.0009601212</c:v>
                </c:pt>
                <c:pt idx="76">
                  <c:v>1729788.7167340498</c:v>
                </c:pt>
                <c:pt idx="77">
                  <c:v>1783524.6369818824</c:v>
                </c:pt>
                <c:pt idx="78">
                  <c:v>1825509.3520920156</c:v>
                </c:pt>
                <c:pt idx="79">
                  <c:v>1863664.6093375031</c:v>
                </c:pt>
                <c:pt idx="80">
                  <c:v>1914165.688627691</c:v>
                </c:pt>
                <c:pt idx="81">
                  <c:v>1925669.5849407495</c:v>
                </c:pt>
                <c:pt idx="82">
                  <c:v>1942521.9881012971</c:v>
                </c:pt>
                <c:pt idx="83">
                  <c:v>1949132.5139608108</c:v>
                </c:pt>
                <c:pt idx="84">
                  <c:v>1976727.7609438053</c:v>
                </c:pt>
                <c:pt idx="85">
                  <c:v>2015321.4542031591</c:v>
                </c:pt>
                <c:pt idx="86">
                  <c:v>2052360.3813156327</c:v>
                </c:pt>
                <c:pt idx="87">
                  <c:v>2099119.9452814064</c:v>
                </c:pt>
                <c:pt idx="88">
                  <c:v>2133540.8168711453</c:v>
                </c:pt>
                <c:pt idx="89">
                  <c:v>2184563.7485720208</c:v>
                </c:pt>
                <c:pt idx="90">
                  <c:v>2224916.4696192988</c:v>
                </c:pt>
                <c:pt idx="91">
                  <c:v>2261182.6130270818</c:v>
                </c:pt>
                <c:pt idx="92">
                  <c:v>2308697.4589084233</c:v>
                </c:pt>
                <c:pt idx="93">
                  <c:v>2324701.8769561755</c:v>
                </c:pt>
                <c:pt idx="94">
                  <c:v>2332128.2473036014</c:v>
                </c:pt>
                <c:pt idx="95" formatCode="_(* #,##0.00_);_(* \(#,##0.00\);_(* &quot;-&quot;??_);_(@_)">
                  <c:v>2338287.6226320034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D0-45E2-8D80-DD2020B600CD}"/>
            </c:ext>
          </c:extLst>
        </c:ser>
        <c:ser>
          <c:idx val="5"/>
          <c:order val="5"/>
          <c:tx>
            <c:strRef>
              <c:f>SP_3515!$B$17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SP_3515!$C$17:$CT$17</c:f>
              <c:numCache>
                <c:formatCode>General</c:formatCode>
                <c:ptCount val="96"/>
                <c:pt idx="0">
                  <c:v>511649</c:v>
                </c:pt>
                <c:pt idx="1">
                  <c:v>511649</c:v>
                </c:pt>
                <c:pt idx="2">
                  <c:v>511649</c:v>
                </c:pt>
                <c:pt idx="3">
                  <c:v>511649</c:v>
                </c:pt>
                <c:pt idx="4">
                  <c:v>511649</c:v>
                </c:pt>
                <c:pt idx="5">
                  <c:v>511649</c:v>
                </c:pt>
                <c:pt idx="6">
                  <c:v>511649</c:v>
                </c:pt>
                <c:pt idx="7">
                  <c:v>511649</c:v>
                </c:pt>
                <c:pt idx="8">
                  <c:v>511649</c:v>
                </c:pt>
                <c:pt idx="9">
                  <c:v>511649</c:v>
                </c:pt>
                <c:pt idx="10">
                  <c:v>511649</c:v>
                </c:pt>
                <c:pt idx="11">
                  <c:v>511649</c:v>
                </c:pt>
                <c:pt idx="12">
                  <c:v>511649</c:v>
                </c:pt>
                <c:pt idx="13">
                  <c:v>511649</c:v>
                </c:pt>
                <c:pt idx="14">
                  <c:v>511649</c:v>
                </c:pt>
                <c:pt idx="15">
                  <c:v>511649</c:v>
                </c:pt>
                <c:pt idx="16">
                  <c:v>511649</c:v>
                </c:pt>
                <c:pt idx="17">
                  <c:v>511649</c:v>
                </c:pt>
                <c:pt idx="18">
                  <c:v>511649</c:v>
                </c:pt>
                <c:pt idx="19">
                  <c:v>511649</c:v>
                </c:pt>
                <c:pt idx="20">
                  <c:v>511649</c:v>
                </c:pt>
                <c:pt idx="21">
                  <c:v>511649</c:v>
                </c:pt>
                <c:pt idx="22">
                  <c:v>511649</c:v>
                </c:pt>
                <c:pt idx="23">
                  <c:v>511649</c:v>
                </c:pt>
                <c:pt idx="24">
                  <c:v>511649</c:v>
                </c:pt>
                <c:pt idx="25">
                  <c:v>511649</c:v>
                </c:pt>
                <c:pt idx="26">
                  <c:v>511649</c:v>
                </c:pt>
                <c:pt idx="27">
                  <c:v>511649</c:v>
                </c:pt>
                <c:pt idx="28">
                  <c:v>511649</c:v>
                </c:pt>
                <c:pt idx="29">
                  <c:v>511649</c:v>
                </c:pt>
                <c:pt idx="30">
                  <c:v>511649</c:v>
                </c:pt>
                <c:pt idx="31">
                  <c:v>511649</c:v>
                </c:pt>
                <c:pt idx="32">
                  <c:v>511649</c:v>
                </c:pt>
                <c:pt idx="33">
                  <c:v>511649</c:v>
                </c:pt>
                <c:pt idx="34">
                  <c:v>511649</c:v>
                </c:pt>
                <c:pt idx="35">
                  <c:v>511649</c:v>
                </c:pt>
                <c:pt idx="36">
                  <c:v>511649</c:v>
                </c:pt>
                <c:pt idx="37">
                  <c:v>511649</c:v>
                </c:pt>
                <c:pt idx="38">
                  <c:v>511649</c:v>
                </c:pt>
                <c:pt idx="39">
                  <c:v>511649</c:v>
                </c:pt>
                <c:pt idx="40">
                  <c:v>511649</c:v>
                </c:pt>
                <c:pt idx="41">
                  <c:v>511649</c:v>
                </c:pt>
                <c:pt idx="42">
                  <c:v>511649</c:v>
                </c:pt>
                <c:pt idx="43">
                  <c:v>511649</c:v>
                </c:pt>
                <c:pt idx="44">
                  <c:v>511649</c:v>
                </c:pt>
                <c:pt idx="45">
                  <c:v>511649</c:v>
                </c:pt>
                <c:pt idx="46">
                  <c:v>511649</c:v>
                </c:pt>
                <c:pt idx="47">
                  <c:v>511649</c:v>
                </c:pt>
                <c:pt idx="48">
                  <c:v>511649</c:v>
                </c:pt>
                <c:pt idx="49">
                  <c:v>511649</c:v>
                </c:pt>
                <c:pt idx="50">
                  <c:v>511649</c:v>
                </c:pt>
                <c:pt idx="51">
                  <c:v>511649</c:v>
                </c:pt>
                <c:pt idx="52">
                  <c:v>511649</c:v>
                </c:pt>
                <c:pt idx="53">
                  <c:v>511649</c:v>
                </c:pt>
                <c:pt idx="54">
                  <c:v>511649</c:v>
                </c:pt>
                <c:pt idx="55">
                  <c:v>511649</c:v>
                </c:pt>
                <c:pt idx="56">
                  <c:v>511649</c:v>
                </c:pt>
                <c:pt idx="57">
                  <c:v>511649</c:v>
                </c:pt>
                <c:pt idx="58">
                  <c:v>511649</c:v>
                </c:pt>
                <c:pt idx="59">
                  <c:v>511649</c:v>
                </c:pt>
                <c:pt idx="60">
                  <c:v>511649</c:v>
                </c:pt>
                <c:pt idx="61">
                  <c:v>511649</c:v>
                </c:pt>
                <c:pt idx="62">
                  <c:v>511649</c:v>
                </c:pt>
                <c:pt idx="63">
                  <c:v>511649</c:v>
                </c:pt>
                <c:pt idx="64">
                  <c:v>511649</c:v>
                </c:pt>
                <c:pt idx="65">
                  <c:v>511649</c:v>
                </c:pt>
                <c:pt idx="66">
                  <c:v>511649</c:v>
                </c:pt>
                <c:pt idx="67">
                  <c:v>511649</c:v>
                </c:pt>
                <c:pt idx="68">
                  <c:v>511649</c:v>
                </c:pt>
                <c:pt idx="69">
                  <c:v>511649</c:v>
                </c:pt>
                <c:pt idx="70">
                  <c:v>511649</c:v>
                </c:pt>
                <c:pt idx="71">
                  <c:v>511649</c:v>
                </c:pt>
                <c:pt idx="72">
                  <c:v>511649</c:v>
                </c:pt>
                <c:pt idx="73">
                  <c:v>511649</c:v>
                </c:pt>
                <c:pt idx="74">
                  <c:v>511649</c:v>
                </c:pt>
                <c:pt idx="75">
                  <c:v>511649</c:v>
                </c:pt>
                <c:pt idx="76">
                  <c:v>511649</c:v>
                </c:pt>
                <c:pt idx="77">
                  <c:v>511649</c:v>
                </c:pt>
                <c:pt idx="78">
                  <c:v>511649</c:v>
                </c:pt>
                <c:pt idx="79">
                  <c:v>511649</c:v>
                </c:pt>
                <c:pt idx="80">
                  <c:v>511649</c:v>
                </c:pt>
                <c:pt idx="81">
                  <c:v>511649</c:v>
                </c:pt>
                <c:pt idx="82">
                  <c:v>511649</c:v>
                </c:pt>
                <c:pt idx="83">
                  <c:v>511649</c:v>
                </c:pt>
                <c:pt idx="84">
                  <c:v>511649</c:v>
                </c:pt>
                <c:pt idx="85">
                  <c:v>511649</c:v>
                </c:pt>
                <c:pt idx="86">
                  <c:v>511649</c:v>
                </c:pt>
                <c:pt idx="87">
                  <c:v>511649</c:v>
                </c:pt>
                <c:pt idx="88">
                  <c:v>511649</c:v>
                </c:pt>
                <c:pt idx="89">
                  <c:v>511649</c:v>
                </c:pt>
                <c:pt idx="90">
                  <c:v>511649</c:v>
                </c:pt>
                <c:pt idx="91">
                  <c:v>511649</c:v>
                </c:pt>
                <c:pt idx="92">
                  <c:v>511649</c:v>
                </c:pt>
                <c:pt idx="93">
                  <c:v>511649</c:v>
                </c:pt>
                <c:pt idx="94">
                  <c:v>511649</c:v>
                </c:pt>
                <c:pt idx="95">
                  <c:v>511649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D0-45E2-8D80-DD2020B600CD}"/>
            </c:ext>
          </c:extLst>
        </c:ser>
        <c:ser>
          <c:idx val="6"/>
          <c:order val="6"/>
          <c:tx>
            <c:strRef>
              <c:f>SP_3515!$B$18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SP_3515!$C$18:$CT$18</c:f>
              <c:numCache>
                <c:formatCode>General</c:formatCode>
                <c:ptCount val="96"/>
                <c:pt idx="0">
                  <c:v>-11018</c:v>
                </c:pt>
                <c:pt idx="1">
                  <c:v>-7918</c:v>
                </c:pt>
                <c:pt idx="2">
                  <c:v>-20991</c:v>
                </c:pt>
                <c:pt idx="3">
                  <c:v>-16667</c:v>
                </c:pt>
                <c:pt idx="4">
                  <c:v>-20089</c:v>
                </c:pt>
                <c:pt idx="5">
                  <c:v>-25796</c:v>
                </c:pt>
                <c:pt idx="6">
                  <c:v>-15328</c:v>
                </c:pt>
                <c:pt idx="7">
                  <c:v>-6826</c:v>
                </c:pt>
                <c:pt idx="8">
                  <c:v>-8200</c:v>
                </c:pt>
                <c:pt idx="9">
                  <c:v>-809</c:v>
                </c:pt>
                <c:pt idx="10">
                  <c:v>-1625</c:v>
                </c:pt>
                <c:pt idx="11">
                  <c:v>-44299</c:v>
                </c:pt>
                <c:pt idx="12">
                  <c:v>-40508</c:v>
                </c:pt>
                <c:pt idx="13">
                  <c:v>-25594</c:v>
                </c:pt>
                <c:pt idx="14">
                  <c:v>-6668</c:v>
                </c:pt>
                <c:pt idx="15">
                  <c:v>11568</c:v>
                </c:pt>
                <c:pt idx="16">
                  <c:v>13531</c:v>
                </c:pt>
                <c:pt idx="17">
                  <c:v>5874</c:v>
                </c:pt>
                <c:pt idx="18">
                  <c:v>10661</c:v>
                </c:pt>
                <c:pt idx="19">
                  <c:v>25726</c:v>
                </c:pt>
                <c:pt idx="20">
                  <c:v>37896</c:v>
                </c:pt>
                <c:pt idx="21">
                  <c:v>48977</c:v>
                </c:pt>
                <c:pt idx="22">
                  <c:v>68661</c:v>
                </c:pt>
                <c:pt idx="23">
                  <c:v>30445</c:v>
                </c:pt>
                <c:pt idx="24">
                  <c:v>32411</c:v>
                </c:pt>
                <c:pt idx="25">
                  <c:v>62577</c:v>
                </c:pt>
                <c:pt idx="26">
                  <c:v>56267</c:v>
                </c:pt>
                <c:pt idx="27">
                  <c:v>74423</c:v>
                </c:pt>
                <c:pt idx="28">
                  <c:v>68696</c:v>
                </c:pt>
                <c:pt idx="29">
                  <c:v>80955</c:v>
                </c:pt>
                <c:pt idx="30">
                  <c:v>89537</c:v>
                </c:pt>
                <c:pt idx="31">
                  <c:v>108065</c:v>
                </c:pt>
                <c:pt idx="32">
                  <c:v>129741</c:v>
                </c:pt>
                <c:pt idx="33">
                  <c:v>143184</c:v>
                </c:pt>
                <c:pt idx="34">
                  <c:v>169783</c:v>
                </c:pt>
                <c:pt idx="35">
                  <c:v>130237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D0-45E2-8D80-DD2020B6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P.Alegre_4305!$B$12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P.Alegre_4305!$C$12:$CT$12</c:f>
              <c:numCache>
                <c:formatCode>General</c:formatCode>
                <c:ptCount val="96"/>
                <c:pt idx="0">
                  <c:v>-1312.6243933253354</c:v>
                </c:pt>
                <c:pt idx="1">
                  <c:v>-3786.1505184566049</c:v>
                </c:pt>
                <c:pt idx="2">
                  <c:v>-5193.2237121746002</c:v>
                </c:pt>
                <c:pt idx="3">
                  <c:v>-5416.396570822566</c:v>
                </c:pt>
                <c:pt idx="4">
                  <c:v>-7975.9919967095266</c:v>
                </c:pt>
                <c:pt idx="5">
                  <c:v>-7118.1583739725029</c:v>
                </c:pt>
                <c:pt idx="6">
                  <c:v>-8982.7884580869577</c:v>
                </c:pt>
                <c:pt idx="7">
                  <c:v>-10168.130370846658</c:v>
                </c:pt>
                <c:pt idx="8">
                  <c:v>-10280.266545747298</c:v>
                </c:pt>
                <c:pt idx="9">
                  <c:v>-15061.460121015894</c:v>
                </c:pt>
                <c:pt idx="10">
                  <c:v>-19431.249022485892</c:v>
                </c:pt>
                <c:pt idx="11">
                  <c:v>-27812.989721221886</c:v>
                </c:pt>
                <c:pt idx="12">
                  <c:v>-31381.84630725337</c:v>
                </c:pt>
                <c:pt idx="13">
                  <c:v>-34272.855184030865</c:v>
                </c:pt>
                <c:pt idx="14">
                  <c:v>-35611.812632632507</c:v>
                </c:pt>
                <c:pt idx="15">
                  <c:v>-35452.713137982886</c:v>
                </c:pt>
                <c:pt idx="16">
                  <c:v>-37472.185986966833</c:v>
                </c:pt>
                <c:pt idx="17">
                  <c:v>-36010.741323133909</c:v>
                </c:pt>
                <c:pt idx="18">
                  <c:v>-37494.33683866074</c:v>
                </c:pt>
                <c:pt idx="19">
                  <c:v>-38364.602367000669</c:v>
                </c:pt>
                <c:pt idx="20">
                  <c:v>-38061.836775055985</c:v>
                </c:pt>
                <c:pt idx="21">
                  <c:v>-42282.644031731397</c:v>
                </c:pt>
                <c:pt idx="22">
                  <c:v>-45870.350624444036</c:v>
                </c:pt>
                <c:pt idx="23">
                  <c:v>-53255.566516185019</c:v>
                </c:pt>
                <c:pt idx="24">
                  <c:v>-55713.682784681216</c:v>
                </c:pt>
                <c:pt idx="25">
                  <c:v>-57480.109729959651</c:v>
                </c:pt>
                <c:pt idx="26">
                  <c:v>-57757.709646375544</c:v>
                </c:pt>
                <c:pt idx="27">
                  <c:v>-56644.222619229025</c:v>
                </c:pt>
                <c:pt idx="28">
                  <c:v>-57813.604774099804</c:v>
                </c:pt>
                <c:pt idx="29">
                  <c:v>-55574.109449157862</c:v>
                </c:pt>
                <c:pt idx="30">
                  <c:v>-56314.439377167073</c:v>
                </c:pt>
                <c:pt idx="31">
                  <c:v>-56445.724801590615</c:v>
                </c:pt>
                <c:pt idx="32">
                  <c:v>-55389.883708117573</c:v>
                </c:pt>
                <c:pt idx="33">
                  <c:v>-58837.459705490459</c:v>
                </c:pt>
                <c:pt idx="34">
                  <c:v>-61633.223037843782</c:v>
                </c:pt>
                <c:pt idx="35">
                  <c:v>-68212.389295167144</c:v>
                </c:pt>
                <c:pt idx="36">
                  <c:v>-69856.297104704208</c:v>
                </c:pt>
                <c:pt idx="37">
                  <c:v>-70806.993943310154</c:v>
                </c:pt>
                <c:pt idx="38">
                  <c:v>-70274.421103622371</c:v>
                </c:pt>
                <c:pt idx="39">
                  <c:v>-68363.279135578545</c:v>
                </c:pt>
                <c:pt idx="40">
                  <c:v>-68753.047722551535</c:v>
                </c:pt>
                <c:pt idx="41">
                  <c:v>-65754.627745562408</c:v>
                </c:pt>
                <c:pt idx="42">
                  <c:v>-65755.827533896852</c:v>
                </c:pt>
                <c:pt idx="43">
                  <c:v>-65163.81430423665</c:v>
                </c:pt>
                <c:pt idx="44">
                  <c:v>-63394.920021514496</c:v>
                </c:pt>
                <c:pt idx="45">
                  <c:v>-66134.313934514983</c:v>
                </c:pt>
                <c:pt idx="46">
                  <c:v>-68223.100359424978</c:v>
                </c:pt>
                <c:pt idx="47">
                  <c:v>-74095.212105174258</c:v>
                </c:pt>
                <c:pt idx="48">
                  <c:v>-75032.868228559353</c:v>
                </c:pt>
                <c:pt idx="49">
                  <c:v>-75280.314618506643</c:v>
                </c:pt>
                <c:pt idx="50">
                  <c:v>-74049.97487195555</c:v>
                </c:pt>
                <c:pt idx="51">
                  <c:v>-71448.491243344193</c:v>
                </c:pt>
                <c:pt idx="52">
                  <c:v>-71156.345459459757</c:v>
                </c:pt>
                <c:pt idx="53">
                  <c:v>-67484.533371795871</c:v>
                </c:pt>
                <c:pt idx="54">
                  <c:v>-66820.373610997674</c:v>
                </c:pt>
                <c:pt idx="55">
                  <c:v>-65570.374973784346</c:v>
                </c:pt>
                <c:pt idx="56">
                  <c:v>-63150.383266518256</c:v>
                </c:pt>
                <c:pt idx="57">
                  <c:v>-65245.423668961055</c:v>
                </c:pt>
                <c:pt idx="58">
                  <c:v>-66696.778184119044</c:v>
                </c:pt>
                <c:pt idx="59">
                  <c:v>-71938.707469753412</c:v>
                </c:pt>
                <c:pt idx="60">
                  <c:v>-72253.656146644047</c:v>
                </c:pt>
                <c:pt idx="61">
                  <c:v>-71885.739950284813</c:v>
                </c:pt>
                <c:pt idx="62">
                  <c:v>-70046.718100025566</c:v>
                </c:pt>
                <c:pt idx="63">
                  <c:v>-66841.994547044247</c:v>
                </c:pt>
                <c:pt idx="64">
                  <c:v>-65950.381833607418</c:v>
                </c:pt>
                <c:pt idx="65">
                  <c:v>-61681.115710469297</c:v>
                </c:pt>
                <c:pt idx="66">
                  <c:v>-60420.171491056884</c:v>
                </c:pt>
                <c:pt idx="67">
                  <c:v>-58573.718779040661</c:v>
                </c:pt>
                <c:pt idx="68">
                  <c:v>-55558.781168698755</c:v>
                </c:pt>
                <c:pt idx="69">
                  <c:v>-57063.306579587246</c:v>
                </c:pt>
                <c:pt idx="70">
                  <c:v>-57932.964592552358</c:v>
                </c:pt>
                <c:pt idx="71">
                  <c:v>-62606.953371813041</c:v>
                </c:pt>
                <c:pt idx="72">
                  <c:v>-62371.745281852542</c:v>
                </c:pt>
                <c:pt idx="73">
                  <c:v>-61472.900032963138</c:v>
                </c:pt>
                <c:pt idx="74">
                  <c:v>-59119.678141086217</c:v>
                </c:pt>
                <c:pt idx="75">
                  <c:v>-55410.621223358779</c:v>
                </c:pt>
                <c:pt idx="76">
                  <c:v>-54014.30154121849</c:v>
                </c:pt>
                <c:pt idx="77">
                  <c:v>-49228.79026975359</c:v>
                </c:pt>
                <c:pt idx="78">
                  <c:v>-47431.310166170828</c:v>
                </c:pt>
                <c:pt idx="79">
                  <c:v>-45024.895242226732</c:v>
                </c:pt>
                <c:pt idx="80">
                  <c:v>-41430.751180572261</c:v>
                </c:pt>
                <c:pt idx="81">
                  <c:v>-42348.047515238082</c:v>
                </c:pt>
                <c:pt idx="82">
                  <c:v>-42640.074188607054</c:v>
                </c:pt>
                <c:pt idx="83">
                  <c:v>-46764.837789078789</c:v>
                </c:pt>
                <c:pt idx="84">
                  <c:v>-46024.305046489273</c:v>
                </c:pt>
                <c:pt idx="85">
                  <c:v>-44685.27440955957</c:v>
                </c:pt>
                <c:pt idx="86">
                  <c:v>-41955.221010784837</c:v>
                </c:pt>
                <c:pt idx="87">
                  <c:v>-37911.350519281477</c:v>
                </c:pt>
                <c:pt idx="88">
                  <c:v>-36230.588658041437</c:v>
                </c:pt>
                <c:pt idx="89">
                  <c:v>-31099.419763189519</c:v>
                </c:pt>
                <c:pt idx="90">
                  <c:v>-28958.184688933128</c:v>
                </c:pt>
                <c:pt idx="91">
                  <c:v>-26145.946838721899</c:v>
                </c:pt>
                <c:pt idx="92">
                  <c:v>-21367.816653442336</c:v>
                </c:pt>
                <c:pt idx="93">
                  <c:v>-22452.292310082863</c:v>
                </c:pt>
                <c:pt idx="94">
                  <c:v>-22158.432409172528</c:v>
                </c:pt>
                <c:pt idx="95" formatCode="_(* #,##0.00_);_(* \(#,##0.00\);_(* &quot;-&quot;??_);_(@_)">
                  <c:v>-22228.147345135967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55E-B079-2E63EAA888AF}"/>
            </c:ext>
          </c:extLst>
        </c:ser>
        <c:ser>
          <c:idx val="1"/>
          <c:order val="1"/>
          <c:tx>
            <c:strRef>
              <c:f>P.Alegre_4305!$B$13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P.Alegre_4305!$C$13:$CT$13</c:f>
              <c:numCache>
                <c:formatCode>General</c:formatCode>
                <c:ptCount val="96"/>
                <c:pt idx="0">
                  <c:v>-570.1418585281499</c:v>
                </c:pt>
                <c:pt idx="1">
                  <c:v>-2529.7199306100811</c:v>
                </c:pt>
                <c:pt idx="2">
                  <c:v>-3436.8931944348733</c:v>
                </c:pt>
                <c:pt idx="3">
                  <c:v>-3051.9275604840805</c:v>
                </c:pt>
                <c:pt idx="4">
                  <c:v>-5080.1600571494273</c:v>
                </c:pt>
                <c:pt idx="5">
                  <c:v>-3599.3720796794805</c:v>
                </c:pt>
                <c:pt idx="6">
                  <c:v>-4894.3250983228863</c:v>
                </c:pt>
                <c:pt idx="7">
                  <c:v>-5467.9584818973162</c:v>
                </c:pt>
                <c:pt idx="8">
                  <c:v>-4795.0854888700123</c:v>
                </c:pt>
                <c:pt idx="9">
                  <c:v>-9406.2153383355035</c:v>
                </c:pt>
                <c:pt idx="10">
                  <c:v>-12827.513690601168</c:v>
                </c:pt>
                <c:pt idx="11">
                  <c:v>-20128.79903513383</c:v>
                </c:pt>
                <c:pt idx="12">
                  <c:v>-22568.859149833464</c:v>
                </c:pt>
                <c:pt idx="13">
                  <c:v>-24189.535030917577</c:v>
                </c:pt>
                <c:pt idx="14">
                  <c:v>-24541.268799681377</c:v>
                </c:pt>
                <c:pt idx="15">
                  <c:v>-23275.454256636462</c:v>
                </c:pt>
                <c:pt idx="16">
                  <c:v>-24283.761024778338</c:v>
                </c:pt>
                <c:pt idx="17">
                  <c:v>-21723.022496378522</c:v>
                </c:pt>
                <c:pt idx="18">
                  <c:v>-22140.247262628502</c:v>
                </c:pt>
                <c:pt idx="19">
                  <c:v>-21874.721849927788</c:v>
                </c:pt>
                <c:pt idx="20">
                  <c:v>-20235.281079673965</c:v>
                </c:pt>
                <c:pt idx="21">
                  <c:v>-23724.065853805223</c:v>
                </c:pt>
                <c:pt idx="22">
                  <c:v>-25805.221439223002</c:v>
                </c:pt>
                <c:pt idx="23">
                  <c:v>-31570.721622304452</c:v>
                </c:pt>
                <c:pt idx="24">
                  <c:v>-32392.11052059941</c:v>
                </c:pt>
                <c:pt idx="25">
                  <c:v>-32414.274343460449</c:v>
                </c:pt>
                <c:pt idx="26">
                  <c:v>-31261.29855458664</c:v>
                </c:pt>
                <c:pt idx="27">
                  <c:v>-28621.410994957754</c:v>
                </c:pt>
                <c:pt idx="28">
                  <c:v>-28374.854067745509</c:v>
                </c:pt>
                <c:pt idx="29">
                  <c:v>-24638.830060053944</c:v>
                </c:pt>
                <c:pt idx="30">
                  <c:v>-23918.72588278856</c:v>
                </c:pt>
                <c:pt idx="31">
                  <c:v>-22521.805967563829</c:v>
                </c:pt>
                <c:pt idx="32">
                  <c:v>-19739.356023207387</c:v>
                </c:pt>
                <c:pt idx="33">
                  <c:v>-22069.803850738339</c:v>
                </c:pt>
                <c:pt idx="34">
                  <c:v>-22981.589440652235</c:v>
                </c:pt>
                <c:pt idx="35">
                  <c:v>-27573.926217412241</c:v>
                </c:pt>
                <c:pt idx="36">
                  <c:v>-27226.289023888763</c:v>
                </c:pt>
                <c:pt idx="37">
                  <c:v>-26091.280928367407</c:v>
                </c:pt>
                <c:pt idx="38">
                  <c:v>-23800.200183180503</c:v>
                </c:pt>
                <c:pt idx="39">
                  <c:v>-20047.55658367509</c:v>
                </c:pt>
                <c:pt idx="40">
                  <c:v>-18717.874631839601</c:v>
                </c:pt>
                <c:pt idx="41">
                  <c:v>-13929.529040187437</c:v>
                </c:pt>
                <c:pt idx="42">
                  <c:v>-12185.64442894893</c:v>
                </c:pt>
                <c:pt idx="43">
                  <c:v>-9788.526969721519</c:v>
                </c:pt>
                <c:pt idx="44">
                  <c:v>-6023.3874453075478</c:v>
                </c:pt>
                <c:pt idx="45">
                  <c:v>-7383.2830287416873</c:v>
                </c:pt>
                <c:pt idx="46">
                  <c:v>-7333.3487404427869</c:v>
                </c:pt>
                <c:pt idx="47">
                  <c:v>-10972.035796366516</c:v>
                </c:pt>
                <c:pt idx="48">
                  <c:v>-9680.1877315306047</c:v>
                </c:pt>
                <c:pt idx="49">
                  <c:v>-7612.9272114326377</c:v>
                </c:pt>
                <c:pt idx="50">
                  <c:v>-4404.134251021962</c:v>
                </c:pt>
                <c:pt idx="51">
                  <c:v>249.84306140027911</c:v>
                </c:pt>
                <c:pt idx="52">
                  <c:v>2463.7193537320927</c:v>
                </c:pt>
                <c:pt idx="53">
                  <c:v>8119.3260041050307</c:v>
                </c:pt>
                <c:pt idx="54">
                  <c:v>10714.325637024878</c:v>
                </c:pt>
                <c:pt idx="55">
                  <c:v>13947.32990251272</c:v>
                </c:pt>
                <c:pt idx="56">
                  <c:v>18533.830293319181</c:v>
                </c:pt>
                <c:pt idx="57">
                  <c:v>17981.101862624171</c:v>
                </c:pt>
                <c:pt idx="58">
                  <c:v>18824.014647717027</c:v>
                </c:pt>
                <c:pt idx="59">
                  <c:v>15963.983812281018</c:v>
                </c:pt>
                <c:pt idx="60">
                  <c:v>18020.147360321382</c:v>
                </c:pt>
                <c:pt idx="61">
                  <c:v>20837.713217253528</c:v>
                </c:pt>
                <c:pt idx="62">
                  <c:v>24783.619402017997</c:v>
                </c:pt>
                <c:pt idx="63">
                  <c:v>30162.810131124301</c:v>
                </c:pt>
                <c:pt idx="64">
                  <c:v>33091.574395467847</c:v>
                </c:pt>
                <c:pt idx="65">
                  <c:v>39453.238889155728</c:v>
                </c:pt>
                <c:pt idx="66">
                  <c:v>42746.408043104515</c:v>
                </c:pt>
                <c:pt idx="67">
                  <c:v>46669.599450527108</c:v>
                </c:pt>
                <c:pt idx="68">
                  <c:v>51936.832874909487</c:v>
                </c:pt>
                <c:pt idx="69">
                  <c:v>52052.502890481665</c:v>
                </c:pt>
                <c:pt idx="70">
                  <c:v>53547.617902694372</c:v>
                </c:pt>
                <c:pt idx="71">
                  <c:v>51319.683118804089</c:v>
                </c:pt>
                <c:pt idx="72">
                  <c:v>53985.176798525928</c:v>
                </c:pt>
                <c:pt idx="73">
                  <c:v>57389.24103385464</c:v>
                </c:pt>
                <c:pt idx="74">
                  <c:v>61902.278049279535</c:v>
                </c:pt>
                <c:pt idx="75">
                  <c:v>67836.279118466337</c:v>
                </c:pt>
                <c:pt idx="76">
                  <c:v>71317.004259605092</c:v>
                </c:pt>
                <c:pt idx="77">
                  <c:v>78237.355017299386</c:v>
                </c:pt>
                <c:pt idx="78">
                  <c:v>82102.642705956823</c:v>
                </c:pt>
                <c:pt idx="79">
                  <c:v>86612.550341944676</c:v>
                </c:pt>
                <c:pt idx="80">
                  <c:v>92475.315110390176</c:v>
                </c:pt>
                <c:pt idx="81">
                  <c:v>93183.215636963811</c:v>
                </c:pt>
                <c:pt idx="82">
                  <c:v>95250.079640929354</c:v>
                </c:pt>
                <c:pt idx="83">
                  <c:v>93555.684933180979</c:v>
                </c:pt>
                <c:pt idx="84">
                  <c:v>96703.5765490474</c:v>
                </c:pt>
                <c:pt idx="85">
                  <c:v>100526.36161210963</c:v>
                </c:pt>
                <c:pt idx="86">
                  <c:v>105398.16209912038</c:v>
                </c:pt>
                <c:pt idx="87">
                  <c:v>111660.18875185368</c:v>
                </c:pt>
                <c:pt idx="88">
                  <c:v>115441.17107692885</c:v>
                </c:pt>
                <c:pt idx="89">
                  <c:v>122714.15084331014</c:v>
                </c:pt>
                <c:pt idx="90">
                  <c:v>126986.71286720582</c:v>
                </c:pt>
                <c:pt idx="91">
                  <c:v>131928.4392733963</c:v>
                </c:pt>
                <c:pt idx="92">
                  <c:v>138774.79206361965</c:v>
                </c:pt>
                <c:pt idx="93">
                  <c:v>139794.7633898319</c:v>
                </c:pt>
                <c:pt idx="94">
                  <c:v>142030.81600693089</c:v>
                </c:pt>
                <c:pt idx="95" formatCode="_(* #,##0.00_);_(* \(#,##0.00\);_(* &quot;-&quot;??_);_(@_)">
                  <c:v>143711.34065079989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0-455E-B079-2E63EAA888AF}"/>
            </c:ext>
          </c:extLst>
        </c:ser>
        <c:ser>
          <c:idx val="2"/>
          <c:order val="2"/>
          <c:tx>
            <c:strRef>
              <c:f>P.Alegre_4305!$B$14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P.Alegre_4305!$C$14:$CT$14</c:f>
              <c:numCache>
                <c:formatCode>General</c:formatCode>
                <c:ptCount val="96"/>
                <c:pt idx="0">
                  <c:v>157.92262465644308</c:v>
                </c:pt>
                <c:pt idx="1">
                  <c:v>-1297.687601596881</c:v>
                </c:pt>
                <c:pt idx="2">
                  <c:v>-1714.6683463462832</c:v>
                </c:pt>
                <c:pt idx="3">
                  <c:v>-733.37348366889637</c:v>
                </c:pt>
                <c:pt idx="4">
                  <c:v>-2240.5614327303483</c:v>
                </c:pt>
                <c:pt idx="5">
                  <c:v>-148.91606930167472</c:v>
                </c:pt>
                <c:pt idx="6">
                  <c:v>-885.25441511967074</c:v>
                </c:pt>
                <c:pt idx="7">
                  <c:v>-859.05785887937236</c:v>
                </c:pt>
                <c:pt idx="8">
                  <c:v>583.58043818806618</c:v>
                </c:pt>
                <c:pt idx="9">
                  <c:v>-3860.7881033240847</c:v>
                </c:pt>
                <c:pt idx="10">
                  <c:v>-6352.0143674960273</c:v>
                </c:pt>
                <c:pt idx="11">
                  <c:v>-12593.825404963747</c:v>
                </c:pt>
                <c:pt idx="12">
                  <c:v>-13927.008817512651</c:v>
                </c:pt>
                <c:pt idx="13">
                  <c:v>-14302.019928536582</c:v>
                </c:pt>
                <c:pt idx="14">
                  <c:v>-13685.70062593076</c:v>
                </c:pt>
                <c:pt idx="15">
                  <c:v>-11334.662010965221</c:v>
                </c:pt>
                <c:pt idx="16">
                  <c:v>-11351.4382372295</c:v>
                </c:pt>
                <c:pt idx="17">
                  <c:v>-7712.7527109349467</c:v>
                </c:pt>
                <c:pt idx="18">
                  <c:v>-7084.3142702146797</c:v>
                </c:pt>
                <c:pt idx="19">
                  <c:v>-5705.0535092200007</c:v>
                </c:pt>
                <c:pt idx="20">
                  <c:v>-2754.8940657691928</c:v>
                </c:pt>
                <c:pt idx="21">
                  <c:v>-5525.8712882674808</c:v>
                </c:pt>
                <c:pt idx="22">
                  <c:v>-6129.7311406388762</c:v>
                </c:pt>
                <c:pt idx="23">
                  <c:v>-10306.968401612263</c:v>
                </c:pt>
                <c:pt idx="24">
                  <c:v>-9523.4130607472616</c:v>
                </c:pt>
                <c:pt idx="25">
                  <c:v>-7835.1850976147543</c:v>
                </c:pt>
                <c:pt idx="26">
                  <c:v>-5279.4135354872342</c:v>
                </c:pt>
                <c:pt idx="27">
                  <c:v>-1142.7661697599979</c:v>
                </c:pt>
                <c:pt idx="28">
                  <c:v>492.23413181288925</c:v>
                </c:pt>
                <c:pt idx="29">
                  <c:v>5695.7261686004495</c:v>
                </c:pt>
                <c:pt idx="30">
                  <c:v>7847.9047075507769</c:v>
                </c:pt>
                <c:pt idx="31">
                  <c:v>10743.354189016267</c:v>
                </c:pt>
                <c:pt idx="32">
                  <c:v>15218.8844709779</c:v>
                </c:pt>
                <c:pt idx="33">
                  <c:v>13983.871627448396</c:v>
                </c:pt>
                <c:pt idx="34">
                  <c:v>14919.47936612655</c:v>
                </c:pt>
                <c:pt idx="35">
                  <c:v>12275.390408202322</c:v>
                </c:pt>
                <c:pt idx="36">
                  <c:v>14575.89937370384</c:v>
                </c:pt>
                <c:pt idx="37">
                  <c:v>17756.1107080539</c:v>
                </c:pt>
                <c:pt idx="38">
                  <c:v>21771.551407031475</c:v>
                </c:pt>
                <c:pt idx="39">
                  <c:v>27329.937055351409</c:v>
                </c:pt>
                <c:pt idx="40">
                  <c:v>30345.680037889833</c:v>
                </c:pt>
                <c:pt idx="41">
                  <c:v>36889.193201173141</c:v>
                </c:pt>
                <c:pt idx="42">
                  <c:v>40344.274927419377</c:v>
                </c:pt>
                <c:pt idx="43">
                  <c:v>44511.443824089918</c:v>
                </c:pt>
                <c:pt idx="44">
                  <c:v>50234.064086551247</c:v>
                </c:pt>
                <c:pt idx="45">
                  <c:v>50226.878757297141</c:v>
                </c:pt>
                <c:pt idx="46">
                  <c:v>52374.002565567695</c:v>
                </c:pt>
                <c:pt idx="47">
                  <c:v>50925.369977354414</c:v>
                </c:pt>
                <c:pt idx="48">
                  <c:v>54403.428139372481</c:v>
                </c:pt>
                <c:pt idx="49">
                  <c:v>58740.446951692466</c:v>
                </c:pt>
                <c:pt idx="50">
                  <c:v>63889.274120513226</c:v>
                </c:pt>
                <c:pt idx="51">
                  <c:v>70555.888341023252</c:v>
                </c:pt>
                <c:pt idx="52">
                  <c:v>74654.177618012036</c:v>
                </c:pt>
                <c:pt idx="53">
                  <c:v>82255.056103550363</c:v>
                </c:pt>
                <c:pt idx="54">
                  <c:v>86743.401192727237</c:v>
                </c:pt>
                <c:pt idx="55">
                  <c:v>91920.903679033392</c:v>
                </c:pt>
                <c:pt idx="56">
                  <c:v>98631.841953658382</c:v>
                </c:pt>
                <c:pt idx="57">
                  <c:v>99591.475788732612</c:v>
                </c:pt>
                <c:pt idx="58">
                  <c:v>102684.10416706934</c:v>
                </c:pt>
                <c:pt idx="59">
                  <c:v>102159.71839110338</c:v>
                </c:pt>
                <c:pt idx="60">
                  <c:v>106540.95022790643</c:v>
                </c:pt>
                <c:pt idx="61">
                  <c:v>111760.59671370551</c:v>
                </c:pt>
                <c:pt idx="62">
                  <c:v>117772.47426108297</c:v>
                </c:pt>
                <c:pt idx="63">
                  <c:v>125283.906822948</c:v>
                </c:pt>
                <c:pt idx="64">
                  <c:v>130210.26378687573</c:v>
                </c:pt>
                <c:pt idx="65">
                  <c:v>138623.69497792673</c:v>
                </c:pt>
                <c:pt idx="66">
                  <c:v>143909.62588361453</c:v>
                </c:pt>
                <c:pt idx="67">
                  <c:v>149869.22840391737</c:v>
                </c:pt>
                <c:pt idx="68">
                  <c:v>157345.02096737252</c:v>
                </c:pt>
                <c:pt idx="69">
                  <c:v>159049.42430735394</c:v>
                </c:pt>
                <c:pt idx="70">
                  <c:v>162863.39150764575</c:v>
                </c:pt>
                <c:pt idx="71">
                  <c:v>163034.01151059289</c:v>
                </c:pt>
                <c:pt idx="72">
                  <c:v>168082.59777360881</c:v>
                </c:pt>
                <c:pt idx="73">
                  <c:v>173943.23287915252</c:v>
                </c:pt>
                <c:pt idx="74">
                  <c:v>180574.14419869118</c:v>
                </c:pt>
                <c:pt idx="75">
                  <c:v>188689.88387832133</c:v>
                </c:pt>
                <c:pt idx="76">
                  <c:v>194214.5380172882</c:v>
                </c:pt>
                <c:pt idx="77">
                  <c:v>203228.27243638836</c:v>
                </c:pt>
                <c:pt idx="78">
                  <c:v>209121.21355821897</c:v>
                </c:pt>
                <c:pt idx="79">
                  <c:v>215693.76679528487</c:v>
                </c:pt>
                <c:pt idx="80">
                  <c:v>223781.09858722656</c:v>
                </c:pt>
                <c:pt idx="81">
                  <c:v>226082.63675158616</c:v>
                </c:pt>
                <c:pt idx="82">
                  <c:v>230462.58482338319</c:v>
                </c:pt>
                <c:pt idx="83">
                  <c:v>231151.36438425502</c:v>
                </c:pt>
                <c:pt idx="84">
                  <c:v>236659.8670741462</c:v>
                </c:pt>
                <c:pt idx="85">
                  <c:v>242918.17526114773</c:v>
                </c:pt>
                <c:pt idx="86">
                  <c:v>249890.13287486398</c:v>
                </c:pt>
                <c:pt idx="87">
                  <c:v>258327.24196181205</c:v>
                </c:pt>
                <c:pt idx="88">
                  <c:v>264167.66118258942</c:v>
                </c:pt>
                <c:pt idx="89">
                  <c:v>273540.86062038044</c:v>
                </c:pt>
                <c:pt idx="90">
                  <c:v>279903.3619780147</c:v>
                </c:pt>
                <c:pt idx="91">
                  <c:v>286933.22502351354</c:v>
                </c:pt>
                <c:pt idx="92">
                  <c:v>295807.63820762944</c:v>
                </c:pt>
                <c:pt idx="93">
                  <c:v>298891.19087502244</c:v>
                </c:pt>
                <c:pt idx="94">
                  <c:v>303031.72133488039</c:v>
                </c:pt>
                <c:pt idx="95" formatCode="_(* #,##0.00_);_(* \(#,##0.00\);_(* &quot;-&quot;??_);_(@_)">
                  <c:v>306428.49816707592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0-455E-B079-2E63EAA888AF}"/>
            </c:ext>
          </c:extLst>
        </c:ser>
        <c:ser>
          <c:idx val="3"/>
          <c:order val="3"/>
          <c:tx>
            <c:strRef>
              <c:f>P.Alegre_4305!$B$15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P.Alegre_4305!$C$15:$CT$15</c:f>
              <c:numCache>
                <c:formatCode>General</c:formatCode>
                <c:ptCount val="96"/>
                <c:pt idx="0">
                  <c:v>872.11836614174535</c:v>
                </c:pt>
                <c:pt idx="1">
                  <c:v>-89.123987966580899</c:v>
                </c:pt>
                <c:pt idx="2">
                  <c:v>-25.249784126463055</c:v>
                </c:pt>
                <c:pt idx="3">
                  <c:v>1541.0149617360876</c:v>
                </c:pt>
                <c:pt idx="4">
                  <c:v>544.94629622371576</c:v>
                </c:pt>
                <c:pt idx="5">
                  <c:v>3235.8129563681432</c:v>
                </c:pt>
                <c:pt idx="6">
                  <c:v>3047.4483541916852</c:v>
                </c:pt>
                <c:pt idx="7">
                  <c:v>3662.048820422533</c:v>
                </c:pt>
                <c:pt idx="8">
                  <c:v>5859.7893299806819</c:v>
                </c:pt>
                <c:pt idx="9">
                  <c:v>1579.005496602942</c:v>
                </c:pt>
                <c:pt idx="10">
                  <c:v>0.13457997574732872</c:v>
                </c:pt>
                <c:pt idx="11">
                  <c:v>-5202.3838456491867</c:v>
                </c:pt>
                <c:pt idx="12">
                  <c:v>-5449.7752091648072</c:v>
                </c:pt>
                <c:pt idx="13">
                  <c:v>-4602.8499469105518</c:v>
                </c:pt>
                <c:pt idx="14">
                  <c:v>-3036.9178049586699</c:v>
                </c:pt>
                <c:pt idx="15">
                  <c:v>378.67268504529056</c:v>
                </c:pt>
                <c:pt idx="16">
                  <c:v>1334.5395514149131</c:v>
                </c:pt>
                <c:pt idx="17">
                  <c:v>6030.6384981195151</c:v>
                </c:pt>
                <c:pt idx="18">
                  <c:v>7684.8215352241969</c:v>
                </c:pt>
                <c:pt idx="19">
                  <c:v>10156.602342539423</c:v>
                </c:pt>
                <c:pt idx="20">
                  <c:v>14392.512864779259</c:v>
                </c:pt>
                <c:pt idx="21">
                  <c:v>12325.669834268876</c:v>
                </c:pt>
                <c:pt idx="22">
                  <c:v>13170.965030418942</c:v>
                </c:pt>
                <c:pt idx="23">
                  <c:v>10551.736217223341</c:v>
                </c:pt>
                <c:pt idx="24">
                  <c:v>12909.663564144299</c:v>
                </c:pt>
                <c:pt idx="25">
                  <c:v>16275.702432823062</c:v>
                </c:pt>
                <c:pt idx="26">
                  <c:v>20207.548217180411</c:v>
                </c:pt>
                <c:pt idx="27">
                  <c:v>25812.443937594675</c:v>
                </c:pt>
                <c:pt idx="28">
                  <c:v>28809.439458223511</c:v>
                </c:pt>
                <c:pt idx="29">
                  <c:v>35452.446045373334</c:v>
                </c:pt>
                <c:pt idx="30">
                  <c:v>39009.419673533317</c:v>
                </c:pt>
                <c:pt idx="31">
                  <c:v>43374.853558052862</c:v>
                </c:pt>
                <c:pt idx="32">
                  <c:v>49511.2130591807</c:v>
                </c:pt>
                <c:pt idx="33">
                  <c:v>49350.768497331141</c:v>
                </c:pt>
                <c:pt idx="34">
                  <c:v>52098.578971620926</c:v>
                </c:pt>
                <c:pt idx="35">
                  <c:v>51365.626084342992</c:v>
                </c:pt>
                <c:pt idx="36">
                  <c:v>55581.806992957187</c:v>
                </c:pt>
                <c:pt idx="37">
                  <c:v>60768.262935277031</c:v>
                </c:pt>
                <c:pt idx="38">
                  <c:v>66475.216631013245</c:v>
                </c:pt>
                <c:pt idx="39">
                  <c:v>73804.947141320226</c:v>
                </c:pt>
                <c:pt idx="40">
                  <c:v>78474.633745370331</c:v>
                </c:pt>
                <c:pt idx="41">
                  <c:v>86739.880675653243</c:v>
                </c:pt>
                <c:pt idx="42">
                  <c:v>91873.563295922999</c:v>
                </c:pt>
                <c:pt idx="43">
                  <c:v>97777.066305888409</c:v>
                </c:pt>
                <c:pt idx="44">
                  <c:v>105419.87968234136</c:v>
                </c:pt>
                <c:pt idx="45">
                  <c:v>106739.63712438291</c:v>
                </c:pt>
                <c:pt idx="46">
                  <c:v>110944.00154642416</c:v>
                </c:pt>
                <c:pt idx="47">
                  <c:v>111643.70555556568</c:v>
                </c:pt>
                <c:pt idx="48">
                  <c:v>117266.32917498675</c:v>
                </c:pt>
                <c:pt idx="49">
                  <c:v>123829.870148387</c:v>
                </c:pt>
                <c:pt idx="50">
                  <c:v>130881.77623670369</c:v>
                </c:pt>
                <c:pt idx="51">
                  <c:v>139522.68908338092</c:v>
                </c:pt>
                <c:pt idx="52">
                  <c:v>145469.49557268422</c:v>
                </c:pt>
                <c:pt idx="53">
                  <c:v>154978.59083406292</c:v>
                </c:pt>
                <c:pt idx="54">
                  <c:v>161324.21545444921</c:v>
                </c:pt>
                <c:pt idx="55">
                  <c:v>168409.17583865984</c:v>
                </c:pt>
                <c:pt idx="56">
                  <c:v>177204.08404275679</c:v>
                </c:pt>
                <c:pt idx="57">
                  <c:v>179647.27148433431</c:v>
                </c:pt>
                <c:pt idx="58">
                  <c:v>184946.76111377875</c:v>
                </c:pt>
                <c:pt idx="59">
                  <c:v>186713.52920346806</c:v>
                </c:pt>
                <c:pt idx="60">
                  <c:v>193375.53960981965</c:v>
                </c:pt>
                <c:pt idx="61">
                  <c:v>200951.51001398539</c:v>
                </c:pt>
                <c:pt idx="62">
                  <c:v>208990.00468565215</c:v>
                </c:pt>
                <c:pt idx="63">
                  <c:v>218593.06247020644</c:v>
                </c:pt>
                <c:pt idx="64">
                  <c:v>225478.96042564738</c:v>
                </c:pt>
                <c:pt idx="65">
                  <c:v>235905.07465731105</c:v>
                </c:pt>
                <c:pt idx="66">
                  <c:v>243145.80763033984</c:v>
                </c:pt>
                <c:pt idx="67">
                  <c:v>251103.03011195548</c:v>
                </c:pt>
                <c:pt idx="68">
                  <c:v>260745.31145267497</c:v>
                </c:pt>
                <c:pt idx="69">
                  <c:v>264008.18468214443</c:v>
                </c:pt>
                <c:pt idx="70">
                  <c:v>270096.83276044863</c:v>
                </c:pt>
                <c:pt idx="71">
                  <c:v>272620.31800272944</c:v>
                </c:pt>
                <c:pt idx="72">
                  <c:v>280006.60183768184</c:v>
                </c:pt>
                <c:pt idx="73">
                  <c:v>288277.01313020586</c:v>
                </c:pt>
                <c:pt idx="74">
                  <c:v>296985.45582771138</c:v>
                </c:pt>
                <c:pt idx="75">
                  <c:v>307241.37465438235</c:v>
                </c:pt>
                <c:pt idx="76">
                  <c:v>314771.02343305753</c:v>
                </c:pt>
                <c:pt idx="77">
                  <c:v>325838.26510433323</c:v>
                </c:pt>
                <c:pt idx="78">
                  <c:v>333720.23533090198</c:v>
                </c:pt>
                <c:pt idx="79">
                  <c:v>342316.14328242914</c:v>
                </c:pt>
                <c:pt idx="80">
                  <c:v>352585.66680535628</c:v>
                </c:pt>
                <c:pt idx="81">
                  <c:v>356450.48575138382</c:v>
                </c:pt>
                <c:pt idx="82">
                  <c:v>363099.4564566114</c:v>
                </c:pt>
                <c:pt idx="83">
                  <c:v>366126.01371873991</c:v>
                </c:pt>
                <c:pt idx="84">
                  <c:v>373950.16071666975</c:v>
                </c:pt>
                <c:pt idx="85">
                  <c:v>382597.59827830864</c:v>
                </c:pt>
                <c:pt idx="86">
                  <c:v>391629.70758323546</c:v>
                </c:pt>
                <c:pt idx="87">
                  <c:v>402200.46643304639</c:v>
                </c:pt>
                <c:pt idx="88">
                  <c:v>410061.09278483875</c:v>
                </c:pt>
                <c:pt idx="89">
                  <c:v>421494.50526714406</c:v>
                </c:pt>
                <c:pt idx="90">
                  <c:v>429907.1351595337</c:v>
                </c:pt>
                <c:pt idx="91">
                  <c:v>438985.35838449124</c:v>
                </c:pt>
                <c:pt idx="92">
                  <c:v>449849.19988195854</c:v>
                </c:pt>
                <c:pt idx="93">
                  <c:v>454957.02517920622</c:v>
                </c:pt>
                <c:pt idx="94">
                  <c:v>460965.7554983708</c:v>
                </c:pt>
                <c:pt idx="95" formatCode="_(* #,##0.00_);_(* \(#,##0.00\);_(* &quot;-&quot;??_);_(@_)">
                  <c:v>466046.09200491855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0-455E-B079-2E63EAA888AF}"/>
            </c:ext>
          </c:extLst>
        </c:ser>
        <c:ser>
          <c:idx val="4"/>
          <c:order val="4"/>
          <c:tx>
            <c:strRef>
              <c:f>P.Alegre_4305!$B$16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P.Alegre_4305!$C$16:$CT$16</c:f>
              <c:numCache>
                <c:formatCode>General</c:formatCode>
                <c:ptCount val="96"/>
                <c:pt idx="0">
                  <c:v>1572.9638697232876</c:v>
                </c:pt>
                <c:pt idx="1">
                  <c:v>1096.8483235506064</c:v>
                </c:pt>
                <c:pt idx="2">
                  <c:v>1632.5890046299392</c:v>
                </c:pt>
                <c:pt idx="3">
                  <c:v>3772.8889743770778</c:v>
                </c:pt>
                <c:pt idx="4">
                  <c:v>3278.3853993036464</c:v>
                </c:pt>
                <c:pt idx="5">
                  <c:v>6557.2722996418524</c:v>
                </c:pt>
                <c:pt idx="6">
                  <c:v>6906.6383390864503</c:v>
                </c:pt>
                <c:pt idx="7">
                  <c:v>8098.6438648168769</c:v>
                </c:pt>
                <c:pt idx="8">
                  <c:v>11037.371697077368</c:v>
                </c:pt>
                <c:pt idx="9">
                  <c:v>6917.1147339835152</c:v>
                </c:pt>
                <c:pt idx="10">
                  <c:v>6233.5447913799508</c:v>
                </c:pt>
                <c:pt idx="11">
                  <c:v>2050.8918054462629</c:v>
                </c:pt>
                <c:pt idx="12">
                  <c:v>2868.996119357922</c:v>
                </c:pt>
                <c:pt idx="13">
                  <c:v>4915.0164799584018</c:v>
                </c:pt>
                <c:pt idx="14">
                  <c:v>7412.8106450790656</c:v>
                </c:pt>
                <c:pt idx="15">
                  <c:v>11873.053674453171</c:v>
                </c:pt>
                <c:pt idx="16">
                  <c:v>13783.382319948578</c:v>
                </c:pt>
                <c:pt idx="17">
                  <c:v>19517.128788297501</c:v>
                </c:pt>
                <c:pt idx="18">
                  <c:v>22177.882498456063</c:v>
                </c:pt>
                <c:pt idx="19">
                  <c:v>25721.761216134153</c:v>
                </c:pt>
                <c:pt idx="20">
                  <c:v>31219.388673874579</c:v>
                </c:pt>
                <c:pt idx="21">
                  <c:v>29843.517674850184</c:v>
                </c:pt>
                <c:pt idx="22">
                  <c:v>32110.879316869286</c:v>
                </c:pt>
                <c:pt idx="23">
                  <c:v>31020.535586209007</c:v>
                </c:pt>
                <c:pt idx="24">
                  <c:v>34923.405695060021</c:v>
                </c:pt>
                <c:pt idx="25">
                  <c:v>39935.89267412194</c:v>
                </c:pt>
                <c:pt idx="26">
                  <c:v>45218.090155114332</c:v>
                </c:pt>
                <c:pt idx="27">
                  <c:v>52263.788722355093</c:v>
                </c:pt>
                <c:pt idx="28">
                  <c:v>56597.320110853696</c:v>
                </c:pt>
                <c:pt idx="29">
                  <c:v>64652.932852533988</c:v>
                </c:pt>
                <c:pt idx="30">
                  <c:v>69588.442174113938</c:v>
                </c:pt>
                <c:pt idx="31">
                  <c:v>75396.382502417182</c:v>
                </c:pt>
                <c:pt idx="32">
                  <c:v>83162.525860907117</c:v>
                </c:pt>
                <c:pt idx="33">
                  <c:v>84056.563011508697</c:v>
                </c:pt>
                <c:pt idx="34">
                  <c:v>88582.701281747315</c:v>
                </c:pt>
                <c:pt idx="35">
                  <c:v>89725.160195524659</c:v>
                </c:pt>
                <c:pt idx="36">
                  <c:v>95821.203990013426</c:v>
                </c:pt>
                <c:pt idx="37">
                  <c:v>102976.40243653268</c:v>
                </c:pt>
                <c:pt idx="38">
                  <c:v>110343.25020495345</c:v>
                </c:pt>
                <c:pt idx="39">
                  <c:v>119411.21438105361</c:v>
                </c:pt>
                <c:pt idx="40">
                  <c:v>125703.92795513733</c:v>
                </c:pt>
                <c:pt idx="41">
                  <c:v>135658.72482092777</c:v>
                </c:pt>
                <c:pt idx="42">
                  <c:v>142439.63077305019</c:v>
                </c:pt>
                <c:pt idx="43">
                  <c:v>150047.0111451057</c:v>
                </c:pt>
                <c:pt idx="44">
                  <c:v>159574.12406547711</c:v>
                </c:pt>
                <c:pt idx="45">
                  <c:v>162196.02015208476</c:v>
                </c:pt>
                <c:pt idx="46">
                  <c:v>168419.16983171948</c:v>
                </c:pt>
                <c:pt idx="47">
                  <c:v>171227.05225327285</c:v>
                </c:pt>
                <c:pt idx="48">
                  <c:v>178954.15363789513</c:v>
                </c:pt>
                <c:pt idx="49">
                  <c:v>187702.59708911253</c:v>
                </c:pt>
                <c:pt idx="50">
                  <c:v>196622.00843714376</c:v>
                </c:pt>
                <c:pt idx="51">
                  <c:v>207200.31496247678</c:v>
                </c:pt>
                <c:pt idx="52">
                  <c:v>214961.08490926225</c:v>
                </c:pt>
                <c:pt idx="53">
                  <c:v>226342.72724635631</c:v>
                </c:pt>
                <c:pt idx="54">
                  <c:v>234510.91385182971</c:v>
                </c:pt>
                <c:pt idx="55">
                  <c:v>243467.67661928799</c:v>
                </c:pt>
                <c:pt idx="56">
                  <c:v>254307.59975393058</c:v>
                </c:pt>
                <c:pt idx="57">
                  <c:v>258206.60919785957</c:v>
                </c:pt>
                <c:pt idx="58">
                  <c:v>265671.70791039738</c:v>
                </c:pt>
                <c:pt idx="59">
                  <c:v>269686.80204221432</c:v>
                </c:pt>
                <c:pt idx="60">
                  <c:v>278586.95713675581</c:v>
                </c:pt>
                <c:pt idx="61">
                  <c:v>288475.20543232211</c:v>
                </c:pt>
                <c:pt idx="62">
                  <c:v>298502.434307424</c:v>
                </c:pt>
                <c:pt idx="63">
                  <c:v>310158.01921773632</c:v>
                </c:pt>
                <c:pt idx="64">
                  <c:v>318966.82907703385</c:v>
                </c:pt>
                <c:pt idx="65">
                  <c:v>331368.00389392965</c:v>
                </c:pt>
                <c:pt idx="66">
                  <c:v>340526.99842987215</c:v>
                </c:pt>
                <c:pt idx="67">
                  <c:v>350444.49998685613</c:v>
                </c:pt>
                <c:pt idx="68">
                  <c:v>362212.77260686812</c:v>
                </c:pt>
                <c:pt idx="69">
                  <c:v>367004.98373499746</c:v>
                </c:pt>
                <c:pt idx="70">
                  <c:v>375325.7927921986</c:v>
                </c:pt>
                <c:pt idx="71">
                  <c:v>380158.16189885384</c:v>
                </c:pt>
                <c:pt idx="72">
                  <c:v>389838.44545525231</c:v>
                </c:pt>
                <c:pt idx="73">
                  <c:v>400473.58774123021</c:v>
                </c:pt>
                <c:pt idx="74">
                  <c:v>411220.72717160842</c:v>
                </c:pt>
                <c:pt idx="75">
                  <c:v>423576.81944504782</c:v>
                </c:pt>
                <c:pt idx="76">
                  <c:v>433073.98412492732</c:v>
                </c:pt>
                <c:pt idx="77">
                  <c:v>446156.34747876343</c:v>
                </c:pt>
                <c:pt idx="78">
                  <c:v>455990.16651032434</c:v>
                </c:pt>
                <c:pt idx="79">
                  <c:v>466571.60723866645</c:v>
                </c:pt>
                <c:pt idx="80">
                  <c:v>478982.53146419843</c:v>
                </c:pt>
                <c:pt idx="81">
                  <c:v>484381.40927256085</c:v>
                </c:pt>
                <c:pt idx="82">
                  <c:v>493256.98847990209</c:v>
                </c:pt>
                <c:pt idx="83">
                  <c:v>498577.62409496435</c:v>
                </c:pt>
                <c:pt idx="84">
                  <c:v>508674.12978521566</c:v>
                </c:pt>
                <c:pt idx="85">
                  <c:v>519666.03747237904</c:v>
                </c:pt>
                <c:pt idx="86">
                  <c:v>530719.78869647789</c:v>
                </c:pt>
                <c:pt idx="87">
                  <c:v>543384.31366061815</c:v>
                </c:pt>
                <c:pt idx="88">
                  <c:v>553227.38404257328</c:v>
                </c:pt>
                <c:pt idx="89">
                  <c:v>566682.49865049624</c:v>
                </c:pt>
                <c:pt idx="90">
                  <c:v>577106.93466533546</c:v>
                </c:pt>
                <c:pt idx="91">
                  <c:v>588195.22871275898</c:v>
                </c:pt>
                <c:pt idx="92">
                  <c:v>601011.31076154986</c:v>
                </c:pt>
                <c:pt idx="93">
                  <c:v>608105.56959270011</c:v>
                </c:pt>
                <c:pt idx="94">
                  <c:v>615947.57809476694</c:v>
                </c:pt>
                <c:pt idx="95" formatCode="_(* #,##0.00_);_(* \(#,##0.00\);_(* &quot;-&quot;??_);_(@_)">
                  <c:v>622680.00402056426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E0-455E-B079-2E63EAA888AF}"/>
            </c:ext>
          </c:extLst>
        </c:ser>
        <c:ser>
          <c:idx val="5"/>
          <c:order val="5"/>
          <c:tx>
            <c:strRef>
              <c:f>P.Alegre_4305!$B$17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P.Alegre_4305!$C$17:$CT$17</c:f>
              <c:numCache>
                <c:formatCode>General</c:formatCode>
                <c:ptCount val="96"/>
                <c:pt idx="0">
                  <c:v>83663</c:v>
                </c:pt>
                <c:pt idx="1">
                  <c:v>83663</c:v>
                </c:pt>
                <c:pt idx="2">
                  <c:v>83663</c:v>
                </c:pt>
                <c:pt idx="3">
                  <c:v>83663</c:v>
                </c:pt>
                <c:pt idx="4">
                  <c:v>83663</c:v>
                </c:pt>
                <c:pt idx="5">
                  <c:v>83663</c:v>
                </c:pt>
                <c:pt idx="6">
                  <c:v>83663</c:v>
                </c:pt>
                <c:pt idx="7">
                  <c:v>83663</c:v>
                </c:pt>
                <c:pt idx="8">
                  <c:v>83663</c:v>
                </c:pt>
                <c:pt idx="9">
                  <c:v>83663</c:v>
                </c:pt>
                <c:pt idx="10">
                  <c:v>83663</c:v>
                </c:pt>
                <c:pt idx="11">
                  <c:v>83663</c:v>
                </c:pt>
                <c:pt idx="12">
                  <c:v>83663</c:v>
                </c:pt>
                <c:pt idx="13">
                  <c:v>83663</c:v>
                </c:pt>
                <c:pt idx="14">
                  <c:v>83663</c:v>
                </c:pt>
                <c:pt idx="15">
                  <c:v>83663</c:v>
                </c:pt>
                <c:pt idx="16">
                  <c:v>83663</c:v>
                </c:pt>
                <c:pt idx="17">
                  <c:v>83663</c:v>
                </c:pt>
                <c:pt idx="18">
                  <c:v>83663</c:v>
                </c:pt>
                <c:pt idx="19">
                  <c:v>83663</c:v>
                </c:pt>
                <c:pt idx="20">
                  <c:v>83663</c:v>
                </c:pt>
                <c:pt idx="21">
                  <c:v>83663</c:v>
                </c:pt>
                <c:pt idx="22">
                  <c:v>83663</c:v>
                </c:pt>
                <c:pt idx="23">
                  <c:v>83663</c:v>
                </c:pt>
                <c:pt idx="24">
                  <c:v>83663</c:v>
                </c:pt>
                <c:pt idx="25">
                  <c:v>83663</c:v>
                </c:pt>
                <c:pt idx="26">
                  <c:v>83663</c:v>
                </c:pt>
                <c:pt idx="27">
                  <c:v>83663</c:v>
                </c:pt>
                <c:pt idx="28">
                  <c:v>83663</c:v>
                </c:pt>
                <c:pt idx="29">
                  <c:v>83663</c:v>
                </c:pt>
                <c:pt idx="30">
                  <c:v>83663</c:v>
                </c:pt>
                <c:pt idx="31">
                  <c:v>83663</c:v>
                </c:pt>
                <c:pt idx="32">
                  <c:v>83663</c:v>
                </c:pt>
                <c:pt idx="33">
                  <c:v>83663</c:v>
                </c:pt>
                <c:pt idx="34">
                  <c:v>83663</c:v>
                </c:pt>
                <c:pt idx="35">
                  <c:v>83663</c:v>
                </c:pt>
                <c:pt idx="36">
                  <c:v>83663</c:v>
                </c:pt>
                <c:pt idx="37">
                  <c:v>83663</c:v>
                </c:pt>
                <c:pt idx="38">
                  <c:v>83663</c:v>
                </c:pt>
                <c:pt idx="39">
                  <c:v>83663</c:v>
                </c:pt>
                <c:pt idx="40">
                  <c:v>83663</c:v>
                </c:pt>
                <c:pt idx="41">
                  <c:v>83663</c:v>
                </c:pt>
                <c:pt idx="42">
                  <c:v>83663</c:v>
                </c:pt>
                <c:pt idx="43">
                  <c:v>83663</c:v>
                </c:pt>
                <c:pt idx="44">
                  <c:v>83663</c:v>
                </c:pt>
                <c:pt idx="45">
                  <c:v>83663</c:v>
                </c:pt>
                <c:pt idx="46">
                  <c:v>83663</c:v>
                </c:pt>
                <c:pt idx="47">
                  <c:v>83663</c:v>
                </c:pt>
                <c:pt idx="48">
                  <c:v>83663</c:v>
                </c:pt>
                <c:pt idx="49">
                  <c:v>83663</c:v>
                </c:pt>
                <c:pt idx="50">
                  <c:v>83663</c:v>
                </c:pt>
                <c:pt idx="51">
                  <c:v>83663</c:v>
                </c:pt>
                <c:pt idx="52">
                  <c:v>83663</c:v>
                </c:pt>
                <c:pt idx="53">
                  <c:v>83663</c:v>
                </c:pt>
                <c:pt idx="54">
                  <c:v>83663</c:v>
                </c:pt>
                <c:pt idx="55">
                  <c:v>83663</c:v>
                </c:pt>
                <c:pt idx="56">
                  <c:v>83663</c:v>
                </c:pt>
                <c:pt idx="57">
                  <c:v>83663</c:v>
                </c:pt>
                <c:pt idx="58">
                  <c:v>83663</c:v>
                </c:pt>
                <c:pt idx="59">
                  <c:v>83663</c:v>
                </c:pt>
                <c:pt idx="60">
                  <c:v>83663</c:v>
                </c:pt>
                <c:pt idx="61">
                  <c:v>83663</c:v>
                </c:pt>
                <c:pt idx="62">
                  <c:v>83663</c:v>
                </c:pt>
                <c:pt idx="63">
                  <c:v>83663</c:v>
                </c:pt>
                <c:pt idx="64">
                  <c:v>83663</c:v>
                </c:pt>
                <c:pt idx="65">
                  <c:v>83663</c:v>
                </c:pt>
                <c:pt idx="66">
                  <c:v>83663</c:v>
                </c:pt>
                <c:pt idx="67">
                  <c:v>83663</c:v>
                </c:pt>
                <c:pt idx="68">
                  <c:v>83663</c:v>
                </c:pt>
                <c:pt idx="69">
                  <c:v>83663</c:v>
                </c:pt>
                <c:pt idx="70">
                  <c:v>83663</c:v>
                </c:pt>
                <c:pt idx="71">
                  <c:v>83663</c:v>
                </c:pt>
                <c:pt idx="72">
                  <c:v>83663</c:v>
                </c:pt>
                <c:pt idx="73">
                  <c:v>83663</c:v>
                </c:pt>
                <c:pt idx="74">
                  <c:v>83663</c:v>
                </c:pt>
                <c:pt idx="75">
                  <c:v>83663</c:v>
                </c:pt>
                <c:pt idx="76">
                  <c:v>83663</c:v>
                </c:pt>
                <c:pt idx="77">
                  <c:v>83663</c:v>
                </c:pt>
                <c:pt idx="78">
                  <c:v>83663</c:v>
                </c:pt>
                <c:pt idx="79">
                  <c:v>83663</c:v>
                </c:pt>
                <c:pt idx="80">
                  <c:v>83663</c:v>
                </c:pt>
                <c:pt idx="81">
                  <c:v>83663</c:v>
                </c:pt>
                <c:pt idx="82">
                  <c:v>83663</c:v>
                </c:pt>
                <c:pt idx="83">
                  <c:v>83663</c:v>
                </c:pt>
                <c:pt idx="84">
                  <c:v>83663</c:v>
                </c:pt>
                <c:pt idx="85">
                  <c:v>83663</c:v>
                </c:pt>
                <c:pt idx="86">
                  <c:v>83663</c:v>
                </c:pt>
                <c:pt idx="87">
                  <c:v>83663</c:v>
                </c:pt>
                <c:pt idx="88">
                  <c:v>83663</c:v>
                </c:pt>
                <c:pt idx="89">
                  <c:v>83663</c:v>
                </c:pt>
                <c:pt idx="90">
                  <c:v>83663</c:v>
                </c:pt>
                <c:pt idx="91">
                  <c:v>83663</c:v>
                </c:pt>
                <c:pt idx="92">
                  <c:v>83663</c:v>
                </c:pt>
                <c:pt idx="93">
                  <c:v>83663</c:v>
                </c:pt>
                <c:pt idx="94">
                  <c:v>83663</c:v>
                </c:pt>
                <c:pt idx="95">
                  <c:v>83663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E0-455E-B079-2E63EAA888AF}"/>
            </c:ext>
          </c:extLst>
        </c:ser>
        <c:ser>
          <c:idx val="6"/>
          <c:order val="6"/>
          <c:tx>
            <c:strRef>
              <c:f>P.Alegre_4305!$B$18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P.Alegre_4305!$C$18:$CT$18</c:f>
              <c:numCache>
                <c:formatCode>General</c:formatCode>
                <c:ptCount val="96"/>
                <c:pt idx="0">
                  <c:v>1881</c:v>
                </c:pt>
                <c:pt idx="1">
                  <c:v>2598</c:v>
                </c:pt>
                <c:pt idx="2">
                  <c:v>-1057</c:v>
                </c:pt>
                <c:pt idx="3">
                  <c:v>-2790</c:v>
                </c:pt>
                <c:pt idx="4">
                  <c:v>-6380</c:v>
                </c:pt>
                <c:pt idx="5">
                  <c:v>-10084</c:v>
                </c:pt>
                <c:pt idx="6">
                  <c:v>-9380</c:v>
                </c:pt>
                <c:pt idx="7">
                  <c:v>-10540</c:v>
                </c:pt>
                <c:pt idx="8">
                  <c:v>-9102</c:v>
                </c:pt>
                <c:pt idx="9">
                  <c:v>-6735</c:v>
                </c:pt>
                <c:pt idx="10">
                  <c:v>-3554</c:v>
                </c:pt>
                <c:pt idx="11">
                  <c:v>-10978</c:v>
                </c:pt>
                <c:pt idx="12">
                  <c:v>-5940</c:v>
                </c:pt>
                <c:pt idx="13">
                  <c:v>-3274</c:v>
                </c:pt>
                <c:pt idx="14">
                  <c:v>775</c:v>
                </c:pt>
                <c:pt idx="15">
                  <c:v>141</c:v>
                </c:pt>
                <c:pt idx="16">
                  <c:v>-4159</c:v>
                </c:pt>
                <c:pt idx="17">
                  <c:v>-7406</c:v>
                </c:pt>
                <c:pt idx="18">
                  <c:v>-9198</c:v>
                </c:pt>
                <c:pt idx="19">
                  <c:v>-10409</c:v>
                </c:pt>
                <c:pt idx="20">
                  <c:v>-8798</c:v>
                </c:pt>
                <c:pt idx="21">
                  <c:v>-4930</c:v>
                </c:pt>
                <c:pt idx="22">
                  <c:v>-2090</c:v>
                </c:pt>
                <c:pt idx="23">
                  <c:v>-9181</c:v>
                </c:pt>
                <c:pt idx="24">
                  <c:v>-7016</c:v>
                </c:pt>
                <c:pt idx="25">
                  <c:v>-1979</c:v>
                </c:pt>
                <c:pt idx="26">
                  <c:v>-5091</c:v>
                </c:pt>
                <c:pt idx="27">
                  <c:v>-4453</c:v>
                </c:pt>
                <c:pt idx="28">
                  <c:v>-7717</c:v>
                </c:pt>
                <c:pt idx="29">
                  <c:v>-7802</c:v>
                </c:pt>
                <c:pt idx="30">
                  <c:v>-9523</c:v>
                </c:pt>
                <c:pt idx="31">
                  <c:v>-8347</c:v>
                </c:pt>
                <c:pt idx="32">
                  <c:v>-5811</c:v>
                </c:pt>
                <c:pt idx="33">
                  <c:v>-3893</c:v>
                </c:pt>
                <c:pt idx="34">
                  <c:v>540</c:v>
                </c:pt>
                <c:pt idx="35">
                  <c:v>-2871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0-455E-B079-2E63EAA88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Jequit_3103!$B$12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Jequit_3103!$C$12:$CT$12</c:f>
              <c:numCache>
                <c:formatCode>General</c:formatCode>
                <c:ptCount val="96"/>
                <c:pt idx="0">
                  <c:v>-342.90295344946423</c:v>
                </c:pt>
                <c:pt idx="1">
                  <c:v>-356.81922212065399</c:v>
                </c:pt>
                <c:pt idx="2">
                  <c:v>-107.10744872412727</c:v>
                </c:pt>
                <c:pt idx="3">
                  <c:v>304.08610532152909</c:v>
                </c:pt>
                <c:pt idx="4">
                  <c:v>520.58706413903121</c:v>
                </c:pt>
                <c:pt idx="5">
                  <c:v>688.32525363586649</c:v>
                </c:pt>
                <c:pt idx="6">
                  <c:v>778.36223333433975</c:v>
                </c:pt>
                <c:pt idx="7">
                  <c:v>960.17223360687115</c:v>
                </c:pt>
                <c:pt idx="8">
                  <c:v>1118.6755037162952</c:v>
                </c:pt>
                <c:pt idx="9">
                  <c:v>1099.3038927732937</c:v>
                </c:pt>
                <c:pt idx="10">
                  <c:v>961.42453485318561</c:v>
                </c:pt>
                <c:pt idx="11">
                  <c:v>498.47322646924181</c:v>
                </c:pt>
                <c:pt idx="12">
                  <c:v>-74.072206709270176</c:v>
                </c:pt>
                <c:pt idx="13">
                  <c:v>-331.53157800795577</c:v>
                </c:pt>
                <c:pt idx="14">
                  <c:v>-159.76068980038633</c:v>
                </c:pt>
                <c:pt idx="15">
                  <c:v>275.23648717943126</c:v>
                </c:pt>
                <c:pt idx="16">
                  <c:v>584.31853047953393</c:v>
                </c:pt>
                <c:pt idx="17">
                  <c:v>860.73524595108995</c:v>
                </c:pt>
                <c:pt idx="18">
                  <c:v>1045.9424495817766</c:v>
                </c:pt>
                <c:pt idx="19">
                  <c:v>1295.7746687972683</c:v>
                </c:pt>
                <c:pt idx="20">
                  <c:v>1490.7275457691769</c:v>
                </c:pt>
                <c:pt idx="21">
                  <c:v>1479.4262069085471</c:v>
                </c:pt>
                <c:pt idx="22">
                  <c:v>1325.6931139716378</c:v>
                </c:pt>
                <c:pt idx="23">
                  <c:v>831.17928161062343</c:v>
                </c:pt>
                <c:pt idx="24">
                  <c:v>223.29867541631222</c:v>
                </c:pt>
                <c:pt idx="25">
                  <c:v>-61.347009626143745</c:v>
                </c:pt>
                <c:pt idx="26">
                  <c:v>99.53231519948713</c:v>
                </c:pt>
                <c:pt idx="27">
                  <c:v>541.70669657549945</c:v>
                </c:pt>
                <c:pt idx="28">
                  <c:v>871.43297508579246</c:v>
                </c:pt>
                <c:pt idx="29">
                  <c:v>1173.6786921919188</c:v>
                </c:pt>
                <c:pt idx="30">
                  <c:v>1381.707790398317</c:v>
                </c:pt>
                <c:pt idx="31">
                  <c:v>1646.1877233194537</c:v>
                </c:pt>
                <c:pt idx="32">
                  <c:v>1846.5055575614556</c:v>
                </c:pt>
                <c:pt idx="33">
                  <c:v>1833.4301721750232</c:v>
                </c:pt>
                <c:pt idx="34">
                  <c:v>1674.3857067596264</c:v>
                </c:pt>
                <c:pt idx="35">
                  <c:v>1174.3477810199297</c:v>
                </c:pt>
                <c:pt idx="36">
                  <c:v>562.78761684914434</c:v>
                </c:pt>
                <c:pt idx="37">
                  <c:v>276.97656926427203</c:v>
                </c:pt>
                <c:pt idx="38">
                  <c:v>438.93954640874176</c:v>
                </c:pt>
                <c:pt idx="39">
                  <c:v>883.83029264515972</c:v>
                </c:pt>
                <c:pt idx="40">
                  <c:v>1217.3270348048798</c:v>
                </c:pt>
                <c:pt idx="41">
                  <c:v>1523.9622837895176</c:v>
                </c:pt>
                <c:pt idx="42">
                  <c:v>1736.63465869371</c:v>
                </c:pt>
                <c:pt idx="43">
                  <c:v>2005.6256092482424</c:v>
                </c:pt>
                <c:pt idx="44">
                  <c:v>2209.9159693549218</c:v>
                </c:pt>
                <c:pt idx="45">
                  <c:v>2199.9444711983538</c:v>
                </c:pt>
                <c:pt idx="46">
                  <c:v>2043.0023725279964</c:v>
                </c:pt>
                <c:pt idx="47">
                  <c:v>1544.1918046547257</c:v>
                </c:pt>
                <c:pt idx="48">
                  <c:v>933.33037884852502</c:v>
                </c:pt>
                <c:pt idx="49">
                  <c:v>648.13167740547897</c:v>
                </c:pt>
                <c:pt idx="50">
                  <c:v>811.0089237818861</c:v>
                </c:pt>
                <c:pt idx="51">
                  <c:v>1257.3389529498786</c:v>
                </c:pt>
                <c:pt idx="52">
                  <c:v>1592.8226910754724</c:v>
                </c:pt>
                <c:pt idx="53">
                  <c:v>1901.8548901721319</c:v>
                </c:pt>
                <c:pt idx="54">
                  <c:v>2117.1196140829315</c:v>
                </c:pt>
                <c:pt idx="55">
                  <c:v>2388.6927884252609</c:v>
                </c:pt>
                <c:pt idx="56">
                  <c:v>2595.4147613780274</c:v>
                </c:pt>
                <c:pt idx="57">
                  <c:v>2587.6633893495659</c:v>
                </c:pt>
                <c:pt idx="58">
                  <c:v>2432.7300853643087</c:v>
                </c:pt>
                <c:pt idx="59">
                  <c:v>1935.7460033772302</c:v>
                </c:pt>
                <c:pt idx="60">
                  <c:v>1326.5605035893259</c:v>
                </c:pt>
                <c:pt idx="61">
                  <c:v>1042.9124217806493</c:v>
                </c:pt>
                <c:pt idx="62">
                  <c:v>1207.2404049027004</c:v>
                </c:pt>
                <c:pt idx="63">
                  <c:v>1654.9592177965023</c:v>
                </c:pt>
                <c:pt idx="64">
                  <c:v>1991.8256054630685</c:v>
                </c:pt>
                <c:pt idx="65">
                  <c:v>2302.298993031633</c:v>
                </c:pt>
                <c:pt idx="66">
                  <c:v>2519.1161301127609</c:v>
                </c:pt>
                <c:pt idx="67">
                  <c:v>2792.3731170476976</c:v>
                </c:pt>
                <c:pt idx="68">
                  <c:v>3000.8926866817455</c:v>
                </c:pt>
                <c:pt idx="69">
                  <c:v>2995.0145786332923</c:v>
                </c:pt>
                <c:pt idx="70">
                  <c:v>2842.0022418571334</c:v>
                </c:pt>
                <c:pt idx="71">
                  <c:v>2346.9881558485718</c:v>
                </c:pt>
                <c:pt idx="72">
                  <c:v>1739.8353400989195</c:v>
                </c:pt>
                <c:pt idx="73">
                  <c:v>1458.2527250818259</c:v>
                </c:pt>
                <c:pt idx="74">
                  <c:v>1624.5395207751772</c:v>
                </c:pt>
                <c:pt idx="75">
                  <c:v>2073.8401101213512</c:v>
                </c:pt>
                <c:pt idx="76">
                  <c:v>2411.58645379054</c:v>
                </c:pt>
                <c:pt idx="77">
                  <c:v>2722.0426431857345</c:v>
                </c:pt>
                <c:pt idx="78">
                  <c:v>2938.1070128433212</c:v>
                </c:pt>
                <c:pt idx="79">
                  <c:v>3210.5381004237552</c:v>
                </c:pt>
                <c:pt idx="80">
                  <c:v>3419.2085428559299</c:v>
                </c:pt>
                <c:pt idx="81">
                  <c:v>3415.4255751513583</c:v>
                </c:pt>
                <c:pt idx="82">
                  <c:v>3266.7446696844763</c:v>
                </c:pt>
                <c:pt idx="83">
                  <c:v>2777.5439901535992</c:v>
                </c:pt>
                <c:pt idx="84">
                  <c:v>2175.8129833866587</c:v>
                </c:pt>
                <c:pt idx="85">
                  <c:v>1897.3384828972073</c:v>
                </c:pt>
                <c:pt idx="86">
                  <c:v>2063.6902021308697</c:v>
                </c:pt>
                <c:pt idx="87">
                  <c:v>2510.1717377987106</c:v>
                </c:pt>
                <c:pt idx="88">
                  <c:v>2845.0394371495004</c:v>
                </c:pt>
                <c:pt idx="89">
                  <c:v>3156.2009659559621</c:v>
                </c:pt>
                <c:pt idx="90">
                  <c:v>3377.5119008592528</c:v>
                </c:pt>
                <c:pt idx="91">
                  <c:v>3665.6052831198504</c:v>
                </c:pt>
                <c:pt idx="92">
                  <c:v>3867.647037556389</c:v>
                </c:pt>
                <c:pt idx="93">
                  <c:v>3813.3095875071158</c:v>
                </c:pt>
                <c:pt idx="94">
                  <c:v>3648.722388873708</c:v>
                </c:pt>
                <c:pt idx="95" formatCode="_(* #,##0.00_);_(* \(#,##0.00\);_(* &quot;-&quot;??_);_(@_)">
                  <c:v>3160.4646913908737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E-49EE-8B22-501CDE15D6FE}"/>
            </c:ext>
          </c:extLst>
        </c:ser>
        <c:ser>
          <c:idx val="1"/>
          <c:order val="1"/>
          <c:tx>
            <c:strRef>
              <c:f>Jequit_3103!$B$13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Jequit_3103!$C$13:$CT$13</c:f>
              <c:numCache>
                <c:formatCode>General</c:formatCode>
                <c:ptCount val="96"/>
                <c:pt idx="0">
                  <c:v>-309.31443283872727</c:v>
                </c:pt>
                <c:pt idx="1">
                  <c:v>-273.69799251002405</c:v>
                </c:pt>
                <c:pt idx="2">
                  <c:v>-33.263456600568588</c:v>
                </c:pt>
                <c:pt idx="3">
                  <c:v>355.95239764211829</c:v>
                </c:pt>
                <c:pt idx="4">
                  <c:v>546.4750675179564</c:v>
                </c:pt>
                <c:pt idx="5">
                  <c:v>692.58107535422914</c:v>
                </c:pt>
                <c:pt idx="6">
                  <c:v>775.14470330198651</c:v>
                </c:pt>
                <c:pt idx="7">
                  <c:v>960.70819059352493</c:v>
                </c:pt>
                <c:pt idx="8">
                  <c:v>1118.2406010921259</c:v>
                </c:pt>
                <c:pt idx="9">
                  <c:v>1092.9190505861354</c:v>
                </c:pt>
                <c:pt idx="10">
                  <c:v>954.40202790926037</c:v>
                </c:pt>
                <c:pt idx="11">
                  <c:v>491.95587534813444</c:v>
                </c:pt>
                <c:pt idx="12">
                  <c:v>-37.853223539472992</c:v>
                </c:pt>
                <c:pt idx="13">
                  <c:v>-215.22523086771355</c:v>
                </c:pt>
                <c:pt idx="14">
                  <c:v>-12.059242541895742</c:v>
                </c:pt>
                <c:pt idx="15">
                  <c:v>424.60694086960677</c:v>
                </c:pt>
                <c:pt idx="16">
                  <c:v>723.99604582018685</c:v>
                </c:pt>
                <c:pt idx="17">
                  <c:v>988.29577898201376</c:v>
                </c:pt>
                <c:pt idx="18">
                  <c:v>1168.5130546329556</c:v>
                </c:pt>
                <c:pt idx="19">
                  <c:v>1422.306579713093</c:v>
                </c:pt>
                <c:pt idx="20">
                  <c:v>1615.9000961529398</c:v>
                </c:pt>
                <c:pt idx="21">
                  <c:v>1599.3478333681796</c:v>
                </c:pt>
                <c:pt idx="22">
                  <c:v>1447.9897045779203</c:v>
                </c:pt>
                <c:pt idx="23">
                  <c:v>959.87611498346689</c:v>
                </c:pt>
                <c:pt idx="24">
                  <c:v>403.59580774645997</c:v>
                </c:pt>
                <c:pt idx="25">
                  <c:v>210.24722532192732</c:v>
                </c:pt>
                <c:pt idx="26">
                  <c:v>414.95246022928018</c:v>
                </c:pt>
                <c:pt idx="27">
                  <c:v>871.17067437758533</c:v>
                </c:pt>
                <c:pt idx="28">
                  <c:v>1202.4395719150868</c:v>
                </c:pt>
                <c:pt idx="29">
                  <c:v>1502.0738945200872</c:v>
                </c:pt>
                <c:pt idx="30">
                  <c:v>1712.8797296755504</c:v>
                </c:pt>
                <c:pt idx="31">
                  <c:v>1987.8008551757894</c:v>
                </c:pt>
                <c:pt idx="32">
                  <c:v>2192.6276626153954</c:v>
                </c:pt>
                <c:pt idx="33">
                  <c:v>2180.2090358403175</c:v>
                </c:pt>
                <c:pt idx="34">
                  <c:v>2029.9416812371653</c:v>
                </c:pt>
                <c:pt idx="35">
                  <c:v>1543.3979243846638</c:v>
                </c:pt>
                <c:pt idx="36">
                  <c:v>991.19398457962347</c:v>
                </c:pt>
                <c:pt idx="37">
                  <c:v>804.92177442731122</c:v>
                </c:pt>
                <c:pt idx="38">
                  <c:v>1019.2034301746535</c:v>
                </c:pt>
                <c:pt idx="39">
                  <c:v>1486.6562987698862</c:v>
                </c:pt>
                <c:pt idx="40">
                  <c:v>1830.0630861778207</c:v>
                </c:pt>
                <c:pt idx="41">
                  <c:v>2142.1930860931352</c:v>
                </c:pt>
                <c:pt idx="42">
                  <c:v>2365.4447838938668</c:v>
                </c:pt>
                <c:pt idx="43">
                  <c:v>2652.3950063718517</c:v>
                </c:pt>
                <c:pt idx="44">
                  <c:v>2868.4946584352256</c:v>
                </c:pt>
                <c:pt idx="45">
                  <c:v>2866.3573303337289</c:v>
                </c:pt>
                <c:pt idx="46">
                  <c:v>2725.3465421241613</c:v>
                </c:pt>
                <c:pt idx="47">
                  <c:v>2247.2432660702698</c:v>
                </c:pt>
                <c:pt idx="48">
                  <c:v>1703.0586106439243</c:v>
                </c:pt>
                <c:pt idx="49">
                  <c:v>1524.8358124221941</c:v>
                </c:pt>
                <c:pt idx="50">
                  <c:v>1747.5601902317062</c:v>
                </c:pt>
                <c:pt idx="51">
                  <c:v>2224.025958594284</c:v>
                </c:pt>
                <c:pt idx="52">
                  <c:v>2576.9871141167519</c:v>
                </c:pt>
                <c:pt idx="53">
                  <c:v>2899.0320720785489</c:v>
                </c:pt>
                <c:pt idx="54">
                  <c:v>3132.3177188701984</c:v>
                </c:pt>
                <c:pt idx="55">
                  <c:v>3429.2059714172051</c:v>
                </c:pt>
                <c:pt idx="56">
                  <c:v>3655.0126220000366</c:v>
                </c:pt>
                <c:pt idx="57">
                  <c:v>3662.3057373043357</c:v>
                </c:pt>
                <c:pt idx="58">
                  <c:v>3530.4697106642243</c:v>
                </c:pt>
                <c:pt idx="59">
                  <c:v>3061.3368929394474</c:v>
                </c:pt>
                <c:pt idx="60">
                  <c:v>2525.970890316778</c:v>
                </c:pt>
                <c:pt idx="61">
                  <c:v>2356.455990549236</c:v>
                </c:pt>
                <c:pt idx="62">
                  <c:v>2587.8105620094425</c:v>
                </c:pt>
                <c:pt idx="63">
                  <c:v>3072.8644130636112</c:v>
                </c:pt>
                <c:pt idx="64">
                  <c:v>3434.4163635837999</c:v>
                </c:pt>
                <c:pt idx="65">
                  <c:v>3765.1048413013204</c:v>
                </c:pt>
                <c:pt idx="66">
                  <c:v>4007.1280967486505</c:v>
                </c:pt>
                <c:pt idx="67">
                  <c:v>4312.8653442954737</c:v>
                </c:pt>
                <c:pt idx="68">
                  <c:v>4547.6192599453461</c:v>
                </c:pt>
                <c:pt idx="69">
                  <c:v>4563.9229239081124</c:v>
                </c:pt>
                <c:pt idx="70">
                  <c:v>4441.1222492753259</c:v>
                </c:pt>
                <c:pt idx="71">
                  <c:v>3981.0203174826361</c:v>
                </c:pt>
                <c:pt idx="72">
                  <c:v>3454.6524468979778</c:v>
                </c:pt>
                <c:pt idx="73">
                  <c:v>3294.0454726728722</c:v>
                </c:pt>
                <c:pt idx="74">
                  <c:v>3534.0983095555057</c:v>
                </c:pt>
                <c:pt idx="75">
                  <c:v>4027.4577810893124</c:v>
                </c:pt>
                <c:pt idx="76">
                  <c:v>4396.737955619079</c:v>
                </c:pt>
                <c:pt idx="77">
                  <c:v>4734.5165080081688</c:v>
                </c:pt>
                <c:pt idx="78">
                  <c:v>4983.1983862352645</c:v>
                </c:pt>
                <c:pt idx="79">
                  <c:v>5295.7091773766851</c:v>
                </c:pt>
                <c:pt idx="80">
                  <c:v>5538.1319856555019</c:v>
                </c:pt>
                <c:pt idx="81">
                  <c:v>5563.6648446422696</c:v>
                </c:pt>
                <c:pt idx="82">
                  <c:v>5451.7836468094165</c:v>
                </c:pt>
                <c:pt idx="83">
                  <c:v>5003.646675136587</c:v>
                </c:pt>
                <c:pt idx="84">
                  <c:v>4488.8754420049963</c:v>
                </c:pt>
                <c:pt idx="85">
                  <c:v>4337.9798146821395</c:v>
                </c:pt>
                <c:pt idx="86">
                  <c:v>4585.2935442926291</c:v>
                </c:pt>
                <c:pt idx="87">
                  <c:v>5083.4599657084054</c:v>
                </c:pt>
                <c:pt idx="88">
                  <c:v>5456.8589532449951</c:v>
                </c:pt>
                <c:pt idx="89">
                  <c:v>5800.7359108307473</c:v>
                </c:pt>
                <c:pt idx="90">
                  <c:v>6057.9628138500229</c:v>
                </c:pt>
                <c:pt idx="91">
                  <c:v>6384.6092552428108</c:v>
                </c:pt>
                <c:pt idx="92">
                  <c:v>6630.2205283040621</c:v>
                </c:pt>
                <c:pt idx="93">
                  <c:v>6625.4501240720792</c:v>
                </c:pt>
                <c:pt idx="94">
                  <c:v>6514.5032102328987</c:v>
                </c:pt>
                <c:pt idx="95" formatCode="_(* #,##0.00_);_(* \(#,##0.00\);_(* &quot;-&quot;??_);_(@_)">
                  <c:v>6084.0089344496355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E-49EE-8B22-501CDE15D6FE}"/>
            </c:ext>
          </c:extLst>
        </c:ser>
        <c:ser>
          <c:idx val="2"/>
          <c:order val="2"/>
          <c:tx>
            <c:strRef>
              <c:f>Jequit_3103!$B$14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Jequit_3103!$C$14:$CT$14</c:f>
              <c:numCache>
                <c:formatCode>General</c:formatCode>
                <c:ptCount val="96"/>
                <c:pt idx="0">
                  <c:v>-276.37815790524132</c:v>
                </c:pt>
                <c:pt idx="1">
                  <c:v>-192.19086979411713</c:v>
                </c:pt>
                <c:pt idx="2">
                  <c:v>39.146580595002433</c:v>
                </c:pt>
                <c:pt idx="3">
                  <c:v>406.81151357190288</c:v>
                </c:pt>
                <c:pt idx="4">
                  <c:v>571.8603593159728</c:v>
                </c:pt>
                <c:pt idx="5">
                  <c:v>696.75425451291608</c:v>
                </c:pt>
                <c:pt idx="6">
                  <c:v>771.98965354613347</c:v>
                </c:pt>
                <c:pt idx="7">
                  <c:v>961.23373998789953</c:v>
                </c:pt>
                <c:pt idx="8">
                  <c:v>1117.8141437150668</c:v>
                </c:pt>
                <c:pt idx="9">
                  <c:v>1086.6581937856733</c:v>
                </c:pt>
                <c:pt idx="10">
                  <c:v>947.51588897780925</c:v>
                </c:pt>
                <c:pt idx="11">
                  <c:v>485.56508276603313</c:v>
                </c:pt>
                <c:pt idx="12">
                  <c:v>-2.3375662315293084</c:v>
                </c:pt>
                <c:pt idx="13">
                  <c:v>-101.17740273276672</c:v>
                </c:pt>
                <c:pt idx="14">
                  <c:v>132.77403342633215</c:v>
                </c:pt>
                <c:pt idx="15">
                  <c:v>571.07681332080529</c:v>
                </c:pt>
                <c:pt idx="16">
                  <c:v>860.96120426230277</c:v>
                </c:pt>
                <c:pt idx="17">
                  <c:v>1113.3792512569262</c:v>
                </c:pt>
                <c:pt idx="18">
                  <c:v>1288.7034968830023</c:v>
                </c:pt>
                <c:pt idx="19">
                  <c:v>1546.3814043855054</c:v>
                </c:pt>
                <c:pt idx="20">
                  <c:v>1738.6419573186656</c:v>
                </c:pt>
                <c:pt idx="21">
                  <c:v>1716.9407367687138</c:v>
                </c:pt>
                <c:pt idx="22">
                  <c:v>1567.9114533895922</c:v>
                </c:pt>
                <c:pt idx="23">
                  <c:v>1086.0738221156471</c:v>
                </c:pt>
                <c:pt idx="24">
                  <c:v>580.39180269261874</c:v>
                </c:pt>
                <c:pt idx="25">
                  <c:v>476.5674510998947</c:v>
                </c:pt>
                <c:pt idx="26">
                  <c:v>724.24755353387536</c:v>
                </c:pt>
                <c:pt idx="27">
                  <c:v>1194.2368873652624</c:v>
                </c:pt>
                <c:pt idx="28">
                  <c:v>1527.0184482613738</c:v>
                </c:pt>
                <c:pt idx="29">
                  <c:v>1824.0920862728001</c:v>
                </c:pt>
                <c:pt idx="30">
                  <c:v>2037.6207377330443</c:v>
                </c:pt>
                <c:pt idx="31">
                  <c:v>2322.7803013414759</c:v>
                </c:pt>
                <c:pt idx="32">
                  <c:v>2532.0285235443307</c:v>
                </c:pt>
                <c:pt idx="33">
                  <c:v>2520.2539019768415</c:v>
                </c:pt>
                <c:pt idx="34">
                  <c:v>2378.5932180331101</c:v>
                </c:pt>
                <c:pt idx="35">
                  <c:v>1905.2815907411309</c:v>
                </c:pt>
                <c:pt idx="36">
                  <c:v>1411.2812541069582</c:v>
                </c:pt>
                <c:pt idx="37">
                  <c:v>1322.6149657584881</c:v>
                </c:pt>
                <c:pt idx="38">
                  <c:v>1588.1993389607348</c:v>
                </c:pt>
                <c:pt idx="39">
                  <c:v>2077.7762026465798</c:v>
                </c:pt>
                <c:pt idx="40">
                  <c:v>2430.9005950267965</c:v>
                </c:pt>
                <c:pt idx="41">
                  <c:v>2748.4186449083836</c:v>
                </c:pt>
                <c:pt idx="42">
                  <c:v>2982.0442288224294</c:v>
                </c:pt>
                <c:pt idx="43">
                  <c:v>3286.6049773646955</c:v>
                </c:pt>
                <c:pt idx="44">
                  <c:v>3514.284600191389</c:v>
                </c:pt>
                <c:pt idx="45">
                  <c:v>3519.8293126834578</c:v>
                </c:pt>
                <c:pt idx="46">
                  <c:v>3394.4404694671916</c:v>
                </c:pt>
                <c:pt idx="47">
                  <c:v>2936.6423763772964</c:v>
                </c:pt>
                <c:pt idx="48">
                  <c:v>2457.8397145897479</c:v>
                </c:pt>
                <c:pt idx="49">
                  <c:v>2384.5154857509433</c:v>
                </c:pt>
                <c:pt idx="50">
                  <c:v>2665.9248410176378</c:v>
                </c:pt>
                <c:pt idx="51">
                  <c:v>3171.9411514520029</c:v>
                </c:pt>
                <c:pt idx="52">
                  <c:v>3542.0403355045728</c:v>
                </c:pt>
                <c:pt idx="53">
                  <c:v>3876.8453613655302</c:v>
                </c:pt>
                <c:pt idx="54">
                  <c:v>4127.8019879969124</c:v>
                </c:pt>
                <c:pt idx="55">
                  <c:v>4449.5137326344111</c:v>
                </c:pt>
                <c:pt idx="56">
                  <c:v>4694.0344610632255</c:v>
                </c:pt>
                <c:pt idx="57">
                  <c:v>4716.0799191922551</c:v>
                </c:pt>
                <c:pt idx="58">
                  <c:v>4606.8926506106191</c:v>
                </c:pt>
                <c:pt idx="59">
                  <c:v>4165.0702615772179</c:v>
                </c:pt>
                <c:pt idx="60">
                  <c:v>3702.0902768522419</c:v>
                </c:pt>
                <c:pt idx="61">
                  <c:v>3644.4922401792519</c:v>
                </c:pt>
                <c:pt idx="62">
                  <c:v>3941.5718302237351</c:v>
                </c:pt>
                <c:pt idx="63">
                  <c:v>4463.2357212303323</c:v>
                </c:pt>
                <c:pt idx="64">
                  <c:v>4848.9938728648049</c:v>
                </c:pt>
                <c:pt idx="65">
                  <c:v>5199.5048897964643</c:v>
                </c:pt>
                <c:pt idx="66">
                  <c:v>5466.2447933551084</c:v>
                </c:pt>
                <c:pt idx="67">
                  <c:v>5803.8315768139837</c:v>
                </c:pt>
                <c:pt idx="68">
                  <c:v>6064.3104013722041</c:v>
                </c:pt>
                <c:pt idx="69">
                  <c:v>6102.3650959903625</c:v>
                </c:pt>
                <c:pt idx="70">
                  <c:v>6009.1894120525685</c:v>
                </c:pt>
                <c:pt idx="71">
                  <c:v>5583.3216855438895</c:v>
                </c:pt>
                <c:pt idx="72">
                  <c:v>5136.1700208551902</c:v>
                </c:pt>
                <c:pt idx="73">
                  <c:v>5094.1894967663202</c:v>
                </c:pt>
                <c:pt idx="74">
                  <c:v>5406.5759336166884</c:v>
                </c:pt>
                <c:pt idx="75">
                  <c:v>5943.1387207657126</c:v>
                </c:pt>
                <c:pt idx="76">
                  <c:v>6343.3403798992995</c:v>
                </c:pt>
                <c:pt idx="77">
                  <c:v>6707.9107302907032</c:v>
                </c:pt>
                <c:pt idx="78">
                  <c:v>6988.5767272094454</c:v>
                </c:pt>
                <c:pt idx="79">
                  <c:v>7340.3889258476665</c:v>
                </c:pt>
                <c:pt idx="80">
                  <c:v>7615.9086726330643</c:v>
                </c:pt>
                <c:pt idx="81">
                  <c:v>7670.1880828299418</c:v>
                </c:pt>
                <c:pt idx="82">
                  <c:v>7594.3919898504064</c:v>
                </c:pt>
                <c:pt idx="83">
                  <c:v>7186.5213218792251</c:v>
                </c:pt>
                <c:pt idx="84">
                  <c:v>6757.0212159223165</c:v>
                </c:pt>
                <c:pt idx="85">
                  <c:v>6731.2270448683039</c:v>
                </c:pt>
                <c:pt idx="86">
                  <c:v>7057.930607208923</c:v>
                </c:pt>
                <c:pt idx="87">
                  <c:v>7606.7782606631135</c:v>
                </c:pt>
                <c:pt idx="88">
                  <c:v>8017.9603085475064</c:v>
                </c:pt>
                <c:pt idx="89">
                  <c:v>8393.9174035507167</c:v>
                </c:pt>
                <c:pt idx="90">
                  <c:v>8686.3628329850035</c:v>
                </c:pt>
                <c:pt idx="91">
                  <c:v>9050.8136829083305</c:v>
                </c:pt>
                <c:pt idx="92">
                  <c:v>9339.1484108300629</c:v>
                </c:pt>
                <c:pt idx="93">
                  <c:v>9382.9825244212643</c:v>
                </c:pt>
                <c:pt idx="94">
                  <c:v>9324.6342703434893</c:v>
                </c:pt>
                <c:pt idx="95" formatCode="_(* #,##0.00_);_(* \(#,##0.00\);_(* &quot;-&quot;??_);_(@_)">
                  <c:v>8950.781725234956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E-49EE-8B22-501CDE15D6FE}"/>
            </c:ext>
          </c:extLst>
        </c:ser>
        <c:ser>
          <c:idx val="3"/>
          <c:order val="3"/>
          <c:tx>
            <c:strRef>
              <c:f>Jequit_3103!$B$15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Jequit_3103!$C$15:$CT$15</c:f>
              <c:numCache>
                <c:formatCode>General</c:formatCode>
                <c:ptCount val="96"/>
                <c:pt idx="0">
                  <c:v>-244.06927889634653</c:v>
                </c:pt>
                <c:pt idx="1">
                  <c:v>-112.23635849891161</c:v>
                </c:pt>
                <c:pt idx="2">
                  <c:v>110.17729476974932</c:v>
                </c:pt>
                <c:pt idx="3">
                  <c:v>456.7018252842397</c:v>
                </c:pt>
                <c:pt idx="4">
                  <c:v>596.76209222183456</c:v>
                </c:pt>
                <c:pt idx="5">
                  <c:v>700.84793969112252</c:v>
                </c:pt>
                <c:pt idx="6">
                  <c:v>768.89470364561544</c:v>
                </c:pt>
                <c:pt idx="7">
                  <c:v>961.74927830637716</c:v>
                </c:pt>
                <c:pt idx="8">
                  <c:v>1117.3958098316627</c:v>
                </c:pt>
                <c:pt idx="9">
                  <c:v>1080.5165986822024</c:v>
                </c:pt>
                <c:pt idx="10">
                  <c:v>940.76092260641713</c:v>
                </c:pt>
                <c:pt idx="11">
                  <c:v>479.29602699931445</c:v>
                </c:pt>
                <c:pt idx="12">
                  <c:v>32.501561059005894</c:v>
                </c:pt>
                <c:pt idx="13">
                  <c:v>10.697953174377631</c:v>
                </c:pt>
                <c:pt idx="14">
                  <c:v>274.84841187894688</c:v>
                </c:pt>
                <c:pt idx="15">
                  <c:v>714.75661308659176</c:v>
                </c:pt>
                <c:pt idx="16">
                  <c:v>995.31734324514593</c:v>
                </c:pt>
                <c:pt idx="17">
                  <c:v>1236.0800357234166</c:v>
                </c:pt>
                <c:pt idx="18">
                  <c:v>1406.6044575874089</c:v>
                </c:pt>
                <c:pt idx="19">
                  <c:v>1668.0927547578974</c:v>
                </c:pt>
                <c:pt idx="20">
                  <c:v>1859.045735515765</c:v>
                </c:pt>
                <c:pt idx="21">
                  <c:v>1832.2936385751632</c:v>
                </c:pt>
                <c:pt idx="22">
                  <c:v>1685.5488389383845</c:v>
                </c:pt>
                <c:pt idx="23">
                  <c:v>1209.8676166223936</c:v>
                </c:pt>
                <c:pt idx="24">
                  <c:v>753.82004925383876</c:v>
                </c:pt>
                <c:pt idx="25">
                  <c:v>737.81460092660154</c:v>
                </c:pt>
                <c:pt idx="26">
                  <c:v>1027.6509519996614</c:v>
                </c:pt>
                <c:pt idx="27">
                  <c:v>1511.1490824559323</c:v>
                </c:pt>
                <c:pt idx="28">
                  <c:v>1845.4144923159351</c:v>
                </c:pt>
                <c:pt idx="29">
                  <c:v>2139.9762236566521</c:v>
                </c:pt>
                <c:pt idx="30">
                  <c:v>2356.1758250871726</c:v>
                </c:pt>
                <c:pt idx="31">
                  <c:v>2651.3787970271683</c:v>
                </c:pt>
                <c:pt idx="32">
                  <c:v>2864.9642114268472</c:v>
                </c:pt>
                <c:pt idx="33">
                  <c:v>2853.821327552072</c:v>
                </c:pt>
                <c:pt idx="34">
                  <c:v>2720.6033676737106</c:v>
                </c:pt>
                <c:pt idx="35">
                  <c:v>2260.2718139894573</c:v>
                </c:pt>
                <c:pt idx="36">
                  <c:v>1823.3663727715666</c:v>
                </c:pt>
                <c:pt idx="37">
                  <c:v>1830.4467322902426</c:v>
                </c:pt>
                <c:pt idx="38">
                  <c:v>2146.35656866115</c:v>
                </c:pt>
                <c:pt idx="39">
                  <c:v>2657.635992275812</c:v>
                </c:pt>
                <c:pt idx="40">
                  <c:v>3020.2928810886015</c:v>
                </c:pt>
                <c:pt idx="41">
                  <c:v>3343.0963451466755</c:v>
                </c:pt>
                <c:pt idx="42">
                  <c:v>3586.898205277872</c:v>
                </c:pt>
                <c:pt idx="43">
                  <c:v>3908.7340208106507</c:v>
                </c:pt>
                <c:pt idx="44">
                  <c:v>4147.7730300607991</c:v>
                </c:pt>
                <c:pt idx="45">
                  <c:v>4160.8534496290376</c:v>
                </c:pt>
                <c:pt idx="46">
                  <c:v>4050.788972379823</c:v>
                </c:pt>
                <c:pt idx="47">
                  <c:v>3612.9092732480212</c:v>
                </c:pt>
                <c:pt idx="48">
                  <c:v>3198.2431577487887</c:v>
                </c:pt>
                <c:pt idx="49">
                  <c:v>3227.8193083015035</c:v>
                </c:pt>
                <c:pt idx="50">
                  <c:v>3566.7957636769038</c:v>
                </c:pt>
                <c:pt idx="51">
                  <c:v>4101.7997143460161</c:v>
                </c:pt>
                <c:pt idx="52">
                  <c:v>4488.7104683574917</c:v>
                </c:pt>
                <c:pt idx="53">
                  <c:v>4836.0324983645396</c:v>
                </c:pt>
                <c:pt idx="54">
                  <c:v>5104.3234941910887</c:v>
                </c:pt>
                <c:pt idx="55">
                  <c:v>5450.3858736271368</c:v>
                </c:pt>
                <c:pt idx="56">
                  <c:v>5713.2641995107324</c:v>
                </c:pt>
                <c:pt idx="57">
                  <c:v>5749.7809863004723</c:v>
                </c:pt>
                <c:pt idx="58">
                  <c:v>5662.8110445200846</c:v>
                </c:pt>
                <c:pt idx="59">
                  <c:v>5247.7788537726956</c:v>
                </c:pt>
                <c:pt idx="60">
                  <c:v>4855.8060214629595</c:v>
                </c:pt>
                <c:pt idx="61">
                  <c:v>4907.9929679454472</c:v>
                </c:pt>
                <c:pt idx="62">
                  <c:v>5269.5455950162832</c:v>
                </c:pt>
                <c:pt idx="63">
                  <c:v>5827.1221493013618</c:v>
                </c:pt>
                <c:pt idx="64">
                  <c:v>6236.6254033994774</c:v>
                </c:pt>
                <c:pt idx="65">
                  <c:v>6606.5813643149968</c:v>
                </c:pt>
                <c:pt idx="66">
                  <c:v>6897.5670939406928</c:v>
                </c:pt>
                <c:pt idx="67">
                  <c:v>7266.3967184418543</c:v>
                </c:pt>
                <c:pt idx="68">
                  <c:v>7552.1104237239306</c:v>
                </c:pt>
                <c:pt idx="69">
                  <c:v>7611.5018183539469</c:v>
                </c:pt>
                <c:pt idx="70">
                  <c:v>7547.3868051185045</c:v>
                </c:pt>
                <c:pt idx="71">
                  <c:v>7155.1011639768094</c:v>
                </c:pt>
                <c:pt idx="72">
                  <c:v>6785.6567329386935</c:v>
                </c:pt>
                <c:pt idx="73">
                  <c:v>6860.0429695854064</c:v>
                </c:pt>
                <c:pt idx="74">
                  <c:v>7243.3851394187814</c:v>
                </c:pt>
                <c:pt idx="75">
                  <c:v>7822.3282716376134</c:v>
                </c:pt>
                <c:pt idx="76">
                  <c:v>8252.8623987524079</c:v>
                </c:pt>
                <c:pt idx="77">
                  <c:v>8643.7141960237514</c:v>
                </c:pt>
                <c:pt idx="78">
                  <c:v>8955.7550531263314</c:v>
                </c:pt>
                <c:pt idx="79">
                  <c:v>9346.1200153134869</c:v>
                </c:pt>
                <c:pt idx="80">
                  <c:v>9654.1062442354778</c:v>
                </c:pt>
                <c:pt idx="81">
                  <c:v>9736.5846188521646</c:v>
                </c:pt>
                <c:pt idx="82">
                  <c:v>9696.1862534263237</c:v>
                </c:pt>
                <c:pt idx="83">
                  <c:v>9327.8148651113643</c:v>
                </c:pt>
                <c:pt idx="84">
                  <c:v>8981.9615752076534</c:v>
                </c:pt>
                <c:pt idx="85">
                  <c:v>9078.8858300408774</c:v>
                </c:pt>
                <c:pt idx="86">
                  <c:v>9483.4669454865179</c:v>
                </c:pt>
                <c:pt idx="87">
                  <c:v>10082.030415233159</c:v>
                </c:pt>
                <c:pt idx="88">
                  <c:v>10530.275802181493</c:v>
                </c:pt>
                <c:pt idx="89">
                  <c:v>10937.701947054567</c:v>
                </c:pt>
                <c:pt idx="90">
                  <c:v>11264.695032868092</c:v>
                </c:pt>
                <c:pt idx="91">
                  <c:v>11666.230163381217</c:v>
                </c:pt>
                <c:pt idx="92">
                  <c:v>11996.474516380977</c:v>
                </c:pt>
                <c:pt idx="93">
                  <c:v>12087.987290925983</c:v>
                </c:pt>
                <c:pt idx="94">
                  <c:v>12081.235756200753</c:v>
                </c:pt>
                <c:pt idx="95" formatCode="_(* #,##0.00_);_(* \(#,##0.00\);_(* &quot;-&quot;??_);_(@_)">
                  <c:v>11762.945985781218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E-49EE-8B22-501CDE15D6FE}"/>
            </c:ext>
          </c:extLst>
        </c:ser>
        <c:ser>
          <c:idx val="4"/>
          <c:order val="4"/>
          <c:tx>
            <c:strRef>
              <c:f>Jequit_3103!$B$16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Jequit_3103!$C$16:$CT$16</c:f>
              <c:numCache>
                <c:formatCode>General</c:formatCode>
                <c:ptCount val="96"/>
                <c:pt idx="0">
                  <c:v>-212.36433967050789</c:v>
                </c:pt>
                <c:pt idx="1">
                  <c:v>-33.776411908123919</c:v>
                </c:pt>
                <c:pt idx="2">
                  <c:v>179.88025399214257</c:v>
                </c:pt>
                <c:pt idx="3">
                  <c:v>505.65955298386848</c:v>
                </c:pt>
                <c:pt idx="4">
                  <c:v>621.19834481298699</c:v>
                </c:pt>
                <c:pt idx="5">
                  <c:v>704.86510289102671</c:v>
                </c:pt>
                <c:pt idx="6">
                  <c:v>765.85760667682348</c:v>
                </c:pt>
                <c:pt idx="7">
                  <c:v>962.25517982810334</c:v>
                </c:pt>
                <c:pt idx="8">
                  <c:v>1116.9852957328649</c:v>
                </c:pt>
                <c:pt idx="9">
                  <c:v>1074.4898064975609</c:v>
                </c:pt>
                <c:pt idx="10">
                  <c:v>934.13222471136783</c:v>
                </c:pt>
                <c:pt idx="11">
                  <c:v>473.14415673378869</c:v>
                </c:pt>
                <c:pt idx="12">
                  <c:v>66.689451425722041</c:v>
                </c:pt>
                <c:pt idx="13">
                  <c:v>120.48205799981827</c:v>
                </c:pt>
                <c:pt idx="14">
                  <c:v>414.26703835462024</c:v>
                </c:pt>
                <c:pt idx="15">
                  <c:v>855.750651236311</c:v>
                </c:pt>
                <c:pt idx="16">
                  <c:v>1127.1620048905247</c:v>
                </c:pt>
                <c:pt idx="17">
                  <c:v>1356.4872127536578</c:v>
                </c:pt>
                <c:pt idx="18">
                  <c:v>1522.3015324618398</c:v>
                </c:pt>
                <c:pt idx="19">
                  <c:v>1787.5289928764942</c:v>
                </c:pt>
                <c:pt idx="20">
                  <c:v>1977.1988434972982</c:v>
                </c:pt>
                <c:pt idx="21">
                  <c:v>1945.4902846206853</c:v>
                </c:pt>
                <c:pt idx="22">
                  <c:v>1800.9872655852532</c:v>
                </c:pt>
                <c:pt idx="23">
                  <c:v>1331.3473723976306</c:v>
                </c:pt>
                <c:pt idx="24">
                  <c:v>924.0064557755054</c:v>
                </c:pt>
                <c:pt idx="25">
                  <c:v>994.17833938682088</c:v>
                </c:pt>
                <c:pt idx="26">
                  <c:v>1325.3829255114085</c:v>
                </c:pt>
                <c:pt idx="27">
                  <c:v>1822.1373368769687</c:v>
                </c:pt>
                <c:pt idx="28">
                  <c:v>2157.8588585756879</c:v>
                </c:pt>
                <c:pt idx="29">
                  <c:v>2449.9556375324523</c:v>
                </c:pt>
                <c:pt idx="30">
                  <c:v>2668.7762616997738</c:v>
                </c:pt>
                <c:pt idx="31">
                  <c:v>2973.8349036766303</c:v>
                </c:pt>
                <c:pt idx="32">
                  <c:v>3191.6764364941969</c:v>
                </c:pt>
                <c:pt idx="33">
                  <c:v>3181.1534814367806</c:v>
                </c:pt>
                <c:pt idx="34">
                  <c:v>3056.2204284200725</c:v>
                </c:pt>
                <c:pt idx="35">
                  <c:v>2608.6263158821548</c:v>
                </c:pt>
                <c:pt idx="36">
                  <c:v>2227.7485130351429</c:v>
                </c:pt>
                <c:pt idx="37">
                  <c:v>2328.785758240565</c:v>
                </c:pt>
                <c:pt idx="38">
                  <c:v>2694.0803396171823</c:v>
                </c:pt>
                <c:pt idx="39">
                  <c:v>3226.6566439870958</c:v>
                </c:pt>
                <c:pt idx="40">
                  <c:v>3598.6678412542897</c:v>
                </c:pt>
                <c:pt idx="41">
                  <c:v>3926.6579208926451</c:v>
                </c:pt>
                <c:pt idx="42">
                  <c:v>4180.4458352884067</c:v>
                </c:pt>
                <c:pt idx="43">
                  <c:v>4519.2338003806199</c:v>
                </c:pt>
                <c:pt idx="44">
                  <c:v>4769.4198585921176</c:v>
                </c:pt>
                <c:pt idx="45">
                  <c:v>4789.8951226180643</c:v>
                </c:pt>
                <c:pt idx="46">
                  <c:v>4694.868557749719</c:v>
                </c:pt>
                <c:pt idx="47">
                  <c:v>4276.5349242596185</c:v>
                </c:pt>
                <c:pt idx="48">
                  <c:v>3924.8064706231335</c:v>
                </c:pt>
                <c:pt idx="49">
                  <c:v>4055.3595159181787</c:v>
                </c:pt>
                <c:pt idx="50">
                  <c:v>4450.8269875820679</c:v>
                </c:pt>
                <c:pt idx="51">
                  <c:v>5014.2767215818285</c:v>
                </c:pt>
                <c:pt idx="52">
                  <c:v>5417.6847921263634</c:v>
                </c:pt>
                <c:pt idx="53">
                  <c:v>5777.2898498309105</c:v>
                </c:pt>
                <c:pt idx="54">
                  <c:v>6062.5911889039635</c:v>
                </c:pt>
                <c:pt idx="55">
                  <c:v>6432.5490243286295</c:v>
                </c:pt>
                <c:pt idx="56">
                  <c:v>6713.4417948321079</c:v>
                </c:pt>
                <c:pt idx="57">
                  <c:v>6764.1594022562822</c:v>
                </c:pt>
                <c:pt idx="58">
                  <c:v>6698.9914857272261</c:v>
                </c:pt>
                <c:pt idx="59">
                  <c:v>6310.2487124576883</c:v>
                </c:pt>
                <c:pt idx="60">
                  <c:v>5987.9557180434485</c:v>
                </c:pt>
                <c:pt idx="61">
                  <c:v>6147.875471284593</c:v>
                </c:pt>
                <c:pt idx="62">
                  <c:v>6572.6959610399554</c:v>
                </c:pt>
                <c:pt idx="63">
                  <c:v>7165.5138744068145</c:v>
                </c:pt>
                <c:pt idx="64">
                  <c:v>7598.318371185429</c:v>
                </c:pt>
                <c:pt idx="65">
                  <c:v>7987.3557978208955</c:v>
                </c:pt>
                <c:pt idx="66">
                  <c:v>8302.1341338605889</c:v>
                </c:pt>
                <c:pt idx="67">
                  <c:v>8701.6225867356952</c:v>
                </c:pt>
                <c:pt idx="68">
                  <c:v>9012.0994649988243</c:v>
                </c:pt>
                <c:pt idx="69">
                  <c:v>9092.4287193722757</c:v>
                </c:pt>
                <c:pt idx="70">
                  <c:v>9056.831154799369</c:v>
                </c:pt>
                <c:pt idx="71">
                  <c:v>8697.4998595928591</c:v>
                </c:pt>
                <c:pt idx="72">
                  <c:v>8404.3101051599424</c:v>
                </c:pt>
                <c:pt idx="73">
                  <c:v>8592.8878950330509</c:v>
                </c:pt>
                <c:pt idx="74">
                  <c:v>9045.8594444970749</c:v>
                </c:pt>
                <c:pt idx="75">
                  <c:v>9666.3907192335846</c:v>
                </c:pt>
                <c:pt idx="76">
                  <c:v>10126.690318980505</c:v>
                </c:pt>
                <c:pt idx="77">
                  <c:v>10543.332292254743</c:v>
                </c:pt>
                <c:pt idx="78">
                  <c:v>10886.161529080244</c:v>
                </c:pt>
                <c:pt idx="79">
                  <c:v>11314.35860004996</c:v>
                </c:pt>
                <c:pt idx="80">
                  <c:v>11654.204425299453</c:v>
                </c:pt>
                <c:pt idx="81">
                  <c:v>11764.354649902501</c:v>
                </c:pt>
                <c:pt idx="82">
                  <c:v>11758.692333366309</c:v>
                </c:pt>
                <c:pt idx="83">
                  <c:v>11429.081877011264</c:v>
                </c:pt>
                <c:pt idx="84">
                  <c:v>11165.31181935685</c:v>
                </c:pt>
                <c:pt idx="85">
                  <c:v>11382.660562875499</c:v>
                </c:pt>
                <c:pt idx="86">
                  <c:v>11863.663490652416</c:v>
                </c:pt>
                <c:pt idx="87">
                  <c:v>12511.013454467178</c:v>
                </c:pt>
                <c:pt idx="88">
                  <c:v>12995.629367059728</c:v>
                </c:pt>
                <c:pt idx="89">
                  <c:v>13433.93632068337</c:v>
                </c:pt>
                <c:pt idx="90">
                  <c:v>13794.831274327014</c:v>
                </c:pt>
                <c:pt idx="91">
                  <c:v>14232.757480556809</c:v>
                </c:pt>
                <c:pt idx="92">
                  <c:v>14604.128055104236</c:v>
                </c:pt>
                <c:pt idx="93">
                  <c:v>14742.428248287119</c:v>
                </c:pt>
                <c:pt idx="94">
                  <c:v>14786.308951556734</c:v>
                </c:pt>
                <c:pt idx="95" formatCode="_(* #,##0.00_);_(* \(#,##0.00\);_(* &quot;-&quot;??_);_(@_)">
                  <c:v>14522.543338234966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E-49EE-8B22-501CDE15D6FE}"/>
            </c:ext>
          </c:extLst>
        </c:ser>
        <c:ser>
          <c:idx val="5"/>
          <c:order val="5"/>
          <c:tx>
            <c:strRef>
              <c:f>Jequit_3103!$B$17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Jequit_3103!$C$17:$CT$17</c:f>
              <c:numCache>
                <c:formatCode>General</c:formatCode>
                <c:ptCount val="96"/>
                <c:pt idx="0">
                  <c:v>2306</c:v>
                </c:pt>
                <c:pt idx="1">
                  <c:v>2306</c:v>
                </c:pt>
                <c:pt idx="2">
                  <c:v>2306</c:v>
                </c:pt>
                <c:pt idx="3">
                  <c:v>2306</c:v>
                </c:pt>
                <c:pt idx="4">
                  <c:v>2306</c:v>
                </c:pt>
                <c:pt idx="5">
                  <c:v>2306</c:v>
                </c:pt>
                <c:pt idx="6">
                  <c:v>2306</c:v>
                </c:pt>
                <c:pt idx="7">
                  <c:v>2306</c:v>
                </c:pt>
                <c:pt idx="8">
                  <c:v>2306</c:v>
                </c:pt>
                <c:pt idx="9">
                  <c:v>2306</c:v>
                </c:pt>
                <c:pt idx="10">
                  <c:v>2306</c:v>
                </c:pt>
                <c:pt idx="11">
                  <c:v>2306</c:v>
                </c:pt>
                <c:pt idx="12">
                  <c:v>2306</c:v>
                </c:pt>
                <c:pt idx="13">
                  <c:v>2306</c:v>
                </c:pt>
                <c:pt idx="14">
                  <c:v>2306</c:v>
                </c:pt>
                <c:pt idx="15">
                  <c:v>2306</c:v>
                </c:pt>
                <c:pt idx="16">
                  <c:v>2306</c:v>
                </c:pt>
                <c:pt idx="17">
                  <c:v>2306</c:v>
                </c:pt>
                <c:pt idx="18">
                  <c:v>2306</c:v>
                </c:pt>
                <c:pt idx="19">
                  <c:v>2306</c:v>
                </c:pt>
                <c:pt idx="20">
                  <c:v>2306</c:v>
                </c:pt>
                <c:pt idx="21">
                  <c:v>2306</c:v>
                </c:pt>
                <c:pt idx="22">
                  <c:v>2306</c:v>
                </c:pt>
                <c:pt idx="23">
                  <c:v>2306</c:v>
                </c:pt>
                <c:pt idx="24">
                  <c:v>2306</c:v>
                </c:pt>
                <c:pt idx="25">
                  <c:v>2306</c:v>
                </c:pt>
                <c:pt idx="26">
                  <c:v>2306</c:v>
                </c:pt>
                <c:pt idx="27">
                  <c:v>2306</c:v>
                </c:pt>
                <c:pt idx="28">
                  <c:v>2306</c:v>
                </c:pt>
                <c:pt idx="29">
                  <c:v>2306</c:v>
                </c:pt>
                <c:pt idx="30">
                  <c:v>2306</c:v>
                </c:pt>
                <c:pt idx="31">
                  <c:v>2306</c:v>
                </c:pt>
                <c:pt idx="32">
                  <c:v>2306</c:v>
                </c:pt>
                <c:pt idx="33">
                  <c:v>2306</c:v>
                </c:pt>
                <c:pt idx="34">
                  <c:v>2306</c:v>
                </c:pt>
                <c:pt idx="35">
                  <c:v>2306</c:v>
                </c:pt>
                <c:pt idx="36">
                  <c:v>2306</c:v>
                </c:pt>
                <c:pt idx="37">
                  <c:v>2306</c:v>
                </c:pt>
                <c:pt idx="38">
                  <c:v>2306</c:v>
                </c:pt>
                <c:pt idx="39">
                  <c:v>2306</c:v>
                </c:pt>
                <c:pt idx="40">
                  <c:v>2306</c:v>
                </c:pt>
                <c:pt idx="41">
                  <c:v>2306</c:v>
                </c:pt>
                <c:pt idx="42">
                  <c:v>2306</c:v>
                </c:pt>
                <c:pt idx="43">
                  <c:v>2306</c:v>
                </c:pt>
                <c:pt idx="44">
                  <c:v>2306</c:v>
                </c:pt>
                <c:pt idx="45">
                  <c:v>2306</c:v>
                </c:pt>
                <c:pt idx="46">
                  <c:v>2306</c:v>
                </c:pt>
                <c:pt idx="47">
                  <c:v>2306</c:v>
                </c:pt>
                <c:pt idx="48">
                  <c:v>2306</c:v>
                </c:pt>
                <c:pt idx="49">
                  <c:v>2306</c:v>
                </c:pt>
                <c:pt idx="50">
                  <c:v>2306</c:v>
                </c:pt>
                <c:pt idx="51">
                  <c:v>2306</c:v>
                </c:pt>
                <c:pt idx="52">
                  <c:v>2306</c:v>
                </c:pt>
                <c:pt idx="53">
                  <c:v>2306</c:v>
                </c:pt>
                <c:pt idx="54">
                  <c:v>2306</c:v>
                </c:pt>
                <c:pt idx="55">
                  <c:v>2306</c:v>
                </c:pt>
                <c:pt idx="56">
                  <c:v>2306</c:v>
                </c:pt>
                <c:pt idx="57">
                  <c:v>2306</c:v>
                </c:pt>
                <c:pt idx="58">
                  <c:v>2306</c:v>
                </c:pt>
                <c:pt idx="59">
                  <c:v>2306</c:v>
                </c:pt>
                <c:pt idx="60">
                  <c:v>2306</c:v>
                </c:pt>
                <c:pt idx="61">
                  <c:v>2306</c:v>
                </c:pt>
                <c:pt idx="62">
                  <c:v>2306</c:v>
                </c:pt>
                <c:pt idx="63">
                  <c:v>2306</c:v>
                </c:pt>
                <c:pt idx="64">
                  <c:v>2306</c:v>
                </c:pt>
                <c:pt idx="65">
                  <c:v>2306</c:v>
                </c:pt>
                <c:pt idx="66">
                  <c:v>2306</c:v>
                </c:pt>
                <c:pt idx="67">
                  <c:v>2306</c:v>
                </c:pt>
                <c:pt idx="68">
                  <c:v>2306</c:v>
                </c:pt>
                <c:pt idx="69">
                  <c:v>2306</c:v>
                </c:pt>
                <c:pt idx="70">
                  <c:v>2306</c:v>
                </c:pt>
                <c:pt idx="71">
                  <c:v>2306</c:v>
                </c:pt>
                <c:pt idx="72">
                  <c:v>2306</c:v>
                </c:pt>
                <c:pt idx="73">
                  <c:v>2306</c:v>
                </c:pt>
                <c:pt idx="74">
                  <c:v>2306</c:v>
                </c:pt>
                <c:pt idx="75">
                  <c:v>2306</c:v>
                </c:pt>
                <c:pt idx="76">
                  <c:v>2306</c:v>
                </c:pt>
                <c:pt idx="77">
                  <c:v>2306</c:v>
                </c:pt>
                <c:pt idx="78">
                  <c:v>2306</c:v>
                </c:pt>
                <c:pt idx="79">
                  <c:v>2306</c:v>
                </c:pt>
                <c:pt idx="80">
                  <c:v>2306</c:v>
                </c:pt>
                <c:pt idx="81">
                  <c:v>2306</c:v>
                </c:pt>
                <c:pt idx="82">
                  <c:v>2306</c:v>
                </c:pt>
                <c:pt idx="83">
                  <c:v>2306</c:v>
                </c:pt>
                <c:pt idx="84">
                  <c:v>2306</c:v>
                </c:pt>
                <c:pt idx="85">
                  <c:v>2306</c:v>
                </c:pt>
                <c:pt idx="86">
                  <c:v>2306</c:v>
                </c:pt>
                <c:pt idx="87">
                  <c:v>2306</c:v>
                </c:pt>
                <c:pt idx="88">
                  <c:v>2306</c:v>
                </c:pt>
                <c:pt idx="89">
                  <c:v>2306</c:v>
                </c:pt>
                <c:pt idx="90">
                  <c:v>2306</c:v>
                </c:pt>
                <c:pt idx="91">
                  <c:v>2306</c:v>
                </c:pt>
                <c:pt idx="92">
                  <c:v>2306</c:v>
                </c:pt>
                <c:pt idx="93">
                  <c:v>2306</c:v>
                </c:pt>
                <c:pt idx="94">
                  <c:v>2306</c:v>
                </c:pt>
                <c:pt idx="95">
                  <c:v>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E-49EE-8B22-501CDE15D6FE}"/>
            </c:ext>
          </c:extLst>
        </c:ser>
        <c:ser>
          <c:idx val="6"/>
          <c:order val="6"/>
          <c:tx>
            <c:strRef>
              <c:f>Jequit_3103!$B$18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Jequit_3103!$C$18:$CT$18</c:f>
              <c:numCache>
                <c:formatCode>General</c:formatCode>
                <c:ptCount val="96"/>
                <c:pt idx="0">
                  <c:v>-134</c:v>
                </c:pt>
                <c:pt idx="1">
                  <c:v>-87</c:v>
                </c:pt>
                <c:pt idx="2">
                  <c:v>-222</c:v>
                </c:pt>
                <c:pt idx="3">
                  <c:v>-99</c:v>
                </c:pt>
                <c:pt idx="4">
                  <c:v>179</c:v>
                </c:pt>
                <c:pt idx="5">
                  <c:v>880</c:v>
                </c:pt>
                <c:pt idx="6">
                  <c:v>749</c:v>
                </c:pt>
                <c:pt idx="7">
                  <c:v>610</c:v>
                </c:pt>
                <c:pt idx="8">
                  <c:v>668</c:v>
                </c:pt>
                <c:pt idx="9">
                  <c:v>678</c:v>
                </c:pt>
                <c:pt idx="10">
                  <c:v>734</c:v>
                </c:pt>
                <c:pt idx="11">
                  <c:v>593</c:v>
                </c:pt>
                <c:pt idx="12">
                  <c:v>617</c:v>
                </c:pt>
                <c:pt idx="13">
                  <c:v>740</c:v>
                </c:pt>
                <c:pt idx="14">
                  <c:v>732</c:v>
                </c:pt>
                <c:pt idx="15">
                  <c:v>887</c:v>
                </c:pt>
                <c:pt idx="16">
                  <c:v>1308</c:v>
                </c:pt>
                <c:pt idx="17">
                  <c:v>1670</c:v>
                </c:pt>
                <c:pt idx="18">
                  <c:v>2435</c:v>
                </c:pt>
                <c:pt idx="19">
                  <c:v>2554</c:v>
                </c:pt>
                <c:pt idx="20">
                  <c:v>2455</c:v>
                </c:pt>
                <c:pt idx="21">
                  <c:v>2261</c:v>
                </c:pt>
                <c:pt idx="22">
                  <c:v>2183</c:v>
                </c:pt>
                <c:pt idx="23">
                  <c:v>1939</c:v>
                </c:pt>
                <c:pt idx="24">
                  <c:v>1932</c:v>
                </c:pt>
                <c:pt idx="25">
                  <c:v>2044</c:v>
                </c:pt>
                <c:pt idx="26">
                  <c:v>1874</c:v>
                </c:pt>
                <c:pt idx="27">
                  <c:v>1936</c:v>
                </c:pt>
                <c:pt idx="28">
                  <c:v>2490</c:v>
                </c:pt>
                <c:pt idx="29">
                  <c:v>2958</c:v>
                </c:pt>
                <c:pt idx="30">
                  <c:v>2972</c:v>
                </c:pt>
                <c:pt idx="31">
                  <c:v>3065</c:v>
                </c:pt>
                <c:pt idx="32">
                  <c:v>2982</c:v>
                </c:pt>
                <c:pt idx="33">
                  <c:v>3032</c:v>
                </c:pt>
                <c:pt idx="34">
                  <c:v>3245</c:v>
                </c:pt>
                <c:pt idx="35">
                  <c:v>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E-49EE-8B22-501CDE15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Borbo_2502!$B$12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Borbo_2502!$C$12:$CT$12</c:f>
              <c:numCache>
                <c:formatCode>General</c:formatCode>
                <c:ptCount val="96"/>
                <c:pt idx="0">
                  <c:v>-24.363005488949057</c:v>
                </c:pt>
                <c:pt idx="1">
                  <c:v>-46.544574741591191</c:v>
                </c:pt>
                <c:pt idx="2">
                  <c:v>-57.791115049403487</c:v>
                </c:pt>
                <c:pt idx="3">
                  <c:v>-76.657674667736757</c:v>
                </c:pt>
                <c:pt idx="4">
                  <c:v>-88.864624746740631</c:v>
                </c:pt>
                <c:pt idx="5">
                  <c:v>-94.419428347328633</c:v>
                </c:pt>
                <c:pt idx="6">
                  <c:v>-98.237320400813019</c:v>
                </c:pt>
                <c:pt idx="7">
                  <c:v>-94.52011385003685</c:v>
                </c:pt>
                <c:pt idx="8">
                  <c:v>-92.597715603379697</c:v>
                </c:pt>
                <c:pt idx="9">
                  <c:v>-94.782699701185564</c:v>
                </c:pt>
                <c:pt idx="10">
                  <c:v>-105.66637865102444</c:v>
                </c:pt>
                <c:pt idx="11">
                  <c:v>-147.68555806432562</c:v>
                </c:pt>
                <c:pt idx="12">
                  <c:v>-178.71519930863332</c:v>
                </c:pt>
                <c:pt idx="13">
                  <c:v>-211.47138685984555</c:v>
                </c:pt>
                <c:pt idx="14">
                  <c:v>-221.82645854032637</c:v>
                </c:pt>
                <c:pt idx="15">
                  <c:v>-239.76511219473025</c:v>
                </c:pt>
                <c:pt idx="16">
                  <c:v>-250.06470028941234</c:v>
                </c:pt>
                <c:pt idx="17">
                  <c:v>-254.07918473098857</c:v>
                </c:pt>
                <c:pt idx="18">
                  <c:v>-255.9839831922921</c:v>
                </c:pt>
                <c:pt idx="19">
                  <c:v>-250.56392664780935</c:v>
                </c:pt>
                <c:pt idx="20">
                  <c:v>-246.62116997082791</c:v>
                </c:pt>
                <c:pt idx="21">
                  <c:v>-246.1897071617957</c:v>
                </c:pt>
                <c:pt idx="22">
                  <c:v>-253.92978976124635</c:v>
                </c:pt>
                <c:pt idx="23">
                  <c:v>-292.61706220516214</c:v>
                </c:pt>
                <c:pt idx="24">
                  <c:v>-320.38230984630326</c:v>
                </c:pt>
                <c:pt idx="25">
                  <c:v>-350.12275405291905</c:v>
                </c:pt>
                <c:pt idx="26">
                  <c:v>-357.76391584959555</c:v>
                </c:pt>
                <c:pt idx="27">
                  <c:v>-373.24239676954022</c:v>
                </c:pt>
                <c:pt idx="28">
                  <c:v>-381.21799016642404</c:v>
                </c:pt>
                <c:pt idx="29">
                  <c:v>-382.92962211209471</c:v>
                </c:pt>
                <c:pt idx="30">
                  <c:v>-382.48181477539356</c:v>
                </c:pt>
                <c:pt idx="31">
                  <c:v>-374.64186213637038</c:v>
                </c:pt>
                <c:pt idx="32">
                  <c:v>-368.2291449641757</c:v>
                </c:pt>
                <c:pt idx="33">
                  <c:v>-365.30752918509518</c:v>
                </c:pt>
                <c:pt idx="34">
                  <c:v>-370.56335826989687</c:v>
                </c:pt>
                <c:pt idx="35">
                  <c:v>-406.78868485882481</c:v>
                </c:pt>
                <c:pt idx="36">
                  <c:v>-432.12284481729324</c:v>
                </c:pt>
                <c:pt idx="37">
                  <c:v>-459.46874296229811</c:v>
                </c:pt>
                <c:pt idx="38">
                  <c:v>-464.75766558058706</c:v>
                </c:pt>
                <c:pt idx="39">
                  <c:v>-477.93138592131658</c:v>
                </c:pt>
                <c:pt idx="40">
                  <c:v>-483.65146842776016</c:v>
                </c:pt>
                <c:pt idx="41">
                  <c:v>-483.15305000539445</c:v>
                </c:pt>
                <c:pt idx="42">
                  <c:v>-480.53159521893525</c:v>
                </c:pt>
                <c:pt idx="43">
                  <c:v>-470.54286401230843</c:v>
                </c:pt>
                <c:pt idx="44">
                  <c:v>-461.99608519737205</c:v>
                </c:pt>
                <c:pt idx="45">
                  <c:v>-456.9494397377091</c:v>
                </c:pt>
                <c:pt idx="46">
                  <c:v>-460.08911624527713</c:v>
                </c:pt>
                <c:pt idx="47">
                  <c:v>-494.21144153822831</c:v>
                </c:pt>
                <c:pt idx="48">
                  <c:v>-517.46201363217449</c:v>
                </c:pt>
                <c:pt idx="49">
                  <c:v>-542.74942980523394</c:v>
                </c:pt>
                <c:pt idx="50">
                  <c:v>-546.00841592016275</c:v>
                </c:pt>
                <c:pt idx="51">
                  <c:v>-557.18151633600405</c:v>
                </c:pt>
                <c:pt idx="52">
                  <c:v>-560.92903918665002</c:v>
                </c:pt>
                <c:pt idx="53">
                  <c:v>-558.48397391938511</c:v>
                </c:pt>
                <c:pt idx="54">
                  <c:v>-553.93979320233939</c:v>
                </c:pt>
                <c:pt idx="55">
                  <c:v>-542.05101032840105</c:v>
                </c:pt>
                <c:pt idx="56">
                  <c:v>-531.62641399018446</c:v>
                </c:pt>
                <c:pt idx="57">
                  <c:v>-524.72424213089403</c:v>
                </c:pt>
                <c:pt idx="58">
                  <c:v>-526.03080272293641</c:v>
                </c:pt>
                <c:pt idx="59">
                  <c:v>-558.34224395200545</c:v>
                </c:pt>
                <c:pt idx="60">
                  <c:v>-579.80348685609749</c:v>
                </c:pt>
                <c:pt idx="61">
                  <c:v>-603.32189987961272</c:v>
                </c:pt>
                <c:pt idx="62">
                  <c:v>-604.83048266326114</c:v>
                </c:pt>
                <c:pt idx="63">
                  <c:v>-614.26972851852634</c:v>
                </c:pt>
                <c:pt idx="64">
                  <c:v>-616.29793930184417</c:v>
                </c:pt>
                <c:pt idx="65">
                  <c:v>-612.14679622010181</c:v>
                </c:pt>
                <c:pt idx="66">
                  <c:v>-605.9100668992628</c:v>
                </c:pt>
                <c:pt idx="67">
                  <c:v>-592.34505092133293</c:v>
                </c:pt>
                <c:pt idx="68">
                  <c:v>-580.2661695071447</c:v>
                </c:pt>
                <c:pt idx="69">
                  <c:v>-571.73935605856548</c:v>
                </c:pt>
                <c:pt idx="70">
                  <c:v>-571.45840838606648</c:v>
                </c:pt>
                <c:pt idx="71">
                  <c:v>-602.22337474981487</c:v>
                </c:pt>
                <c:pt idx="72">
                  <c:v>-622.17624172249293</c:v>
                </c:pt>
                <c:pt idx="73">
                  <c:v>-644.21320037956639</c:v>
                </c:pt>
                <c:pt idx="74">
                  <c:v>-644.24961884212951</c:v>
                </c:pt>
                <c:pt idx="75">
                  <c:v>-652.20711140606079</c:v>
                </c:pt>
                <c:pt idx="76">
                  <c:v>-652.7309340812825</c:v>
                </c:pt>
                <c:pt idx="77">
                  <c:v>-647.05165830232397</c:v>
                </c:pt>
                <c:pt idx="78">
                  <c:v>-639.27582735765452</c:v>
                </c:pt>
                <c:pt idx="79">
                  <c:v>-624.18334087478627</c:v>
                </c:pt>
                <c:pt idx="80">
                  <c:v>-610.61177488705823</c:v>
                </c:pt>
                <c:pt idx="81">
                  <c:v>-600.64253466827915</c:v>
                </c:pt>
                <c:pt idx="82">
                  <c:v>-598.97632828370092</c:v>
                </c:pt>
                <c:pt idx="83">
                  <c:v>-628.41328628686335</c:v>
                </c:pt>
                <c:pt idx="84">
                  <c:v>-647.10018603966364</c:v>
                </c:pt>
                <c:pt idx="85">
                  <c:v>-667.96333215964967</c:v>
                </c:pt>
                <c:pt idx="86">
                  <c:v>-666.90925022492831</c:v>
                </c:pt>
                <c:pt idx="87">
                  <c:v>-673.84257121108044</c:v>
                </c:pt>
                <c:pt idx="88">
                  <c:v>-673.42209146711195</c:v>
                </c:pt>
                <c:pt idx="89">
                  <c:v>-666.62418781142503</c:v>
                </c:pt>
                <c:pt idx="90">
                  <c:v>-657.41945368911581</c:v>
                </c:pt>
                <c:pt idx="91">
                  <c:v>-640.21652027182608</c:v>
                </c:pt>
                <c:pt idx="92">
                  <c:v>-623.34286479530465</c:v>
                </c:pt>
                <c:pt idx="93">
                  <c:v>-613.84893821619903</c:v>
                </c:pt>
                <c:pt idx="94">
                  <c:v>-612.32815321671376</c:v>
                </c:pt>
                <c:pt idx="95" formatCode="_(* #,##0.00_);_(* \(#,##0.00\);_(* &quot;-&quot;??_);_(@_)">
                  <c:v>-634.8423129531875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5-4B07-9921-332AE0590578}"/>
            </c:ext>
          </c:extLst>
        </c:ser>
        <c:ser>
          <c:idx val="1"/>
          <c:order val="1"/>
          <c:tx>
            <c:strRef>
              <c:f>Borbo_2502!$B$13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Borbo_2502!$C$13:$CT$13</c:f>
              <c:numCache>
                <c:formatCode>General</c:formatCode>
                <c:ptCount val="96"/>
                <c:pt idx="0">
                  <c:v>-17.661865088982893</c:v>
                </c:pt>
                <c:pt idx="1">
                  <c:v>-35.674697106236962</c:v>
                </c:pt>
                <c:pt idx="2">
                  <c:v>-43.384730268136749</c:v>
                </c:pt>
                <c:pt idx="3">
                  <c:v>-57.825769826257016</c:v>
                </c:pt>
                <c:pt idx="4">
                  <c:v>-65.741100884394882</c:v>
                </c:pt>
                <c:pt idx="5">
                  <c:v>-67.127798738999672</c:v>
                </c:pt>
                <c:pt idx="6">
                  <c:v>-66.753487214757612</c:v>
                </c:pt>
                <c:pt idx="7">
                  <c:v>-58.858151562678231</c:v>
                </c:pt>
                <c:pt idx="8">
                  <c:v>-52.470902836303807</c:v>
                </c:pt>
                <c:pt idx="9">
                  <c:v>-51.731834567177415</c:v>
                </c:pt>
                <c:pt idx="10">
                  <c:v>-58.529347125886389</c:v>
                </c:pt>
                <c:pt idx="11">
                  <c:v>-96.192810135612191</c:v>
                </c:pt>
                <c:pt idx="12">
                  <c:v>-118.45424736103341</c:v>
                </c:pt>
                <c:pt idx="13">
                  <c:v>-143.54552502199346</c:v>
                </c:pt>
                <c:pt idx="14">
                  <c:v>-146.35645396878201</c:v>
                </c:pt>
                <c:pt idx="15">
                  <c:v>-156.54049687899669</c:v>
                </c:pt>
                <c:pt idx="16">
                  <c:v>-159.00882110020646</c:v>
                </c:pt>
                <c:pt idx="17">
                  <c:v>-155.42091162755059</c:v>
                </c:pt>
                <c:pt idx="18">
                  <c:v>-149.67041806045603</c:v>
                </c:pt>
                <c:pt idx="19">
                  <c:v>-136.55358693922744</c:v>
                </c:pt>
                <c:pt idx="20">
                  <c:v>-124.6345599656816</c:v>
                </c:pt>
                <c:pt idx="21">
                  <c:v>-117.82587896463968</c:v>
                </c:pt>
                <c:pt idx="22">
                  <c:v>-118.10143448389958</c:v>
                </c:pt>
                <c:pt idx="23">
                  <c:v>-149.14269836959161</c:v>
                </c:pt>
                <c:pt idx="24">
                  <c:v>-164.93397777237846</c:v>
                </c:pt>
                <c:pt idx="25">
                  <c:v>-183.88044482283232</c:v>
                </c:pt>
                <c:pt idx="26">
                  <c:v>-180.9027629501968</c:v>
                </c:pt>
                <c:pt idx="27">
                  <c:v>-185.58476626817935</c:v>
                </c:pt>
                <c:pt idx="28">
                  <c:v>-182.70665242464344</c:v>
                </c:pt>
                <c:pt idx="29">
                  <c:v>-173.80903703704928</c:v>
                </c:pt>
                <c:pt idx="30">
                  <c:v>-162.71701461752772</c:v>
                </c:pt>
                <c:pt idx="31">
                  <c:v>-144.21536267389433</c:v>
                </c:pt>
                <c:pt idx="32">
                  <c:v>-126.89256847114204</c:v>
                </c:pt>
                <c:pt idx="33">
                  <c:v>-114.69724669780025</c:v>
                </c:pt>
                <c:pt idx="34">
                  <c:v>-109.63337292672932</c:v>
                </c:pt>
                <c:pt idx="35">
                  <c:v>-135.4004751632678</c:v>
                </c:pt>
                <c:pt idx="36">
                  <c:v>-145.99111110813948</c:v>
                </c:pt>
                <c:pt idx="37">
                  <c:v>-159.81442767329764</c:v>
                </c:pt>
                <c:pt idx="38">
                  <c:v>-151.79421603651969</c:v>
                </c:pt>
                <c:pt idx="39">
                  <c:v>-151.51642020289486</c:v>
                </c:pt>
                <c:pt idx="40">
                  <c:v>-143.76005651062317</c:v>
                </c:pt>
                <c:pt idx="41">
                  <c:v>-130.05960178618562</c:v>
                </c:pt>
                <c:pt idx="42">
                  <c:v>-114.22967990036119</c:v>
                </c:pt>
                <c:pt idx="43">
                  <c:v>-91.043148789499213</c:v>
                </c:pt>
                <c:pt idx="44">
                  <c:v>-69.078813294591384</c:v>
                </c:pt>
                <c:pt idx="45">
                  <c:v>-52.280558999433779</c:v>
                </c:pt>
                <c:pt idx="46">
                  <c:v>-42.653212757978423</c:v>
                </c:pt>
                <c:pt idx="47">
                  <c:v>-63.901269638650462</c:v>
                </c:pt>
                <c:pt idx="48">
                  <c:v>-70.023732329610326</c:v>
                </c:pt>
                <c:pt idx="49">
                  <c:v>-79.435103551442651</c:v>
                </c:pt>
                <c:pt idx="50">
                  <c:v>-67.061889716286188</c:v>
                </c:pt>
                <c:pt idx="51">
                  <c:v>-62.489887238642709</c:v>
                </c:pt>
                <c:pt idx="52">
                  <c:v>-50.495922379835591</c:v>
                </c:pt>
                <c:pt idx="53">
                  <c:v>-32.61149513913918</c:v>
                </c:pt>
                <c:pt idx="54">
                  <c:v>-12.648562040268516</c:v>
                </c:pt>
                <c:pt idx="55">
                  <c:v>14.62179259535101</c:v>
                </c:pt>
                <c:pt idx="56">
                  <c:v>40.621619727325054</c:v>
                </c:pt>
                <c:pt idx="57">
                  <c:v>61.407331052346521</c:v>
                </c:pt>
                <c:pt idx="58">
                  <c:v>74.974322591345526</c:v>
                </c:pt>
                <c:pt idx="59">
                  <c:v>57.618643896074133</c:v>
                </c:pt>
                <c:pt idx="60">
                  <c:v>55.342362737586456</c:v>
                </c:pt>
                <c:pt idx="61">
                  <c:v>49.732579289826333</c:v>
                </c:pt>
                <c:pt idx="62">
                  <c:v>65.864768448422723</c:v>
                </c:pt>
                <c:pt idx="63">
                  <c:v>74.155201996109014</c:v>
                </c:pt>
                <c:pt idx="64">
                  <c:v>89.828772957481391</c:v>
                </c:pt>
                <c:pt idx="65">
                  <c:v>111.35477269535758</c:v>
                </c:pt>
                <c:pt idx="66">
                  <c:v>134.92046943169953</c:v>
                </c:pt>
                <c:pt idx="67">
                  <c:v>165.75196820362612</c:v>
                </c:pt>
                <c:pt idx="68">
                  <c:v>195.26653446261423</c:v>
                </c:pt>
                <c:pt idx="69">
                  <c:v>219.5147744075914</c:v>
                </c:pt>
                <c:pt idx="70">
                  <c:v>236.48723903937218</c:v>
                </c:pt>
                <c:pt idx="71">
                  <c:v>222.47871079782848</c:v>
                </c:pt>
                <c:pt idx="72">
                  <c:v>223.49582114223725</c:v>
                </c:pt>
                <c:pt idx="73">
                  <c:v>221.1367149818067</c:v>
                </c:pt>
                <c:pt idx="74">
                  <c:v>240.49251508493526</c:v>
                </c:pt>
                <c:pt idx="75">
                  <c:v>251.99532037487333</c:v>
                </c:pt>
                <c:pt idx="76">
                  <c:v>270.88027003708396</c:v>
                </c:pt>
                <c:pt idx="77">
                  <c:v>295.61649530072464</c:v>
                </c:pt>
                <c:pt idx="78">
                  <c:v>322.37906911930406</c:v>
                </c:pt>
                <c:pt idx="79">
                  <c:v>356.37309142068693</c:v>
                </c:pt>
                <c:pt idx="80">
                  <c:v>388.99313349442082</c:v>
                </c:pt>
                <c:pt idx="81">
                  <c:v>416.27302091204922</c:v>
                </c:pt>
                <c:pt idx="82">
                  <c:v>436.19433421622239</c:v>
                </c:pt>
                <c:pt idx="83">
                  <c:v>425.05175444022711</c:v>
                </c:pt>
                <c:pt idx="84">
                  <c:v>428.85446689644101</c:v>
                </c:pt>
                <c:pt idx="85">
                  <c:v>429.19402506356784</c:v>
                </c:pt>
                <c:pt idx="86">
                  <c:v>451.17826837760231</c:v>
                </c:pt>
                <c:pt idx="87">
                  <c:v>465.28502506150801</c:v>
                </c:pt>
                <c:pt idx="88">
                  <c:v>486.74173024044796</c:v>
                </c:pt>
                <c:pt idx="89">
                  <c:v>514.20343489519041</c:v>
                </c:pt>
                <c:pt idx="90">
                  <c:v>543.94717229255434</c:v>
                </c:pt>
                <c:pt idx="91">
                  <c:v>581.31454809416437</c:v>
                </c:pt>
                <c:pt idx="92">
                  <c:v>618.03571201032139</c:v>
                </c:pt>
                <c:pt idx="93">
                  <c:v>647.23984732241752</c:v>
                </c:pt>
                <c:pt idx="94">
                  <c:v>668.00344421994782</c:v>
                </c:pt>
                <c:pt idx="95" formatCode="_(* #,##0.00_);_(* \(#,##0.00\);_(* &quot;-&quot;??_);_(@_)">
                  <c:v>664.22288366555267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5-4B07-9921-332AE0590578}"/>
            </c:ext>
          </c:extLst>
        </c:ser>
        <c:ser>
          <c:idx val="2"/>
          <c:order val="2"/>
          <c:tx>
            <c:strRef>
              <c:f>Borbo_2502!$B$14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Borbo_2502!$C$14:$CT$14</c:f>
              <c:numCache>
                <c:formatCode>General</c:formatCode>
                <c:ptCount val="96"/>
                <c:pt idx="0">
                  <c:v>-11.090852178380885</c:v>
                </c:pt>
                <c:pt idx="1">
                  <c:v>-25.015898451766589</c:v>
                </c:pt>
                <c:pt idx="2">
                  <c:v>-29.258098867713983</c:v>
                </c:pt>
                <c:pt idx="3">
                  <c:v>-39.35955624786132</c:v>
                </c:pt>
                <c:pt idx="4">
                  <c:v>-43.066605982175901</c:v>
                </c:pt>
                <c:pt idx="5">
                  <c:v>-40.366137319608725</c:v>
                </c:pt>
                <c:pt idx="6">
                  <c:v>-35.881029395211982</c:v>
                </c:pt>
                <c:pt idx="7">
                  <c:v>-23.888698511251732</c:v>
                </c:pt>
                <c:pt idx="8">
                  <c:v>-13.123300933335869</c:v>
                </c:pt>
                <c:pt idx="9">
                  <c:v>-9.5169616166598274</c:v>
                </c:pt>
                <c:pt idx="10">
                  <c:v>-12.307655856636259</c:v>
                </c:pt>
                <c:pt idx="11">
                  <c:v>-45.699984848194177</c:v>
                </c:pt>
                <c:pt idx="12">
                  <c:v>-59.363485249133092</c:v>
                </c:pt>
                <c:pt idx="13">
                  <c:v>-76.938695667612734</c:v>
                </c:pt>
                <c:pt idx="14">
                  <c:v>-72.351979386319471</c:v>
                </c:pt>
                <c:pt idx="15">
                  <c:v>-74.931996074815657</c:v>
                </c:pt>
                <c:pt idx="16">
                  <c:v>-69.721129449766352</c:v>
                </c:pt>
                <c:pt idx="17">
                  <c:v>-58.678454731160258</c:v>
                </c:pt>
                <c:pt idx="18">
                  <c:v>-45.421325016987424</c:v>
                </c:pt>
                <c:pt idx="19">
                  <c:v>-24.75718073783051</c:v>
                </c:pt>
                <c:pt idx="20">
                  <c:v>-5.0167723323360462</c:v>
                </c:pt>
                <c:pt idx="21">
                  <c:v>8.0452895221548317</c:v>
                </c:pt>
                <c:pt idx="22">
                  <c:v>15.089309610610854</c:v>
                </c:pt>
                <c:pt idx="23">
                  <c:v>-8.4544213251797373</c:v>
                </c:pt>
                <c:pt idx="24">
                  <c:v>-12.504251483631805</c:v>
                </c:pt>
                <c:pt idx="25">
                  <c:v>-20.866346469557556</c:v>
                </c:pt>
                <c:pt idx="26">
                  <c:v>-7.4760251531841106</c:v>
                </c:pt>
                <c:pt idx="27">
                  <c:v>-1.5712045162654817</c:v>
                </c:pt>
                <c:pt idx="28">
                  <c:v>11.949851594985347</c:v>
                </c:pt>
                <c:pt idx="29">
                  <c:v>31.250696438718819</c:v>
                </c:pt>
                <c:pt idx="30">
                  <c:v>52.780237035413734</c:v>
                </c:pt>
                <c:pt idx="31">
                  <c:v>81.73655185701088</c:v>
                </c:pt>
                <c:pt idx="32">
                  <c:v>109.75756348911571</c:v>
                </c:pt>
                <c:pt idx="33">
                  <c:v>131.04650786701083</c:v>
                </c:pt>
                <c:pt idx="34">
                  <c:v>146.22968919651731</c:v>
                </c:pt>
                <c:pt idx="35">
                  <c:v>130.71772610642483</c:v>
                </c:pt>
                <c:pt idx="36">
                  <c:v>134.58431398596431</c:v>
                </c:pt>
                <c:pt idx="37">
                  <c:v>134.0209879361951</c:v>
                </c:pt>
                <c:pt idx="38">
                  <c:v>155.09188763487691</c:v>
                </c:pt>
                <c:pt idx="39">
                  <c:v>168.55998857676363</c:v>
                </c:pt>
                <c:pt idx="40">
                  <c:v>189.53110329279227</c:v>
                </c:pt>
                <c:pt idx="41">
                  <c:v>216.17722783002583</c:v>
                </c:pt>
                <c:pt idx="42">
                  <c:v>244.9591254481642</c:v>
                </c:pt>
                <c:pt idx="43">
                  <c:v>281.08717223935855</c:v>
                </c:pt>
                <c:pt idx="44">
                  <c:v>316.20851279765407</c:v>
                </c:pt>
                <c:pt idx="45">
                  <c:v>344.53017486662424</c:v>
                </c:pt>
                <c:pt idx="46">
                  <c:v>366.67662476903342</c:v>
                </c:pt>
                <c:pt idx="47">
                  <c:v>358.0528346403413</c:v>
                </c:pt>
                <c:pt idx="48">
                  <c:v>368.72587559556598</c:v>
                </c:pt>
                <c:pt idx="49">
                  <c:v>374.88225704227011</c:v>
                </c:pt>
                <c:pt idx="50">
                  <c:v>402.58411369971998</c:v>
                </c:pt>
                <c:pt idx="51">
                  <c:v>422.59546951375489</c:v>
                </c:pt>
                <c:pt idx="52">
                  <c:v>450.02524272712515</c:v>
                </c:pt>
                <c:pt idx="53">
                  <c:v>483.04921947784038</c:v>
                </c:pt>
                <c:pt idx="54">
                  <c:v>518.13149270676672</c:v>
                </c:pt>
                <c:pt idx="55">
                  <c:v>560.4847288519079</c:v>
                </c:pt>
                <c:pt idx="56">
                  <c:v>601.75733591726498</c:v>
                </c:pt>
                <c:pt idx="57">
                  <c:v>636.15698630773738</c:v>
                </c:pt>
                <c:pt idx="58">
                  <c:v>664.30870481053466</c:v>
                </c:pt>
                <c:pt idx="59">
                  <c:v>661.61836706200393</c:v>
                </c:pt>
                <c:pt idx="60">
                  <c:v>678.1545004770727</c:v>
                </c:pt>
                <c:pt idx="61">
                  <c:v>690.1055841548648</c:v>
                </c:pt>
                <c:pt idx="62">
                  <c:v>723.53598425470045</c:v>
                </c:pt>
                <c:pt idx="63">
                  <c:v>749.21180973630544</c:v>
                </c:pt>
                <c:pt idx="64">
                  <c:v>782.24341670981767</c:v>
                </c:pt>
                <c:pt idx="65">
                  <c:v>820.8068758341426</c:v>
                </c:pt>
                <c:pt idx="66">
                  <c:v>861.36503382607111</c:v>
                </c:pt>
                <c:pt idx="67">
                  <c:v>909.12772260270378</c:v>
                </c:pt>
                <c:pt idx="68">
                  <c:v>955.73939523196657</c:v>
                </c:pt>
                <c:pt idx="69">
                  <c:v>995.40377188129219</c:v>
                </c:pt>
                <c:pt idx="70">
                  <c:v>1028.7436257767758</c:v>
                </c:pt>
                <c:pt idx="71">
                  <c:v>1031.1661472767457</c:v>
                </c:pt>
                <c:pt idx="72">
                  <c:v>1052.7460250698568</c:v>
                </c:pt>
                <c:pt idx="73">
                  <c:v>1069.6826529324017</c:v>
                </c:pt>
                <c:pt idx="74">
                  <c:v>1108.0540997694829</c:v>
                </c:pt>
                <c:pt idx="75">
                  <c:v>1138.6393090697268</c:v>
                </c:pt>
                <c:pt idx="76">
                  <c:v>1176.5561377847694</c:v>
                </c:pt>
                <c:pt idx="77">
                  <c:v>1219.9792511937724</c:v>
                </c:pt>
                <c:pt idx="78">
                  <c:v>1265.3598698686233</c:v>
                </c:pt>
                <c:pt idx="79">
                  <c:v>1317.8883845818191</c:v>
                </c:pt>
                <c:pt idx="80">
                  <c:v>1369.1870059446944</c:v>
                </c:pt>
                <c:pt idx="81">
                  <c:v>1413.4413901561952</c:v>
                </c:pt>
                <c:pt idx="82">
                  <c:v>1451.263319787357</c:v>
                </c:pt>
                <c:pt idx="83">
                  <c:v>1458.0598650478642</c:v>
                </c:pt>
                <c:pt idx="84">
                  <c:v>1483.915470498323</c:v>
                </c:pt>
                <c:pt idx="85">
                  <c:v>1505.0460038270803</c:v>
                </c:pt>
                <c:pt idx="86">
                  <c:v>1547.5539718261168</c:v>
                </c:pt>
                <c:pt idx="87">
                  <c:v>1582.2922350534038</c:v>
                </c:pt>
                <c:pt idx="88">
                  <c:v>1624.3766693460673</c:v>
                </c:pt>
                <c:pt idx="89">
                  <c:v>1672.1009106800277</c:v>
                </c:pt>
                <c:pt idx="90">
                  <c:v>1721.9848104431828</c:v>
                </c:pt>
                <c:pt idx="91">
                  <c:v>1779.1250612084525</c:v>
                </c:pt>
                <c:pt idx="92">
                  <c:v>1835.3083205913433</c:v>
                </c:pt>
                <c:pt idx="93">
                  <c:v>1883.8399178464538</c:v>
                </c:pt>
                <c:pt idx="94">
                  <c:v>1923.4726560947574</c:v>
                </c:pt>
                <c:pt idx="95" formatCode="_(* #,##0.00_);_(* \(#,##0.00\);_(* &quot;-&quot;??_);_(@_)">
                  <c:v>1938.0619124282616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5-4B07-9921-332AE0590578}"/>
            </c:ext>
          </c:extLst>
        </c:ser>
        <c:ser>
          <c:idx val="3"/>
          <c:order val="3"/>
          <c:tx>
            <c:strRef>
              <c:f>Borbo_2502!$B$15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Borbo_2502!$C$15:$CT$15</c:f>
              <c:numCache>
                <c:formatCode>General</c:formatCode>
                <c:ptCount val="96"/>
                <c:pt idx="0">
                  <c:v>-4.6450090609286008</c:v>
                </c:pt>
                <c:pt idx="1">
                  <c:v>-14.560136930376814</c:v>
                </c:pt>
                <c:pt idx="2">
                  <c:v>-15.400562590729407</c:v>
                </c:pt>
                <c:pt idx="3">
                  <c:v>-21.245101548243071</c:v>
                </c:pt>
                <c:pt idx="4">
                  <c:v>-20.824032592712513</c:v>
                </c:pt>
                <c:pt idx="5">
                  <c:v>-14.114252957389851</c:v>
                </c:pt>
                <c:pt idx="6">
                  <c:v>-5.5966542977470795</c:v>
                </c:pt>
                <c:pt idx="7">
                  <c:v>10.414629048632619</c:v>
                </c:pt>
                <c:pt idx="8">
                  <c:v>25.474777074589255</c:v>
                </c:pt>
                <c:pt idx="9">
                  <c:v>31.893769417391297</c:v>
                </c:pt>
                <c:pt idx="10">
                  <c:v>33.033568487055476</c:v>
                </c:pt>
                <c:pt idx="11">
                  <c:v>3.8310136124079008</c:v>
                </c:pt>
                <c:pt idx="12">
                  <c:v>-1.3983301891793758</c:v>
                </c:pt>
                <c:pt idx="13">
                  <c:v>-11.600645292374566</c:v>
                </c:pt>
                <c:pt idx="14">
                  <c:v>0.24280008495341576</c:v>
                </c:pt>
                <c:pt idx="15">
                  <c:v>5.1219621795499393</c:v>
                </c:pt>
                <c:pt idx="16">
                  <c:v>17.865740417677671</c:v>
                </c:pt>
                <c:pt idx="17">
                  <c:v>36.221176183412581</c:v>
                </c:pt>
                <c:pt idx="18">
                  <c:v>56.841949768349025</c:v>
                </c:pt>
                <c:pt idx="19">
                  <c:v>84.909640081603229</c:v>
                </c:pt>
                <c:pt idx="20">
                  <c:v>112.32244212838121</c:v>
                </c:pt>
                <c:pt idx="21">
                  <c:v>131.51876554701789</c:v>
                </c:pt>
                <c:pt idx="22">
                  <c:v>145.74293224233003</c:v>
                </c:pt>
                <c:pt idx="23">
                  <c:v>129.55391538494567</c:v>
                </c:pt>
                <c:pt idx="24">
                  <c:v>137.0218741625645</c:v>
                </c:pt>
                <c:pt idx="25">
                  <c:v>139.04253184398084</c:v>
                </c:pt>
                <c:pt idx="26">
                  <c:v>162.64714450418018</c:v>
                </c:pt>
                <c:pt idx="27">
                  <c:v>178.93712299328865</c:v>
                </c:pt>
                <c:pt idx="28">
                  <c:v>202.8983862840301</c:v>
                </c:pt>
                <c:pt idx="29">
                  <c:v>232.40429173279423</c:v>
                </c:pt>
                <c:pt idx="30">
                  <c:v>264.17252849717818</c:v>
                </c:pt>
                <c:pt idx="31">
                  <c:v>303.38435760158518</c:v>
                </c:pt>
                <c:pt idx="32">
                  <c:v>341.8997986503083</c:v>
                </c:pt>
                <c:pt idx="33">
                  <c:v>372.10914319720854</c:v>
                </c:pt>
                <c:pt idx="34">
                  <c:v>397.21887160040649</c:v>
                </c:pt>
                <c:pt idx="35">
                  <c:v>391.76669974569268</c:v>
                </c:pt>
                <c:pt idx="36">
                  <c:v>409.81511894315457</c:v>
                </c:pt>
                <c:pt idx="37">
                  <c:v>422.25919673871914</c:v>
                </c:pt>
                <c:pt idx="38">
                  <c:v>456.1321847860803</c:v>
                </c:pt>
                <c:pt idx="39">
                  <c:v>482.53933158831001</c:v>
                </c:pt>
                <c:pt idx="40">
                  <c:v>516.47347241525904</c:v>
                </c:pt>
                <c:pt idx="41">
                  <c:v>555.81866752180872</c:v>
                </c:pt>
                <c:pt idx="42">
                  <c:v>597.30582150869407</c:v>
                </c:pt>
                <c:pt idx="43">
                  <c:v>646.12886386790478</c:v>
                </c:pt>
                <c:pt idx="44">
                  <c:v>694.15658456696792</c:v>
                </c:pt>
                <c:pt idx="45">
                  <c:v>733.78214752594874</c:v>
                </c:pt>
                <c:pt idx="46">
                  <c:v>768.20922741151185</c:v>
                </c:pt>
                <c:pt idx="47">
                  <c:v>771.9692271281931</c:v>
                </c:pt>
                <c:pt idx="48">
                  <c:v>799.1178378402858</c:v>
                </c:pt>
                <c:pt idx="49">
                  <c:v>820.54542522706345</c:v>
                </c:pt>
                <c:pt idx="50">
                  <c:v>863.28393272970425</c:v>
                </c:pt>
                <c:pt idx="51">
                  <c:v>898.44054100256835</c:v>
                </c:pt>
                <c:pt idx="52">
                  <c:v>941.01208922052592</c:v>
                </c:pt>
                <c:pt idx="53">
                  <c:v>988.88722550146076</c:v>
                </c:pt>
                <c:pt idx="54">
                  <c:v>1038.8008338447191</c:v>
                </c:pt>
                <c:pt idx="55">
                  <c:v>1095.9496409759765</c:v>
                </c:pt>
                <c:pt idx="56">
                  <c:v>1152.2041001176128</c:v>
                </c:pt>
                <c:pt idx="57">
                  <c:v>1199.9583606146741</c:v>
                </c:pt>
                <c:pt idx="58">
                  <c:v>1242.416984795261</c:v>
                </c:pt>
                <c:pt idx="59">
                  <c:v>1254.1126311092664</c:v>
                </c:pt>
                <c:pt idx="60">
                  <c:v>1289.1028255117926</c:v>
                </c:pt>
                <c:pt idx="61">
                  <c:v>1318.2802631836698</c:v>
                </c:pt>
                <c:pt idx="62">
                  <c:v>1368.6793643737017</c:v>
                </c:pt>
                <c:pt idx="63">
                  <c:v>1411.4094112464486</c:v>
                </c:pt>
                <c:pt idx="64">
                  <c:v>1461.4684047863175</c:v>
                </c:pt>
                <c:pt idx="65">
                  <c:v>1516.744780445599</c:v>
                </c:pt>
                <c:pt idx="66">
                  <c:v>1573.9717140012119</c:v>
                </c:pt>
                <c:pt idx="67">
                  <c:v>1638.343074233356</c:v>
                </c:pt>
                <c:pt idx="68">
                  <c:v>1701.7261741790032</c:v>
                </c:pt>
                <c:pt idx="69">
                  <c:v>1756.5130289036802</c:v>
                </c:pt>
                <c:pt idx="70">
                  <c:v>1805.9084932311387</c:v>
                </c:pt>
                <c:pt idx="71">
                  <c:v>1824.4490729863235</c:v>
                </c:pt>
                <c:pt idx="72">
                  <c:v>1866.2000225515103</c:v>
                </c:pt>
                <c:pt idx="73">
                  <c:v>1902.0648242040515</c:v>
                </c:pt>
                <c:pt idx="74">
                  <c:v>1959.0896928638458</c:v>
                </c:pt>
                <c:pt idx="75">
                  <c:v>2008.3938096183444</c:v>
                </c:pt>
                <c:pt idx="76">
                  <c:v>2064.9799832690742</c:v>
                </c:pt>
                <c:pt idx="77">
                  <c:v>2126.7340223629194</c:v>
                </c:pt>
                <c:pt idx="78">
                  <c:v>2190.378034814335</c:v>
                </c:pt>
                <c:pt idx="79">
                  <c:v>2261.0879824319459</c:v>
                </c:pt>
                <c:pt idx="80">
                  <c:v>2330.7093788970346</c:v>
                </c:pt>
                <c:pt idx="81">
                  <c:v>2391.6149164116227</c:v>
                </c:pt>
                <c:pt idx="82">
                  <c:v>2446.9964774297973</c:v>
                </c:pt>
                <c:pt idx="83">
                  <c:v>2471.3904292428147</c:v>
                </c:pt>
                <c:pt idx="84">
                  <c:v>2518.8788469340639</c:v>
                </c:pt>
                <c:pt idx="85">
                  <c:v>2560.4043126688266</c:v>
                </c:pt>
                <c:pt idx="86">
                  <c:v>2623.0450533933372</c:v>
                </c:pt>
                <c:pt idx="87">
                  <c:v>2678.0218180913425</c:v>
                </c:pt>
                <c:pt idx="88">
                  <c:v>2740.341048380501</c:v>
                </c:pt>
                <c:pt idx="89">
                  <c:v>2807.9418497475626</c:v>
                </c:pt>
                <c:pt idx="90">
                  <c:v>2877.5822663120239</c:v>
                </c:pt>
                <c:pt idx="91">
                  <c:v>2954.1187428541616</c:v>
                </c:pt>
                <c:pt idx="92">
                  <c:v>3029.3933684879144</c:v>
                </c:pt>
                <c:pt idx="93">
                  <c:v>3096.8842630748245</c:v>
                </c:pt>
                <c:pt idx="94">
                  <c:v>3155.0267085117835</c:v>
                </c:pt>
                <c:pt idx="95" formatCode="_(* #,##0.00_);_(* \(#,##0.00\);_(* &quot;-&quot;??_);_(@_)">
                  <c:v>3187.6358590939622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5-4B07-9921-332AE0590578}"/>
            </c:ext>
          </c:extLst>
        </c:ser>
        <c:ser>
          <c:idx val="4"/>
          <c:order val="4"/>
          <c:tx>
            <c:strRef>
              <c:f>Borbo_2502!$B$16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Borbo_2502!$C$16:$CT$16</c:f>
              <c:numCache>
                <c:formatCode>General</c:formatCode>
                <c:ptCount val="96"/>
                <c:pt idx="0">
                  <c:v>1.6803439246037044</c:v>
                </c:pt>
                <c:pt idx="1">
                  <c:v>-4.2998216930620003</c:v>
                </c:pt>
                <c:pt idx="2">
                  <c:v>-1.8020609107209395</c:v>
                </c:pt>
                <c:pt idx="3">
                  <c:v>-3.4692546919505105</c:v>
                </c:pt>
                <c:pt idx="4">
                  <c:v>1.0027673202476706</c:v>
                </c:pt>
                <c:pt idx="5">
                  <c:v>11.646913130692155</c:v>
                </c:pt>
                <c:pt idx="6">
                  <c:v>24.121624435887725</c:v>
                </c:pt>
                <c:pt idx="7">
                  <c:v>44.076735221698669</c:v>
                </c:pt>
                <c:pt idx="8">
                  <c:v>63.351353267113126</c:v>
                </c:pt>
                <c:pt idx="9">
                  <c:v>72.530422591606367</c:v>
                </c:pt>
                <c:pt idx="10">
                  <c:v>77.527243487234102</c:v>
                </c:pt>
                <c:pt idx="11">
                  <c:v>52.436144590680428</c:v>
                </c:pt>
                <c:pt idx="12">
                  <c:v>55.483300333693009</c:v>
                </c:pt>
                <c:pt idx="13">
                  <c:v>52.516061316709553</c:v>
                </c:pt>
                <c:pt idx="14">
                  <c:v>71.480588019849321</c:v>
                </c:pt>
                <c:pt idx="15">
                  <c:v>83.679496798554439</c:v>
                </c:pt>
                <c:pt idx="16">
                  <c:v>103.81537628601718</c:v>
                </c:pt>
                <c:pt idx="17">
                  <c:v>129.34687794089876</c:v>
                </c:pt>
                <c:pt idx="18">
                  <c:v>157.19364910188864</c:v>
                </c:pt>
                <c:pt idx="19">
                  <c:v>192.52649327585493</c:v>
                </c:pt>
                <c:pt idx="20">
                  <c:v>227.46827130618945</c:v>
                </c:pt>
                <c:pt idx="21">
                  <c:v>252.68419045369987</c:v>
                </c:pt>
                <c:pt idx="22">
                  <c:v>273.95428751819361</c:v>
                </c:pt>
                <c:pt idx="23">
                  <c:v>264.98250536632446</c:v>
                </c:pt>
                <c:pt idx="24">
                  <c:v>283.75295464921982</c:v>
                </c:pt>
                <c:pt idx="25">
                  <c:v>295.96228344560649</c:v>
                </c:pt>
                <c:pt idx="26">
                  <c:v>329.59025489215833</c:v>
                </c:pt>
                <c:pt idx="27">
                  <c:v>356.07126472171569</c:v>
                </c:pt>
                <c:pt idx="28">
                  <c:v>390.27757966032732</c:v>
                </c:pt>
                <c:pt idx="29">
                  <c:v>429.7977857039657</c:v>
                </c:pt>
                <c:pt idx="30">
                  <c:v>471.61332988681613</c:v>
                </c:pt>
                <c:pt idx="31">
                  <c:v>520.88897014903796</c:v>
                </c:pt>
                <c:pt idx="32">
                  <c:v>569.70267152341751</c:v>
                </c:pt>
                <c:pt idx="33">
                  <c:v>608.66566998541043</c:v>
                </c:pt>
                <c:pt idx="34">
                  <c:v>643.516391618586</c:v>
                </c:pt>
                <c:pt idx="35">
                  <c:v>647.93596646404387</c:v>
                </c:pt>
                <c:pt idx="36">
                  <c:v>679.90112043655131</c:v>
                </c:pt>
                <c:pt idx="37">
                  <c:v>705.10945874046456</c:v>
                </c:pt>
                <c:pt idx="38">
                  <c:v>751.54522969796471</c:v>
                </c:pt>
                <c:pt idx="39">
                  <c:v>790.6495568180128</c:v>
                </c:pt>
                <c:pt idx="40">
                  <c:v>837.30440995802417</c:v>
                </c:pt>
                <c:pt idx="41">
                  <c:v>889.11129587451967</c:v>
                </c:pt>
                <c:pt idx="42">
                  <c:v>943.06621084156541</c:v>
                </c:pt>
                <c:pt idx="43">
                  <c:v>1004.3469451821488</c:v>
                </c:pt>
                <c:pt idx="44">
                  <c:v>1065.0397910895474</c:v>
                </c:pt>
                <c:pt idx="45">
                  <c:v>1115.7579546501779</c:v>
                </c:pt>
                <c:pt idx="46">
                  <c:v>1162.2361065386947</c:v>
                </c:pt>
                <c:pt idx="47">
                  <c:v>1178.1484097854684</c:v>
                </c:pt>
                <c:pt idx="48">
                  <c:v>1221.4646175754031</c:v>
                </c:pt>
                <c:pt idx="49">
                  <c:v>1257.8779510198513</c:v>
                </c:pt>
                <c:pt idx="50">
                  <c:v>1315.3720339504011</c:v>
                </c:pt>
                <c:pt idx="51">
                  <c:v>1365.3907892087723</c:v>
                </c:pt>
                <c:pt idx="52">
                  <c:v>1422.821071960961</c:v>
                </c:pt>
                <c:pt idx="53">
                  <c:v>1485.2697596860428</c:v>
                </c:pt>
                <c:pt idx="54">
                  <c:v>1549.737465629174</c:v>
                </c:pt>
                <c:pt idx="55">
                  <c:v>1621.4052747597659</c:v>
                </c:pt>
                <c:pt idx="56">
                  <c:v>1692.3615348966694</c:v>
                </c:pt>
                <c:pt idx="57">
                  <c:v>1753.2207719451487</c:v>
                </c:pt>
                <c:pt idx="58">
                  <c:v>1809.7188672847083</c:v>
                </c:pt>
                <c:pt idx="59">
                  <c:v>1835.5315849548888</c:v>
                </c:pt>
                <c:pt idx="60">
                  <c:v>1888.63088434729</c:v>
                </c:pt>
                <c:pt idx="61">
                  <c:v>1934.7126691590013</c:v>
                </c:pt>
                <c:pt idx="62">
                  <c:v>2001.7632808102278</c:v>
                </c:pt>
                <c:pt idx="63">
                  <c:v>2061.2287598408438</c:v>
                </c:pt>
                <c:pt idx="64">
                  <c:v>2127.9968523287935</c:v>
                </c:pt>
                <c:pt idx="65">
                  <c:v>2199.6737351948223</c:v>
                </c:pt>
                <c:pt idx="66">
                  <c:v>2273.2578600992983</c:v>
                </c:pt>
                <c:pt idx="67">
                  <c:v>2353.9274310794517</c:v>
                </c:pt>
                <c:pt idx="68">
                  <c:v>2433.7684552895139</c:v>
                </c:pt>
                <c:pt idx="69">
                  <c:v>2503.3951083306565</c:v>
                </c:pt>
                <c:pt idx="70">
                  <c:v>2568.5460605795424</c:v>
                </c:pt>
                <c:pt idx="71">
                  <c:v>2602.9034087617415</c:v>
                </c:pt>
                <c:pt idx="72">
                  <c:v>2664.4483785551643</c:v>
                </c:pt>
                <c:pt idx="73">
                  <c:v>2718.8875355576001</c:v>
                </c:pt>
                <c:pt idx="74">
                  <c:v>2794.2171434527063</c:v>
                </c:pt>
                <c:pt idx="75">
                  <c:v>2861.8902609716038</c:v>
                </c:pt>
                <c:pt idx="76">
                  <c:v>2936.7967993248417</c:v>
                </c:pt>
                <c:pt idx="77">
                  <c:v>3016.5391098356954</c:v>
                </c:pt>
                <c:pt idx="78">
                  <c:v>3098.1051241487085</c:v>
                </c:pt>
                <c:pt idx="79">
                  <c:v>3186.6566448247481</c:v>
                </c:pt>
                <c:pt idx="80">
                  <c:v>3274.2583144805112</c:v>
                </c:pt>
                <c:pt idx="81">
                  <c:v>3351.5037504907777</c:v>
                </c:pt>
                <c:pt idx="82">
                  <c:v>3424.1167061915135</c:v>
                </c:pt>
                <c:pt idx="83">
                  <c:v>3465.7791217332197</c:v>
                </c:pt>
                <c:pt idx="84">
                  <c:v>3534.4959762634389</c:v>
                </c:pt>
                <c:pt idx="85">
                  <c:v>3596.035138303464</c:v>
                </c:pt>
                <c:pt idx="86">
                  <c:v>3678.4323161217235</c:v>
                </c:pt>
                <c:pt idx="87">
                  <c:v>3753.2692703043131</c:v>
                </c:pt>
                <c:pt idx="88">
                  <c:v>3835.4450538691049</c:v>
                </c:pt>
                <c:pt idx="89">
                  <c:v>3922.5508689413678</c:v>
                </c:pt>
                <c:pt idx="90">
                  <c:v>4011.5784999098701</c:v>
                </c:pt>
                <c:pt idx="91">
                  <c:v>4107.1486346391866</c:v>
                </c:pt>
                <c:pt idx="92">
                  <c:v>4201.1577575780038</c:v>
                </c:pt>
                <c:pt idx="93">
                  <c:v>4287.2535492739662</c:v>
                </c:pt>
                <c:pt idx="94">
                  <c:v>4363.5597057249415</c:v>
                </c:pt>
                <c:pt idx="95" formatCode="_(* #,##0.00_);_(* \(#,##0.00\);_(* &quot;-&quot;??_);_(@_)">
                  <c:v>4413.8519103014405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65-4B07-9921-332AE0590578}"/>
            </c:ext>
          </c:extLst>
        </c:ser>
        <c:ser>
          <c:idx val="5"/>
          <c:order val="5"/>
          <c:tx>
            <c:strRef>
              <c:f>Borbo_2502!$B$17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Borbo_2502!$C$17:$CT$17</c:f>
              <c:numCache>
                <c:formatCode>General</c:formatCode>
                <c:ptCount val="96"/>
                <c:pt idx="0">
                  <c:v>726</c:v>
                </c:pt>
                <c:pt idx="1">
                  <c:v>726</c:v>
                </c:pt>
                <c:pt idx="2">
                  <c:v>726</c:v>
                </c:pt>
                <c:pt idx="3">
                  <c:v>726</c:v>
                </c:pt>
                <c:pt idx="4">
                  <c:v>726</c:v>
                </c:pt>
                <c:pt idx="5">
                  <c:v>726</c:v>
                </c:pt>
                <c:pt idx="6">
                  <c:v>726</c:v>
                </c:pt>
                <c:pt idx="7">
                  <c:v>726</c:v>
                </c:pt>
                <c:pt idx="8">
                  <c:v>726</c:v>
                </c:pt>
                <c:pt idx="9">
                  <c:v>726</c:v>
                </c:pt>
                <c:pt idx="10">
                  <c:v>726</c:v>
                </c:pt>
                <c:pt idx="11">
                  <c:v>726</c:v>
                </c:pt>
                <c:pt idx="12">
                  <c:v>726</c:v>
                </c:pt>
                <c:pt idx="13">
                  <c:v>726</c:v>
                </c:pt>
                <c:pt idx="14">
                  <c:v>726</c:v>
                </c:pt>
                <c:pt idx="15">
                  <c:v>726</c:v>
                </c:pt>
                <c:pt idx="16">
                  <c:v>726</c:v>
                </c:pt>
                <c:pt idx="17">
                  <c:v>726</c:v>
                </c:pt>
                <c:pt idx="18">
                  <c:v>726</c:v>
                </c:pt>
                <c:pt idx="19">
                  <c:v>726</c:v>
                </c:pt>
                <c:pt idx="20">
                  <c:v>726</c:v>
                </c:pt>
                <c:pt idx="21">
                  <c:v>726</c:v>
                </c:pt>
                <c:pt idx="22">
                  <c:v>726</c:v>
                </c:pt>
                <c:pt idx="23">
                  <c:v>726</c:v>
                </c:pt>
                <c:pt idx="24">
                  <c:v>726</c:v>
                </c:pt>
                <c:pt idx="25">
                  <c:v>726</c:v>
                </c:pt>
                <c:pt idx="26">
                  <c:v>726</c:v>
                </c:pt>
                <c:pt idx="27">
                  <c:v>726</c:v>
                </c:pt>
                <c:pt idx="28">
                  <c:v>726</c:v>
                </c:pt>
                <c:pt idx="29">
                  <c:v>726</c:v>
                </c:pt>
                <c:pt idx="30">
                  <c:v>726</c:v>
                </c:pt>
                <c:pt idx="31">
                  <c:v>726</c:v>
                </c:pt>
                <c:pt idx="32">
                  <c:v>726</c:v>
                </c:pt>
                <c:pt idx="33">
                  <c:v>726</c:v>
                </c:pt>
                <c:pt idx="34">
                  <c:v>726</c:v>
                </c:pt>
                <c:pt idx="35">
                  <c:v>726</c:v>
                </c:pt>
                <c:pt idx="36">
                  <c:v>726</c:v>
                </c:pt>
                <c:pt idx="37">
                  <c:v>726</c:v>
                </c:pt>
                <c:pt idx="38">
                  <c:v>726</c:v>
                </c:pt>
                <c:pt idx="39">
                  <c:v>726</c:v>
                </c:pt>
                <c:pt idx="40">
                  <c:v>726</c:v>
                </c:pt>
                <c:pt idx="41">
                  <c:v>726</c:v>
                </c:pt>
                <c:pt idx="42">
                  <c:v>726</c:v>
                </c:pt>
                <c:pt idx="43">
                  <c:v>726</c:v>
                </c:pt>
                <c:pt idx="44">
                  <c:v>726</c:v>
                </c:pt>
                <c:pt idx="45">
                  <c:v>726</c:v>
                </c:pt>
                <c:pt idx="46">
                  <c:v>726</c:v>
                </c:pt>
                <c:pt idx="47">
                  <c:v>726</c:v>
                </c:pt>
                <c:pt idx="48">
                  <c:v>726</c:v>
                </c:pt>
                <c:pt idx="49">
                  <c:v>726</c:v>
                </c:pt>
                <c:pt idx="50">
                  <c:v>726</c:v>
                </c:pt>
                <c:pt idx="51">
                  <c:v>726</c:v>
                </c:pt>
                <c:pt idx="52">
                  <c:v>726</c:v>
                </c:pt>
                <c:pt idx="53">
                  <c:v>726</c:v>
                </c:pt>
                <c:pt idx="54">
                  <c:v>726</c:v>
                </c:pt>
                <c:pt idx="55">
                  <c:v>726</c:v>
                </c:pt>
                <c:pt idx="56">
                  <c:v>726</c:v>
                </c:pt>
                <c:pt idx="57">
                  <c:v>726</c:v>
                </c:pt>
                <c:pt idx="58">
                  <c:v>726</c:v>
                </c:pt>
                <c:pt idx="59">
                  <c:v>726</c:v>
                </c:pt>
                <c:pt idx="60">
                  <c:v>726</c:v>
                </c:pt>
                <c:pt idx="61">
                  <c:v>726</c:v>
                </c:pt>
                <c:pt idx="62">
                  <c:v>726</c:v>
                </c:pt>
                <c:pt idx="63">
                  <c:v>726</c:v>
                </c:pt>
                <c:pt idx="64">
                  <c:v>726</c:v>
                </c:pt>
                <c:pt idx="65">
                  <c:v>726</c:v>
                </c:pt>
                <c:pt idx="66">
                  <c:v>726</c:v>
                </c:pt>
                <c:pt idx="67">
                  <c:v>726</c:v>
                </c:pt>
                <c:pt idx="68">
                  <c:v>726</c:v>
                </c:pt>
                <c:pt idx="69">
                  <c:v>726</c:v>
                </c:pt>
                <c:pt idx="70">
                  <c:v>726</c:v>
                </c:pt>
                <c:pt idx="71">
                  <c:v>726</c:v>
                </c:pt>
                <c:pt idx="72">
                  <c:v>726</c:v>
                </c:pt>
                <c:pt idx="73">
                  <c:v>726</c:v>
                </c:pt>
                <c:pt idx="74">
                  <c:v>726</c:v>
                </c:pt>
                <c:pt idx="75">
                  <c:v>726</c:v>
                </c:pt>
                <c:pt idx="76">
                  <c:v>726</c:v>
                </c:pt>
                <c:pt idx="77">
                  <c:v>726</c:v>
                </c:pt>
                <c:pt idx="78">
                  <c:v>726</c:v>
                </c:pt>
                <c:pt idx="79">
                  <c:v>726</c:v>
                </c:pt>
                <c:pt idx="80">
                  <c:v>726</c:v>
                </c:pt>
                <c:pt idx="81">
                  <c:v>726</c:v>
                </c:pt>
                <c:pt idx="82">
                  <c:v>726</c:v>
                </c:pt>
                <c:pt idx="83">
                  <c:v>726</c:v>
                </c:pt>
                <c:pt idx="84">
                  <c:v>726</c:v>
                </c:pt>
                <c:pt idx="85">
                  <c:v>726</c:v>
                </c:pt>
                <c:pt idx="86">
                  <c:v>726</c:v>
                </c:pt>
                <c:pt idx="87">
                  <c:v>726</c:v>
                </c:pt>
                <c:pt idx="88">
                  <c:v>726</c:v>
                </c:pt>
                <c:pt idx="89">
                  <c:v>726</c:v>
                </c:pt>
                <c:pt idx="90">
                  <c:v>726</c:v>
                </c:pt>
                <c:pt idx="91">
                  <c:v>726</c:v>
                </c:pt>
                <c:pt idx="92">
                  <c:v>726</c:v>
                </c:pt>
                <c:pt idx="93">
                  <c:v>726</c:v>
                </c:pt>
                <c:pt idx="94">
                  <c:v>726</c:v>
                </c:pt>
                <c:pt idx="95">
                  <c:v>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65-4B07-9921-332AE0590578}"/>
            </c:ext>
          </c:extLst>
        </c:ser>
        <c:ser>
          <c:idx val="6"/>
          <c:order val="6"/>
          <c:tx>
            <c:strRef>
              <c:f>Borbo_2502!$B$18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Borbo_2502!$C$18:$CT$18</c:f>
              <c:numCache>
                <c:formatCode>General</c:formatCode>
                <c:ptCount val="96"/>
                <c:pt idx="0">
                  <c:v>23</c:v>
                </c:pt>
                <c:pt idx="1">
                  <c:v>103</c:v>
                </c:pt>
                <c:pt idx="2">
                  <c:v>134</c:v>
                </c:pt>
                <c:pt idx="3">
                  <c:v>187</c:v>
                </c:pt>
                <c:pt idx="4">
                  <c:v>190</c:v>
                </c:pt>
                <c:pt idx="5">
                  <c:v>224</c:v>
                </c:pt>
                <c:pt idx="6">
                  <c:v>188</c:v>
                </c:pt>
                <c:pt idx="7">
                  <c:v>176</c:v>
                </c:pt>
                <c:pt idx="8">
                  <c:v>142</c:v>
                </c:pt>
                <c:pt idx="9">
                  <c:v>146</c:v>
                </c:pt>
                <c:pt idx="10">
                  <c:v>91</c:v>
                </c:pt>
                <c:pt idx="11">
                  <c:v>53</c:v>
                </c:pt>
                <c:pt idx="12">
                  <c:v>99</c:v>
                </c:pt>
                <c:pt idx="13">
                  <c:v>96</c:v>
                </c:pt>
                <c:pt idx="14">
                  <c:v>116</c:v>
                </c:pt>
                <c:pt idx="15">
                  <c:v>155</c:v>
                </c:pt>
                <c:pt idx="16">
                  <c:v>227</c:v>
                </c:pt>
                <c:pt idx="17">
                  <c:v>250</c:v>
                </c:pt>
                <c:pt idx="18">
                  <c:v>222</c:v>
                </c:pt>
                <c:pt idx="19">
                  <c:v>234</c:v>
                </c:pt>
                <c:pt idx="20">
                  <c:v>277</c:v>
                </c:pt>
                <c:pt idx="21">
                  <c:v>244</c:v>
                </c:pt>
                <c:pt idx="22">
                  <c:v>136</c:v>
                </c:pt>
                <c:pt idx="23">
                  <c:v>76</c:v>
                </c:pt>
                <c:pt idx="24">
                  <c:v>102</c:v>
                </c:pt>
                <c:pt idx="25">
                  <c:v>134</c:v>
                </c:pt>
                <c:pt idx="26">
                  <c:v>124</c:v>
                </c:pt>
                <c:pt idx="27">
                  <c:v>151</c:v>
                </c:pt>
                <c:pt idx="28">
                  <c:v>160</c:v>
                </c:pt>
                <c:pt idx="29">
                  <c:v>174</c:v>
                </c:pt>
                <c:pt idx="30">
                  <c:v>224</c:v>
                </c:pt>
                <c:pt idx="31">
                  <c:v>265</c:v>
                </c:pt>
                <c:pt idx="32">
                  <c:v>278</c:v>
                </c:pt>
                <c:pt idx="33">
                  <c:v>324</c:v>
                </c:pt>
                <c:pt idx="34">
                  <c:v>339</c:v>
                </c:pt>
                <c:pt idx="35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65-4B07-9921-332AE059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'C.Goia_5203'!$B$12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'C.Goia_5203'!$C$12:$CT$12</c:f>
              <c:numCache>
                <c:formatCode>General</c:formatCode>
                <c:ptCount val="96"/>
                <c:pt idx="0">
                  <c:v>-526.91644261859983</c:v>
                </c:pt>
                <c:pt idx="1">
                  <c:v>1439.1976184596242</c:v>
                </c:pt>
                <c:pt idx="2">
                  <c:v>5880.9298184013496</c:v>
                </c:pt>
                <c:pt idx="3">
                  <c:v>11878.881859269273</c:v>
                </c:pt>
                <c:pt idx="4">
                  <c:v>14843.840219541911</c:v>
                </c:pt>
                <c:pt idx="5">
                  <c:v>20232.392874208599</c:v>
                </c:pt>
                <c:pt idx="6">
                  <c:v>21505.20496627457</c:v>
                </c:pt>
                <c:pt idx="7">
                  <c:v>21876.167155126317</c:v>
                </c:pt>
                <c:pt idx="8">
                  <c:v>21901.805659754235</c:v>
                </c:pt>
                <c:pt idx="9">
                  <c:v>16294.369811407079</c:v>
                </c:pt>
                <c:pt idx="10">
                  <c:v>11118.687767052179</c:v>
                </c:pt>
                <c:pt idx="11">
                  <c:v>3003.763000348983</c:v>
                </c:pt>
                <c:pt idx="12">
                  <c:v>1352.8612138670542</c:v>
                </c:pt>
                <c:pt idx="13">
                  <c:v>3203.0313647687472</c:v>
                </c:pt>
                <c:pt idx="14">
                  <c:v>7944.9099083647925</c:v>
                </c:pt>
                <c:pt idx="15">
                  <c:v>14582.698271189125</c:v>
                </c:pt>
                <c:pt idx="16">
                  <c:v>18061.512604250573</c:v>
                </c:pt>
                <c:pt idx="17">
                  <c:v>23676.999815092662</c:v>
                </c:pt>
                <c:pt idx="18">
                  <c:v>24908.537816898188</c:v>
                </c:pt>
                <c:pt idx="19">
                  <c:v>24974.211380898141</c:v>
                </c:pt>
                <c:pt idx="20">
                  <c:v>24582.516879745024</c:v>
                </c:pt>
                <c:pt idx="21">
                  <c:v>18644.994224989601</c:v>
                </c:pt>
                <c:pt idx="22">
                  <c:v>13347.702623730183</c:v>
                </c:pt>
                <c:pt idx="23">
                  <c:v>5360.0823567339357</c:v>
                </c:pt>
                <c:pt idx="24">
                  <c:v>4048.7711575819667</c:v>
                </c:pt>
                <c:pt idx="25">
                  <c:v>6357.4983632037874</c:v>
                </c:pt>
                <c:pt idx="26">
                  <c:v>11572.951398538105</c:v>
                </c:pt>
                <c:pt idx="27">
                  <c:v>18622.046214644433</c:v>
                </c:pt>
                <c:pt idx="28">
                  <c:v>22413.178439452193</c:v>
                </c:pt>
                <c:pt idx="29">
                  <c:v>28242.812823287411</c:v>
                </c:pt>
                <c:pt idx="30">
                  <c:v>29615.161418037787</c:v>
                </c:pt>
                <c:pt idx="31">
                  <c:v>29781.137330839687</c:v>
                </c:pt>
                <c:pt idx="32">
                  <c:v>29478.922892651965</c:v>
                </c:pt>
                <c:pt idx="33">
                  <c:v>23641.680191861171</c:v>
                </c:pt>
                <c:pt idx="34">
                  <c:v>18468.271798058617</c:v>
                </c:pt>
                <c:pt idx="35">
                  <c:v>10633.463434740086</c:v>
                </c:pt>
                <c:pt idx="36">
                  <c:v>9503.3183144824361</c:v>
                </c:pt>
                <c:pt idx="37">
                  <c:v>12016.177575874743</c:v>
                </c:pt>
                <c:pt idx="38">
                  <c:v>17449.640773682862</c:v>
                </c:pt>
                <c:pt idx="39">
                  <c:v>24719.579968115886</c:v>
                </c:pt>
                <c:pt idx="40">
                  <c:v>28723.756991933496</c:v>
                </c:pt>
                <c:pt idx="41">
                  <c:v>34750.83222993747</c:v>
                </c:pt>
                <c:pt idx="42">
                  <c:v>36301.688204556063</c:v>
                </c:pt>
                <c:pt idx="43">
                  <c:v>36628.652425913482</c:v>
                </c:pt>
                <c:pt idx="44">
                  <c:v>36474.933278882527</c:v>
                </c:pt>
                <c:pt idx="45">
                  <c:v>30780.319985523223</c:v>
                </c:pt>
                <c:pt idx="46">
                  <c:v>25749.795336681029</c:v>
                </c:pt>
                <c:pt idx="47">
                  <c:v>18062.227595285542</c:v>
                </c:pt>
                <c:pt idx="48">
                  <c:v>17085.205114092365</c:v>
                </c:pt>
                <c:pt idx="49">
                  <c:v>19756.354192821116</c:v>
                </c:pt>
                <c:pt idx="50">
                  <c:v>25351.207396729587</c:v>
                </c:pt>
                <c:pt idx="51">
                  <c:v>32783.216042625325</c:v>
                </c:pt>
                <c:pt idx="52">
                  <c:v>36948.124331661427</c:v>
                </c:pt>
                <c:pt idx="53">
                  <c:v>43133.327384039774</c:v>
                </c:pt>
                <c:pt idx="54">
                  <c:v>44839.158401821762</c:v>
                </c:pt>
                <c:pt idx="55">
                  <c:v>45317.834629336212</c:v>
                </c:pt>
                <c:pt idx="56">
                  <c:v>45312.558919834366</c:v>
                </c:pt>
                <c:pt idx="57">
                  <c:v>39762.979140706339</c:v>
                </c:pt>
                <c:pt idx="58">
                  <c:v>34873.736761196393</c:v>
                </c:pt>
                <c:pt idx="59">
                  <c:v>27323.280595984117</c:v>
                </c:pt>
                <c:pt idx="60">
                  <c:v>26478.961323814034</c:v>
                </c:pt>
                <c:pt idx="61">
                  <c:v>29278.663214520639</c:v>
                </c:pt>
                <c:pt idx="62">
                  <c:v>34998.93810710909</c:v>
                </c:pt>
                <c:pt idx="63">
                  <c:v>42555.129344321402</c:v>
                </c:pt>
                <c:pt idx="64">
                  <c:v>46845.608121011552</c:v>
                </c:pt>
                <c:pt idx="65">
                  <c:v>53160.681308269843</c:v>
                </c:pt>
                <c:pt idx="66">
                  <c:v>55003.117193786144</c:v>
                </c:pt>
                <c:pt idx="67">
                  <c:v>55626.125371171991</c:v>
                </c:pt>
                <c:pt idx="68">
                  <c:v>55771.528552869306</c:v>
                </c:pt>
                <c:pt idx="69">
                  <c:v>50374.692054475454</c:v>
                </c:pt>
                <c:pt idx="70">
                  <c:v>45633.339559357322</c:v>
                </c:pt>
                <c:pt idx="71">
                  <c:v>38217.67933590684</c:v>
                </c:pt>
                <c:pt idx="72">
                  <c:v>37487.77021335328</c:v>
                </c:pt>
                <c:pt idx="73">
                  <c:v>40377.893615992805</c:v>
                </c:pt>
                <c:pt idx="74">
                  <c:v>46167.041645522302</c:v>
                </c:pt>
                <c:pt idx="75">
                  <c:v>53779.98888772347</c:v>
                </c:pt>
                <c:pt idx="76">
                  <c:v>58130.298858988943</c:v>
                </c:pt>
                <c:pt idx="77">
                  <c:v>64525.724600838163</c:v>
                </c:pt>
                <c:pt idx="78">
                  <c:v>66483.857472056072</c:v>
                </c:pt>
                <c:pt idx="79">
                  <c:v>67265.38161183086</c:v>
                </c:pt>
                <c:pt idx="80">
                  <c:v>67609.301120547301</c:v>
                </c:pt>
                <c:pt idx="81">
                  <c:v>62437.387388175186</c:v>
                </c:pt>
                <c:pt idx="82">
                  <c:v>57923.735296507039</c:v>
                </c:pt>
                <c:pt idx="83">
                  <c:v>50710.045335121213</c:v>
                </c:pt>
                <c:pt idx="84">
                  <c:v>50127.548168524838</c:v>
                </c:pt>
                <c:pt idx="85">
                  <c:v>53076.463926156081</c:v>
                </c:pt>
                <c:pt idx="86">
                  <c:v>58827.566787727468</c:v>
                </c:pt>
                <c:pt idx="87">
                  <c:v>66318.522542035367</c:v>
                </c:pt>
                <c:pt idx="88">
                  <c:v>70455.841068531518</c:v>
                </c:pt>
                <c:pt idx="89">
                  <c:v>76681.352543767673</c:v>
                </c:pt>
                <c:pt idx="90">
                  <c:v>78517.248645478627</c:v>
                </c:pt>
                <c:pt idx="91">
                  <c:v>79336.715495395605</c:v>
                </c:pt>
                <c:pt idx="92">
                  <c:v>80532.330081988985</c:v>
                </c:pt>
                <c:pt idx="93">
                  <c:v>75074.250848213036</c:v>
                </c:pt>
                <c:pt idx="94">
                  <c:v>71135.521323721128</c:v>
                </c:pt>
                <c:pt idx="95" formatCode="_(* #,##0.00_);_(* \(#,##0.00\);_(* &quot;-&quot;??_);_(@_)">
                  <c:v>67697.754034437196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'C.Goia_5203'!$B$13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'C.Goia_5203'!$C$13:$CT$13</c:f>
              <c:numCache>
                <c:formatCode>General</c:formatCode>
                <c:ptCount val="96"/>
                <c:pt idx="0">
                  <c:v>291.54525515262139</c:v>
                </c:pt>
                <c:pt idx="1">
                  <c:v>2691.7546841784861</c:v>
                </c:pt>
                <c:pt idx="2">
                  <c:v>7115.7550178625279</c:v>
                </c:pt>
                <c:pt idx="3">
                  <c:v>13216.987270205158</c:v>
                </c:pt>
                <c:pt idx="4">
                  <c:v>16125.807504031774</c:v>
                </c:pt>
                <c:pt idx="5">
                  <c:v>21519.974681963322</c:v>
                </c:pt>
                <c:pt idx="6">
                  <c:v>22802.99267892219</c:v>
                </c:pt>
                <c:pt idx="7">
                  <c:v>23258.905830551146</c:v>
                </c:pt>
                <c:pt idx="8">
                  <c:v>23587.3538794983</c:v>
                </c:pt>
                <c:pt idx="9">
                  <c:v>17776.838788731056</c:v>
                </c:pt>
                <c:pt idx="10">
                  <c:v>13184.828273514682</c:v>
                </c:pt>
                <c:pt idx="11">
                  <c:v>5813.9789234119744</c:v>
                </c:pt>
                <c:pt idx="12">
                  <c:v>4915.2287358168651</c:v>
                </c:pt>
                <c:pt idx="13">
                  <c:v>7513.0867510969547</c:v>
                </c:pt>
                <c:pt idx="14">
                  <c:v>12415.099657616585</c:v>
                </c:pt>
                <c:pt idx="15">
                  <c:v>19179.870548795632</c:v>
                </c:pt>
                <c:pt idx="16">
                  <c:v>22615.115870266542</c:v>
                </c:pt>
                <c:pt idx="17">
                  <c:v>28232.16531081549</c:v>
                </c:pt>
                <c:pt idx="18">
                  <c:v>29484.409243258815</c:v>
                </c:pt>
                <c:pt idx="19">
                  <c:v>29687.132759972668</c:v>
                </c:pt>
                <c:pt idx="20">
                  <c:v>29697.896124122581</c:v>
                </c:pt>
                <c:pt idx="21">
                  <c:v>23702.659769095455</c:v>
                </c:pt>
                <c:pt idx="22">
                  <c:v>19162.099532047021</c:v>
                </c:pt>
                <c:pt idx="23">
                  <c:v>12098.691167847155</c:v>
                </c:pt>
                <c:pt idx="24">
                  <c:v>11708.639204793886</c:v>
                </c:pt>
                <c:pt idx="25">
                  <c:v>14910.278020656049</c:v>
                </c:pt>
                <c:pt idx="26">
                  <c:v>20402.732246470827</c:v>
                </c:pt>
                <c:pt idx="27">
                  <c:v>27670.356326674781</c:v>
                </c:pt>
                <c:pt idx="28">
                  <c:v>31491.688837952825</c:v>
                </c:pt>
                <c:pt idx="29">
                  <c:v>37387.986761738677</c:v>
                </c:pt>
                <c:pt idx="30">
                  <c:v>38845.580715412274</c:v>
                </c:pt>
                <c:pt idx="31">
                  <c:v>39218.091908084782</c:v>
                </c:pt>
                <c:pt idx="32">
                  <c:v>39395.203481440127</c:v>
                </c:pt>
                <c:pt idx="33">
                  <c:v>33584.197996617979</c:v>
                </c:pt>
                <c:pt idx="34">
                  <c:v>29256.288590241867</c:v>
                </c:pt>
                <c:pt idx="35">
                  <c:v>22435.991688160757</c:v>
                </c:pt>
                <c:pt idx="36">
                  <c:v>22315.528375777241</c:v>
                </c:pt>
                <c:pt idx="37">
                  <c:v>25805.01719916068</c:v>
                </c:pt>
                <c:pt idx="38">
                  <c:v>31592.706282874711</c:v>
                </c:pt>
                <c:pt idx="39">
                  <c:v>39151.333707934871</c:v>
                </c:pt>
                <c:pt idx="40">
                  <c:v>43249.347493950627</c:v>
                </c:pt>
                <c:pt idx="41">
                  <c:v>49401.538491670828</c:v>
                </c:pt>
                <c:pt idx="42">
                  <c:v>51092.598203291673</c:v>
                </c:pt>
                <c:pt idx="43">
                  <c:v>51679.15875753315</c:v>
                </c:pt>
                <c:pt idx="44">
                  <c:v>52057.091826027681</c:v>
                </c:pt>
                <c:pt idx="45">
                  <c:v>46440.867854560362</c:v>
                </c:pt>
                <c:pt idx="46">
                  <c:v>42307.792679172824</c:v>
                </c:pt>
                <c:pt idx="47">
                  <c:v>35686.021784096185</c:v>
                </c:pt>
                <c:pt idx="48">
                  <c:v>35768.621301095031</c:v>
                </c:pt>
                <c:pt idx="49">
                  <c:v>39464.310749583892</c:v>
                </c:pt>
                <c:pt idx="50">
                  <c:v>45458.735771328167</c:v>
                </c:pt>
                <c:pt idx="51">
                  <c:v>53221.898670217597</c:v>
                </c:pt>
                <c:pt idx="52">
                  <c:v>57520.133970563693</c:v>
                </c:pt>
                <c:pt idx="53">
                  <c:v>63867.042407457979</c:v>
                </c:pt>
                <c:pt idx="54">
                  <c:v>65746.948022452008</c:v>
                </c:pt>
                <c:pt idx="55">
                  <c:v>66516.60522483848</c:v>
                </c:pt>
                <c:pt idx="56">
                  <c:v>67072.128513510295</c:v>
                </c:pt>
                <c:pt idx="57">
                  <c:v>61628.098705338241</c:v>
                </c:pt>
                <c:pt idx="58">
                  <c:v>57661.738016400166</c:v>
                </c:pt>
                <c:pt idx="59">
                  <c:v>51201.051400008371</c:v>
                </c:pt>
                <c:pt idx="60">
                  <c:v>51439.141072332401</c:v>
                </c:pt>
                <c:pt idx="61">
                  <c:v>55285.232614268141</c:v>
                </c:pt>
                <c:pt idx="62">
                  <c:v>61426.152783548758</c:v>
                </c:pt>
                <c:pt idx="63">
                  <c:v>69333.787346631259</c:v>
                </c:pt>
                <c:pt idx="64">
                  <c:v>73776.834713268268</c:v>
                </c:pt>
                <c:pt idx="65">
                  <c:v>80271.245997825303</c:v>
                </c:pt>
                <c:pt idx="66">
                  <c:v>82302.96440466166</c:v>
                </c:pt>
                <c:pt idx="67">
                  <c:v>83228.830355706406</c:v>
                </c:pt>
                <c:pt idx="68">
                  <c:v>83942.858992734211</c:v>
                </c:pt>
                <c:pt idx="69">
                  <c:v>78655.141785065411</c:v>
                </c:pt>
                <c:pt idx="70">
                  <c:v>74836.54285143147</c:v>
                </c:pt>
                <c:pt idx="71">
                  <c:v>68508.208469967387</c:v>
                </c:pt>
                <c:pt idx="72">
                  <c:v>68857.929327347956</c:v>
                </c:pt>
                <c:pt idx="73">
                  <c:v>72793.415442478436</c:v>
                </c:pt>
                <c:pt idx="74">
                  <c:v>79005.491564662676</c:v>
                </c:pt>
                <c:pt idx="75">
                  <c:v>86975.940350996141</c:v>
                </c:pt>
                <c:pt idx="76">
                  <c:v>91487.747504431944</c:v>
                </c:pt>
                <c:pt idx="77">
                  <c:v>98072.169257875241</c:v>
                </c:pt>
                <c:pt idx="78">
                  <c:v>100227.01994059037</c:v>
                </c:pt>
                <c:pt idx="79">
                  <c:v>101313.42732611563</c:v>
                </c:pt>
                <c:pt idx="80">
                  <c:v>102219.54788921528</c:v>
                </c:pt>
                <c:pt idx="81">
                  <c:v>97139.448182413107</c:v>
                </c:pt>
                <c:pt idx="82">
                  <c:v>93519.379602033325</c:v>
                </c:pt>
                <c:pt idx="83">
                  <c:v>87352.444575879141</c:v>
                </c:pt>
                <c:pt idx="84">
                  <c:v>87801.211462016887</c:v>
                </c:pt>
                <c:pt idx="85">
                  <c:v>91750.246286531823</c:v>
                </c:pt>
                <c:pt idx="86">
                  <c:v>97888.300737862606</c:v>
                </c:pt>
                <c:pt idx="87">
                  <c:v>105724.12079647102</c:v>
                </c:pt>
                <c:pt idx="88">
                  <c:v>110051.09788947641</c:v>
                </c:pt>
                <c:pt idx="89">
                  <c:v>116503.68883880222</c:v>
                </c:pt>
                <c:pt idx="90">
                  <c:v>118633.1187949975</c:v>
                </c:pt>
                <c:pt idx="91">
                  <c:v>119811.97704050125</c:v>
                </c:pt>
                <c:pt idx="92">
                  <c:v>121410.67750607955</c:v>
                </c:pt>
                <c:pt idx="93">
                  <c:v>116483.64975110337</c:v>
                </c:pt>
                <c:pt idx="94">
                  <c:v>113003.43257069704</c:v>
                </c:pt>
                <c:pt idx="95" formatCode="_(* #,##0.00_);_(* \(#,##0.00\);_(* &quot;-&quot;??_);_(@_)">
                  <c:v>109914.30995205184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'C.Goia_5203'!$B$14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'C.Goia_5203'!$C$14:$CT$14</c:f>
              <c:numCache>
                <c:formatCode>General</c:formatCode>
                <c:ptCount val="96"/>
                <c:pt idx="0">
                  <c:v>1094.1134841237727</c:v>
                </c:pt>
                <c:pt idx="1">
                  <c:v>3919.9887098595282</c:v>
                </c:pt>
                <c:pt idx="2">
                  <c:v>8326.6015072208065</c:v>
                </c:pt>
                <c:pt idx="3">
                  <c:v>14529.108402758997</c:v>
                </c:pt>
                <c:pt idx="4">
                  <c:v>17382.880640030329</c:v>
                </c:pt>
                <c:pt idx="5">
                  <c:v>22782.553314438333</c:v>
                </c:pt>
                <c:pt idx="6">
                  <c:v>24075.579030802077</c:v>
                </c:pt>
                <c:pt idx="7">
                  <c:v>24614.793507259263</c:v>
                </c:pt>
                <c:pt idx="8">
                  <c:v>25240.170930374625</c:v>
                </c:pt>
                <c:pt idx="9">
                  <c:v>19230.520133717011</c:v>
                </c:pt>
                <c:pt idx="10">
                  <c:v>15210.847000588521</c:v>
                </c:pt>
                <c:pt idx="11">
                  <c:v>8569.6240837669284</c:v>
                </c:pt>
                <c:pt idx="12">
                  <c:v>8408.4196827128944</c:v>
                </c:pt>
                <c:pt idx="13">
                  <c:v>11739.446429983091</c:v>
                </c:pt>
                <c:pt idx="14">
                  <c:v>16798.484096975921</c:v>
                </c:pt>
                <c:pt idx="15">
                  <c:v>23687.771679857782</c:v>
                </c:pt>
                <c:pt idx="16">
                  <c:v>27080.294043656439</c:v>
                </c:pt>
                <c:pt idx="17">
                  <c:v>32698.875377429584</c:v>
                </c:pt>
                <c:pt idx="18">
                  <c:v>33971.423158087717</c:v>
                </c:pt>
                <c:pt idx="19">
                  <c:v>34308.535294488604</c:v>
                </c:pt>
                <c:pt idx="20">
                  <c:v>34713.941312132651</c:v>
                </c:pt>
                <c:pt idx="21">
                  <c:v>28662.111982332772</c:v>
                </c:pt>
                <c:pt idx="22">
                  <c:v>24863.588364023573</c:v>
                </c:pt>
                <c:pt idx="23">
                  <c:v>18706.444901457133</c:v>
                </c:pt>
                <c:pt idx="24">
                  <c:v>19219.762510312303</c:v>
                </c:pt>
                <c:pt idx="25">
                  <c:v>23296.973746496442</c:v>
                </c:pt>
                <c:pt idx="26">
                  <c:v>29061.05015753039</c:v>
                </c:pt>
                <c:pt idx="27">
                  <c:v>36542.959945841125</c:v>
                </c:pt>
                <c:pt idx="28">
                  <c:v>40393.906293041953</c:v>
                </c:pt>
                <c:pt idx="29">
                  <c:v>46355.573236955235</c:v>
                </c:pt>
                <c:pt idx="30">
                  <c:v>47896.757194810241</c:v>
                </c:pt>
                <c:pt idx="31">
                  <c:v>48471.793019041172</c:v>
                </c:pt>
                <c:pt idx="32">
                  <c:v>49118.92271203667</c:v>
                </c:pt>
                <c:pt idx="33">
                  <c:v>43333.644950344926</c:v>
                </c:pt>
                <c:pt idx="34">
                  <c:v>39834.816033359559</c:v>
                </c:pt>
                <c:pt idx="35">
                  <c:v>34009.33009058598</c:v>
                </c:pt>
                <c:pt idx="36">
                  <c:v>34878.94186977559</c:v>
                </c:pt>
                <c:pt idx="37">
                  <c:v>39326.095370764022</c:v>
                </c:pt>
                <c:pt idx="38">
                  <c:v>45461.131731304078</c:v>
                </c:pt>
                <c:pt idx="39">
                  <c:v>53302.84143450889</c:v>
                </c:pt>
                <c:pt idx="40">
                  <c:v>57492.869794028607</c:v>
                </c:pt>
                <c:pt idx="41">
                  <c:v>63767.74696504842</c:v>
                </c:pt>
                <c:pt idx="42">
                  <c:v>65596.287838228134</c:v>
                </c:pt>
                <c:pt idx="43">
                  <c:v>66437.403699941569</c:v>
                </c:pt>
                <c:pt idx="44">
                  <c:v>67336.66498477757</c:v>
                </c:pt>
                <c:pt idx="45">
                  <c:v>61797.308115842243</c:v>
                </c:pt>
                <c:pt idx="46">
                  <c:v>58544.255104549826</c:v>
                </c:pt>
                <c:pt idx="47">
                  <c:v>52967.584657939442</c:v>
                </c:pt>
                <c:pt idx="48">
                  <c:v>54089.229682851059</c:v>
                </c:pt>
                <c:pt idx="49">
                  <c:v>58789.564250722986</c:v>
                </c:pt>
                <c:pt idx="50">
                  <c:v>65175.801921807528</c:v>
                </c:pt>
                <c:pt idx="51">
                  <c:v>73263.688485915685</c:v>
                </c:pt>
                <c:pt idx="52">
                  <c:v>77692.661759257302</c:v>
                </c:pt>
                <c:pt idx="53">
                  <c:v>84198.135471007408</c:v>
                </c:pt>
                <c:pt idx="54">
                  <c:v>86248.735379422622</c:v>
                </c:pt>
                <c:pt idx="55">
                  <c:v>87303.723082067416</c:v>
                </c:pt>
                <c:pt idx="56">
                  <c:v>88409.155376864568</c:v>
                </c:pt>
                <c:pt idx="57">
                  <c:v>83068.625895572535</c:v>
                </c:pt>
                <c:pt idx="58">
                  <c:v>80007.225727046287</c:v>
                </c:pt>
                <c:pt idx="59">
                  <c:v>74615.14674271016</c:v>
                </c:pt>
                <c:pt idx="60">
                  <c:v>75914.62637619031</c:v>
                </c:pt>
                <c:pt idx="61">
                  <c:v>80786.788034159094</c:v>
                </c:pt>
                <c:pt idx="62">
                  <c:v>87340.185092290136</c:v>
                </c:pt>
                <c:pt idx="63">
                  <c:v>95592.438405884066</c:v>
                </c:pt>
                <c:pt idx="64">
                  <c:v>100185.09167755448</c:v>
                </c:pt>
                <c:pt idx="65">
                  <c:v>106855.3585452476</c:v>
                </c:pt>
                <c:pt idx="66">
                  <c:v>109072.68385137405</c:v>
                </c:pt>
                <c:pt idx="67">
                  <c:v>110295.52646937521</c:v>
                </c:pt>
                <c:pt idx="68">
                  <c:v>111567.13858999821</c:v>
                </c:pt>
                <c:pt idx="69">
                  <c:v>106386.4217173998</c:v>
                </c:pt>
                <c:pt idx="70">
                  <c:v>103472.65766319136</c:v>
                </c:pt>
                <c:pt idx="71">
                  <c:v>98210.534660578545</c:v>
                </c:pt>
                <c:pt idx="72">
                  <c:v>99618.920478456886</c:v>
                </c:pt>
                <c:pt idx="73">
                  <c:v>104579.46971270582</c:v>
                </c:pt>
                <c:pt idx="74">
                  <c:v>111206.26121036624</c:v>
                </c:pt>
                <c:pt idx="75">
                  <c:v>119527.26932270121</c:v>
                </c:pt>
                <c:pt idx="76">
                  <c:v>124197.4375916678</c:v>
                </c:pt>
                <c:pt idx="77">
                  <c:v>130967.18529832398</c:v>
                </c:pt>
                <c:pt idx="78">
                  <c:v>133314.93378677679</c:v>
                </c:pt>
                <c:pt idx="79">
                  <c:v>134700.30397929868</c:v>
                </c:pt>
                <c:pt idx="80">
                  <c:v>136157.70837861291</c:v>
                </c:pt>
                <c:pt idx="81">
                  <c:v>131167.63978761865</c:v>
                </c:pt>
                <c:pt idx="82">
                  <c:v>128423.80248115853</c:v>
                </c:pt>
                <c:pt idx="83">
                  <c:v>123283.29576169647</c:v>
                </c:pt>
                <c:pt idx="84">
                  <c:v>124743.30088495424</c:v>
                </c:pt>
                <c:pt idx="85">
                  <c:v>129673.03375612778</c:v>
                </c:pt>
                <c:pt idx="86">
                  <c:v>136190.52569724759</c:v>
                </c:pt>
                <c:pt idx="87">
                  <c:v>144364.51324089721</c:v>
                </c:pt>
                <c:pt idx="88">
                  <c:v>148877.46597607012</c:v>
                </c:pt>
                <c:pt idx="89">
                  <c:v>155552.72680946274</c:v>
                </c:pt>
                <c:pt idx="90">
                  <c:v>157969.99057190464</c:v>
                </c:pt>
                <c:pt idx="91">
                  <c:v>159501.26129639056</c:v>
                </c:pt>
                <c:pt idx="92">
                  <c:v>161495.22023393051</c:v>
                </c:pt>
                <c:pt idx="93">
                  <c:v>157088.93162410118</c:v>
                </c:pt>
                <c:pt idx="94">
                  <c:v>154058.32307041038</c:v>
                </c:pt>
                <c:pt idx="95" formatCode="_(* #,##0.00_);_(* \(#,##0.00\);_(* &quot;-&quot;??_);_(@_)">
                  <c:v>151311.07489331419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'C.Goia_5203'!$B$15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'C.Goia_5203'!$C$15:$CT$15</c:f>
              <c:numCache>
                <c:formatCode>General</c:formatCode>
                <c:ptCount val="96"/>
                <c:pt idx="0">
                  <c:v>1881.3937657760653</c:v>
                </c:pt>
                <c:pt idx="1">
                  <c:v>5124.8263732102096</c:v>
                </c:pt>
                <c:pt idx="2">
                  <c:v>9514.3828456395022</c:v>
                </c:pt>
                <c:pt idx="3">
                  <c:v>15816.235225762164</c:v>
                </c:pt>
                <c:pt idx="4">
                  <c:v>18616.008063769958</c:v>
                </c:pt>
                <c:pt idx="5">
                  <c:v>24021.081361651646</c:v>
                </c:pt>
                <c:pt idx="6">
                  <c:v>25323.924162553954</c:v>
                </c:pt>
                <c:pt idx="7">
                  <c:v>25944.853175053573</c:v>
                </c:pt>
                <c:pt idx="8">
                  <c:v>26861.503829387748</c:v>
                </c:pt>
                <c:pt idx="9">
                  <c:v>20656.510619510798</c:v>
                </c:pt>
                <c:pt idx="10">
                  <c:v>17198.272538387686</c:v>
                </c:pt>
                <c:pt idx="11">
                  <c:v>11272.777559900878</c:v>
                </c:pt>
                <c:pt idx="12">
                  <c:v>11835.069596406916</c:v>
                </c:pt>
                <c:pt idx="13">
                  <c:v>15885.299104244616</c:v>
                </c:pt>
                <c:pt idx="14">
                  <c:v>21098.370401263128</c:v>
                </c:pt>
                <c:pt idx="15">
                  <c:v>28109.802784518979</c:v>
                </c:pt>
                <c:pt idx="16">
                  <c:v>31460.416010957008</c:v>
                </c:pt>
                <c:pt idx="17">
                  <c:v>37080.500057254103</c:v>
                </c:pt>
                <c:pt idx="18">
                  <c:v>38372.964922546482</c:v>
                </c:pt>
                <c:pt idx="19">
                  <c:v>38841.905739100461</c:v>
                </c:pt>
                <c:pt idx="20">
                  <c:v>39634.436948322516</c:v>
                </c:pt>
                <c:pt idx="21">
                  <c:v>33527.092670995065</c:v>
                </c:pt>
                <c:pt idx="22">
                  <c:v>30456.470777560069</c:v>
                </c:pt>
                <c:pt idx="23">
                  <c:v>25188.328973985539</c:v>
                </c:pt>
                <c:pt idx="24">
                  <c:v>26587.808064612705</c:v>
                </c:pt>
                <c:pt idx="25">
                  <c:v>31523.913132866077</c:v>
                </c:pt>
                <c:pt idx="26">
                  <c:v>37554.437657297778</c:v>
                </c:pt>
                <c:pt idx="27">
                  <c:v>45246.551271953169</c:v>
                </c:pt>
                <c:pt idx="28">
                  <c:v>49126.547347568972</c:v>
                </c:pt>
                <c:pt idx="29">
                  <c:v>55152.338111388766</c:v>
                </c:pt>
                <c:pt idx="30">
                  <c:v>56775.519785649303</c:v>
                </c:pt>
                <c:pt idx="31">
                  <c:v>57549.222393861026</c:v>
                </c:pt>
                <c:pt idx="32">
                  <c:v>58657.416933749802</c:v>
                </c:pt>
                <c:pt idx="33">
                  <c:v>52897.37681339647</c:v>
                </c:pt>
                <c:pt idx="34">
                  <c:v>50211.835412211127</c:v>
                </c:pt>
                <c:pt idx="35">
                  <c:v>45362.210491544574</c:v>
                </c:pt>
                <c:pt idx="36">
                  <c:v>47203.037637619374</c:v>
                </c:pt>
                <c:pt idx="37">
                  <c:v>52589.613470438482</c:v>
                </c:pt>
                <c:pt idx="38">
                  <c:v>59065.380565213207</c:v>
                </c:pt>
                <c:pt idx="39">
                  <c:v>67184.780173928244</c:v>
                </c:pt>
                <c:pt idx="40">
                  <c:v>71465.070341390703</c:v>
                </c:pt>
                <c:pt idx="41">
                  <c:v>77860.296663527493</c:v>
                </c:pt>
                <c:pt idx="42">
                  <c:v>79823.69984957586</c:v>
                </c:pt>
                <c:pt idx="43">
                  <c:v>80914.522050175263</c:v>
                </c:pt>
                <c:pt idx="44">
                  <c:v>82325.180883753928</c:v>
                </c:pt>
                <c:pt idx="45">
                  <c:v>76861.226892663341</c:v>
                </c:pt>
                <c:pt idx="46">
                  <c:v>74471.432695013747</c:v>
                </c:pt>
                <c:pt idx="47">
                  <c:v>69919.954806147929</c:v>
                </c:pt>
                <c:pt idx="48">
                  <c:v>72060.852787493888</c:v>
                </c:pt>
                <c:pt idx="49">
                  <c:v>77746.695208775898</c:v>
                </c:pt>
                <c:pt idx="50">
                  <c:v>84517.281975417049</c:v>
                </c:pt>
                <c:pt idx="51">
                  <c:v>92923.706614400522</c:v>
                </c:pt>
                <c:pt idx="52">
                  <c:v>97480.927461577099</c:v>
                </c:pt>
                <c:pt idx="53">
                  <c:v>104141.94597281271</c:v>
                </c:pt>
                <c:pt idx="54">
                  <c:v>106359.98865624696</c:v>
                </c:pt>
                <c:pt idx="55">
                  <c:v>107694.87166062246</c:v>
                </c:pt>
                <c:pt idx="56">
                  <c:v>109339.73786470914</c:v>
                </c:pt>
                <c:pt idx="57">
                  <c:v>104100.73715512249</c:v>
                </c:pt>
                <c:pt idx="58">
                  <c:v>101927.0591112402</c:v>
                </c:pt>
                <c:pt idx="59">
                  <c:v>97583.232085019903</c:v>
                </c:pt>
                <c:pt idx="60">
                  <c:v>99923.883493556626</c:v>
                </c:pt>
                <c:pt idx="61">
                  <c:v>105802.56988149264</c:v>
                </c:pt>
                <c:pt idx="62">
                  <c:v>112760.58664609464</c:v>
                </c:pt>
                <c:pt idx="63">
                  <c:v>121350.89414271187</c:v>
                </c:pt>
                <c:pt idx="64">
                  <c:v>126090.30350912898</c:v>
                </c:pt>
                <c:pt idx="65">
                  <c:v>132933.07612527287</c:v>
                </c:pt>
                <c:pt idx="66">
                  <c:v>135332.47274530749</c:v>
                </c:pt>
                <c:pt idx="67">
                  <c:v>136846.63498644563</c:v>
                </c:pt>
                <c:pt idx="68">
                  <c:v>138665.20930437889</c:v>
                </c:pt>
                <c:pt idx="69">
                  <c:v>133589.45454078284</c:v>
                </c:pt>
                <c:pt idx="70">
                  <c:v>131563.28936353978</c:v>
                </c:pt>
                <c:pt idx="71">
                  <c:v>127347.06771154355</c:v>
                </c:pt>
                <c:pt idx="72">
                  <c:v>129793.95221176388</c:v>
                </c:pt>
                <c:pt idx="73">
                  <c:v>135760.03836113034</c:v>
                </c:pt>
                <c:pt idx="74">
                  <c:v>142793.64541144352</c:v>
                </c:pt>
                <c:pt idx="75">
                  <c:v>151458.53512156376</c:v>
                </c:pt>
                <c:pt idx="76">
                  <c:v>156284.04791967734</c:v>
                </c:pt>
                <c:pt idx="77">
                  <c:v>163235.59134584502</c:v>
                </c:pt>
                <c:pt idx="78">
                  <c:v>165772.56317176533</c:v>
                </c:pt>
                <c:pt idx="79">
                  <c:v>167451.2012939156</c:v>
                </c:pt>
                <c:pt idx="80">
                  <c:v>169449.38824376982</c:v>
                </c:pt>
                <c:pt idx="81">
                  <c:v>164547.63578547572</c:v>
                </c:pt>
                <c:pt idx="82">
                  <c:v>162663.3386143239</c:v>
                </c:pt>
                <c:pt idx="83">
                  <c:v>158529.70799239239</c:v>
                </c:pt>
                <c:pt idx="84">
                  <c:v>160981.68849593404</c:v>
                </c:pt>
                <c:pt idx="85">
                  <c:v>166873.43831036362</c:v>
                </c:pt>
                <c:pt idx="86">
                  <c:v>173763.13991920659</c:v>
                </c:pt>
                <c:pt idx="87">
                  <c:v>182268.85326915947</c:v>
                </c:pt>
                <c:pt idx="88">
                  <c:v>186964.23903701521</c:v>
                </c:pt>
                <c:pt idx="89">
                  <c:v>193857.92816437146</c:v>
                </c:pt>
                <c:pt idx="90">
                  <c:v>196557.54284960206</c:v>
                </c:pt>
                <c:pt idx="91">
                  <c:v>198434.51302454664</c:v>
                </c:pt>
                <c:pt idx="92">
                  <c:v>200816.20124154032</c:v>
                </c:pt>
                <c:pt idx="93">
                  <c:v>196920.73233034794</c:v>
                </c:pt>
                <c:pt idx="94">
                  <c:v>194331.16790660936</c:v>
                </c:pt>
                <c:pt idx="95" formatCode="_(* #,##0.00_);_(* \(#,##0.00\);_(* &quot;-&quot;??_);_(@_)">
                  <c:v>191919.28187931748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'C.Goia_5203'!$B$16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'C.Goia_5203'!$C$16:$CT$16</c:f>
              <c:numCache>
                <c:formatCode>General</c:formatCode>
                <c:ptCount val="96"/>
                <c:pt idx="0">
                  <c:v>2653.9576630445226</c:v>
                </c:pt>
                <c:pt idx="1">
                  <c:v>6307.1423824724989</c:v>
                </c:pt>
                <c:pt idx="2">
                  <c:v>10679.961358523902</c:v>
                </c:pt>
                <c:pt idx="3">
                  <c:v>17079.302189120041</c:v>
                </c:pt>
                <c:pt idx="4">
                  <c:v>19826.08502176706</c:v>
                </c:pt>
                <c:pt idx="5">
                  <c:v>25236.457990954834</c:v>
                </c:pt>
                <c:pt idx="6">
                  <c:v>26548.934368700964</c:v>
                </c:pt>
                <c:pt idx="7">
                  <c:v>27250.050452945779</c:v>
                </c:pt>
                <c:pt idx="8">
                  <c:v>28452.529658971998</c:v>
                </c:pt>
                <c:pt idx="9">
                  <c:v>22055.845510587322</c:v>
                </c:pt>
                <c:pt idx="10">
                  <c:v>19148.547751416758</c:v>
                </c:pt>
                <c:pt idx="11">
                  <c:v>13925.401832483876</c:v>
                </c:pt>
                <c:pt idx="12">
                  <c:v>15197.666213639743</c:v>
                </c:pt>
                <c:pt idx="13">
                  <c:v>19953.654649497515</c:v>
                </c:pt>
                <c:pt idx="14">
                  <c:v>25317.880274010811</c:v>
                </c:pt>
                <c:pt idx="15">
                  <c:v>32449.174243041387</c:v>
                </c:pt>
                <c:pt idx="16">
                  <c:v>35758.661726532402</c:v>
                </c:pt>
                <c:pt idx="17">
                  <c:v>41380.22039561766</c:v>
                </c:pt>
                <c:pt idx="18">
                  <c:v>42692.230041702671</c:v>
                </c:pt>
                <c:pt idx="19">
                  <c:v>43290.535306070684</c:v>
                </c:pt>
                <c:pt idx="20">
                  <c:v>44462.95529659008</c:v>
                </c:pt>
                <c:pt idx="21">
                  <c:v>38301.133795308095</c:v>
                </c:pt>
                <c:pt idx="22">
                  <c:v>35944.807187177379</c:v>
                </c:pt>
                <c:pt idx="23">
                  <c:v>31549.049212278791</c:v>
                </c:pt>
                <c:pt idx="24">
                  <c:v>33818.125044907574</c:v>
                </c:pt>
                <c:pt idx="25">
                  <c:v>39597.0689111182</c:v>
                </c:pt>
                <c:pt idx="26">
                  <c:v>45889.060917593786</c:v>
                </c:pt>
                <c:pt idx="27">
                  <c:v>53787.449084128901</c:v>
                </c:pt>
                <c:pt idx="28">
                  <c:v>57695.95187066061</c:v>
                </c:pt>
                <c:pt idx="29">
                  <c:v>63784.667807851663</c:v>
                </c:pt>
                <c:pt idx="30">
                  <c:v>65488.314440818409</c:v>
                </c:pt>
                <c:pt idx="31">
                  <c:v>66456.97021687511</c:v>
                </c:pt>
                <c:pt idx="32">
                  <c:v>68017.611062496042</c:v>
                </c:pt>
                <c:pt idx="33">
                  <c:v>62282.336824134996</c:v>
                </c:pt>
                <c:pt idx="34">
                  <c:v>60394.880409261757</c:v>
                </c:pt>
                <c:pt idx="35">
                  <c:v>56502.875045443659</c:v>
                </c:pt>
                <c:pt idx="36">
                  <c:v>59296.762932926984</c:v>
                </c:pt>
                <c:pt idx="37">
                  <c:v>65605.200769373245</c:v>
                </c:pt>
                <c:pt idx="38">
                  <c:v>72415.329425200951</c:v>
                </c:pt>
                <c:pt idx="39">
                  <c:v>80807.22816876389</c:v>
                </c:pt>
                <c:pt idx="40">
                  <c:v>85176.092908388062</c:v>
                </c:pt>
                <c:pt idx="41">
                  <c:v>91689.418732553226</c:v>
                </c:pt>
                <c:pt idx="42">
                  <c:v>93785.163292382465</c:v>
                </c:pt>
                <c:pt idx="43">
                  <c:v>95121.024149275341</c:v>
                </c:pt>
                <c:pt idx="44">
                  <c:v>97033.521136962197</c:v>
                </c:pt>
                <c:pt idx="45">
                  <c:v>91643.56054127423</c:v>
                </c:pt>
                <c:pt idx="46">
                  <c:v>90100.888529918404</c:v>
                </c:pt>
                <c:pt idx="47">
                  <c:v>86555.439594552459</c:v>
                </c:pt>
                <c:pt idx="48">
                  <c:v>89696.537955200052</c:v>
                </c:pt>
                <c:pt idx="49">
                  <c:v>96349.466439429394</c:v>
                </c:pt>
                <c:pt idx="50">
                  <c:v>103497.21778404224</c:v>
                </c:pt>
                <c:pt idx="51">
                  <c:v>112216.22616516847</c:v>
                </c:pt>
                <c:pt idx="52">
                  <c:v>116899.2972943427</c:v>
                </c:pt>
                <c:pt idx="53">
                  <c:v>123712.95305471425</c:v>
                </c:pt>
                <c:pt idx="54">
                  <c:v>126095.30855767787</c:v>
                </c:pt>
                <c:pt idx="55">
                  <c:v>127704.85486833914</c:v>
                </c:pt>
                <c:pt idx="56">
                  <c:v>129879.07151215084</c:v>
                </c:pt>
                <c:pt idx="57">
                  <c:v>124739.70172865439</c:v>
                </c:pt>
                <c:pt idx="58">
                  <c:v>123437.15189703598</c:v>
                </c:pt>
                <c:pt idx="59">
                  <c:v>120121.98218251872</c:v>
                </c:pt>
                <c:pt idx="60">
                  <c:v>123484.34306734955</c:v>
                </c:pt>
                <c:pt idx="61">
                  <c:v>130350.73953288156</c:v>
                </c:pt>
                <c:pt idx="62">
                  <c:v>137705.81257417166</c:v>
                </c:pt>
                <c:pt idx="63">
                  <c:v>146627.85511256621</c:v>
                </c:pt>
                <c:pt idx="64">
                  <c:v>151511.2773078928</c:v>
                </c:pt>
                <c:pt idx="65">
                  <c:v>158523.33107641697</c:v>
                </c:pt>
                <c:pt idx="66">
                  <c:v>161101.3956081621</c:v>
                </c:pt>
                <c:pt idx="67">
                  <c:v>162901.43192572083</c:v>
                </c:pt>
                <c:pt idx="68">
                  <c:v>165256.74424746353</c:v>
                </c:pt>
                <c:pt idx="69">
                  <c:v>160283.98956895308</c:v>
                </c:pt>
                <c:pt idx="70">
                  <c:v>159128.83166012575</c:v>
                </c:pt>
                <c:pt idx="71">
                  <c:v>155938.9606515051</c:v>
                </c:pt>
                <c:pt idx="72">
                  <c:v>159404.93150259205</c:v>
                </c:pt>
                <c:pt idx="73">
                  <c:v>166357.75837961916</c:v>
                </c:pt>
                <c:pt idx="74">
                  <c:v>173790.57650653546</c:v>
                </c:pt>
                <c:pt idx="75">
                  <c:v>182792.91974315117</c:v>
                </c:pt>
                <c:pt idx="76">
                  <c:v>187770.87326365302</c:v>
                </c:pt>
                <c:pt idx="77">
                  <c:v>194900.81415873457</c:v>
                </c:pt>
                <c:pt idx="78">
                  <c:v>197623.47222938237</c:v>
                </c:pt>
                <c:pt idx="79">
                  <c:v>199589.89631536003</c:v>
                </c:pt>
                <c:pt idx="80">
                  <c:v>202118.75713646013</c:v>
                </c:pt>
                <c:pt idx="81">
                  <c:v>197303.66994498472</c:v>
                </c:pt>
                <c:pt idx="82">
                  <c:v>196262.84579388471</c:v>
                </c:pt>
                <c:pt idx="83">
                  <c:v>193117.27004910837</c:v>
                </c:pt>
                <c:pt idx="84">
                  <c:v>196542.68324701156</c:v>
                </c:pt>
                <c:pt idx="85">
                  <c:v>203378.46732248014</c:v>
                </c:pt>
                <c:pt idx="86">
                  <c:v>210633.42099999392</c:v>
                </c:pt>
                <c:pt idx="87">
                  <c:v>219464.65930937338</c:v>
                </c:pt>
                <c:pt idx="88">
                  <c:v>224339.0679462183</c:v>
                </c:pt>
                <c:pt idx="89">
                  <c:v>231447.10235566917</c:v>
                </c:pt>
                <c:pt idx="90">
                  <c:v>234423.79006608613</c:v>
                </c:pt>
                <c:pt idx="91">
                  <c:v>236639.99763964734</c:v>
                </c:pt>
                <c:pt idx="92">
                  <c:v>239402.16743378813</c:v>
                </c:pt>
                <c:pt idx="93">
                  <c:v>236007.96962816973</c:v>
                </c:pt>
                <c:pt idx="94">
                  <c:v>233851.20503423025</c:v>
                </c:pt>
                <c:pt idx="95" formatCode="_(* #,##0.00_);_(* \(#,##0.00\);_(* &quot;-&quot;??_);_(@_)">
                  <c:v>231768.41233683279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'C.Goia_5203'!$B$17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'C.Goia_5203'!$C$17:$CT$17</c:f>
              <c:numCache>
                <c:formatCode>General</c:formatCode>
                <c:ptCount val="96"/>
                <c:pt idx="0">
                  <c:v>47809</c:v>
                </c:pt>
                <c:pt idx="1">
                  <c:v>47809</c:v>
                </c:pt>
                <c:pt idx="2">
                  <c:v>47809</c:v>
                </c:pt>
                <c:pt idx="3">
                  <c:v>47809</c:v>
                </c:pt>
                <c:pt idx="4">
                  <c:v>47809</c:v>
                </c:pt>
                <c:pt idx="5">
                  <c:v>47809</c:v>
                </c:pt>
                <c:pt idx="6">
                  <c:v>47809</c:v>
                </c:pt>
                <c:pt idx="7">
                  <c:v>47809</c:v>
                </c:pt>
                <c:pt idx="8">
                  <c:v>47809</c:v>
                </c:pt>
                <c:pt idx="9">
                  <c:v>47809</c:v>
                </c:pt>
                <c:pt idx="10">
                  <c:v>47809</c:v>
                </c:pt>
                <c:pt idx="11">
                  <c:v>47809</c:v>
                </c:pt>
                <c:pt idx="12">
                  <c:v>47809</c:v>
                </c:pt>
                <c:pt idx="13">
                  <c:v>47809</c:v>
                </c:pt>
                <c:pt idx="14">
                  <c:v>47809</c:v>
                </c:pt>
                <c:pt idx="15">
                  <c:v>47809</c:v>
                </c:pt>
                <c:pt idx="16">
                  <c:v>47809</c:v>
                </c:pt>
                <c:pt idx="17">
                  <c:v>47809</c:v>
                </c:pt>
                <c:pt idx="18">
                  <c:v>47809</c:v>
                </c:pt>
                <c:pt idx="19">
                  <c:v>47809</c:v>
                </c:pt>
                <c:pt idx="20">
                  <c:v>47809</c:v>
                </c:pt>
                <c:pt idx="21">
                  <c:v>47809</c:v>
                </c:pt>
                <c:pt idx="22">
                  <c:v>47809</c:v>
                </c:pt>
                <c:pt idx="23">
                  <c:v>47809</c:v>
                </c:pt>
                <c:pt idx="24">
                  <c:v>47809</c:v>
                </c:pt>
                <c:pt idx="25">
                  <c:v>47809</c:v>
                </c:pt>
                <c:pt idx="26">
                  <c:v>47809</c:v>
                </c:pt>
                <c:pt idx="27">
                  <c:v>47809</c:v>
                </c:pt>
                <c:pt idx="28">
                  <c:v>47809</c:v>
                </c:pt>
                <c:pt idx="29">
                  <c:v>47809</c:v>
                </c:pt>
                <c:pt idx="30">
                  <c:v>47809</c:v>
                </c:pt>
                <c:pt idx="31">
                  <c:v>47809</c:v>
                </c:pt>
                <c:pt idx="32">
                  <c:v>47809</c:v>
                </c:pt>
                <c:pt idx="33">
                  <c:v>47809</c:v>
                </c:pt>
                <c:pt idx="34">
                  <c:v>47809</c:v>
                </c:pt>
                <c:pt idx="35">
                  <c:v>47809</c:v>
                </c:pt>
                <c:pt idx="36">
                  <c:v>47809</c:v>
                </c:pt>
                <c:pt idx="37">
                  <c:v>47809</c:v>
                </c:pt>
                <c:pt idx="38">
                  <c:v>47809</c:v>
                </c:pt>
                <c:pt idx="39">
                  <c:v>47809</c:v>
                </c:pt>
                <c:pt idx="40">
                  <c:v>47809</c:v>
                </c:pt>
                <c:pt idx="41">
                  <c:v>47809</c:v>
                </c:pt>
                <c:pt idx="42">
                  <c:v>47809</c:v>
                </c:pt>
                <c:pt idx="43">
                  <c:v>47809</c:v>
                </c:pt>
                <c:pt idx="44">
                  <c:v>47809</c:v>
                </c:pt>
                <c:pt idx="45">
                  <c:v>47809</c:v>
                </c:pt>
                <c:pt idx="46">
                  <c:v>47809</c:v>
                </c:pt>
                <c:pt idx="47">
                  <c:v>47809</c:v>
                </c:pt>
                <c:pt idx="48">
                  <c:v>47809</c:v>
                </c:pt>
                <c:pt idx="49">
                  <c:v>47809</c:v>
                </c:pt>
                <c:pt idx="50">
                  <c:v>47809</c:v>
                </c:pt>
                <c:pt idx="51">
                  <c:v>47809</c:v>
                </c:pt>
                <c:pt idx="52">
                  <c:v>47809</c:v>
                </c:pt>
                <c:pt idx="53">
                  <c:v>47809</c:v>
                </c:pt>
                <c:pt idx="54">
                  <c:v>47809</c:v>
                </c:pt>
                <c:pt idx="55">
                  <c:v>47809</c:v>
                </c:pt>
                <c:pt idx="56">
                  <c:v>47809</c:v>
                </c:pt>
                <c:pt idx="57">
                  <c:v>47809</c:v>
                </c:pt>
                <c:pt idx="58">
                  <c:v>47809</c:v>
                </c:pt>
                <c:pt idx="59">
                  <c:v>47809</c:v>
                </c:pt>
                <c:pt idx="60">
                  <c:v>47809</c:v>
                </c:pt>
                <c:pt idx="61">
                  <c:v>47809</c:v>
                </c:pt>
                <c:pt idx="62">
                  <c:v>47809</c:v>
                </c:pt>
                <c:pt idx="63">
                  <c:v>47809</c:v>
                </c:pt>
                <c:pt idx="64">
                  <c:v>47809</c:v>
                </c:pt>
                <c:pt idx="65">
                  <c:v>47809</c:v>
                </c:pt>
                <c:pt idx="66">
                  <c:v>47809</c:v>
                </c:pt>
                <c:pt idx="67">
                  <c:v>47809</c:v>
                </c:pt>
                <c:pt idx="68">
                  <c:v>47809</c:v>
                </c:pt>
                <c:pt idx="69">
                  <c:v>47809</c:v>
                </c:pt>
                <c:pt idx="70">
                  <c:v>47809</c:v>
                </c:pt>
                <c:pt idx="71">
                  <c:v>47809</c:v>
                </c:pt>
                <c:pt idx="72">
                  <c:v>47809</c:v>
                </c:pt>
                <c:pt idx="73">
                  <c:v>47809</c:v>
                </c:pt>
                <c:pt idx="74">
                  <c:v>47809</c:v>
                </c:pt>
                <c:pt idx="75">
                  <c:v>47809</c:v>
                </c:pt>
                <c:pt idx="76">
                  <c:v>47809</c:v>
                </c:pt>
                <c:pt idx="77">
                  <c:v>47809</c:v>
                </c:pt>
                <c:pt idx="78">
                  <c:v>47809</c:v>
                </c:pt>
                <c:pt idx="79">
                  <c:v>47809</c:v>
                </c:pt>
                <c:pt idx="80">
                  <c:v>47809</c:v>
                </c:pt>
                <c:pt idx="81">
                  <c:v>47809</c:v>
                </c:pt>
                <c:pt idx="82">
                  <c:v>47809</c:v>
                </c:pt>
                <c:pt idx="83">
                  <c:v>47809</c:v>
                </c:pt>
                <c:pt idx="84">
                  <c:v>47809</c:v>
                </c:pt>
                <c:pt idx="85">
                  <c:v>47809</c:v>
                </c:pt>
                <c:pt idx="86">
                  <c:v>47809</c:v>
                </c:pt>
                <c:pt idx="87">
                  <c:v>47809</c:v>
                </c:pt>
                <c:pt idx="88">
                  <c:v>47809</c:v>
                </c:pt>
                <c:pt idx="89">
                  <c:v>47809</c:v>
                </c:pt>
                <c:pt idx="90">
                  <c:v>47809</c:v>
                </c:pt>
                <c:pt idx="91">
                  <c:v>47809</c:v>
                </c:pt>
                <c:pt idx="92">
                  <c:v>47809</c:v>
                </c:pt>
                <c:pt idx="93">
                  <c:v>47809</c:v>
                </c:pt>
                <c:pt idx="94">
                  <c:v>47809</c:v>
                </c:pt>
                <c:pt idx="95">
                  <c:v>47809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'C.Goia_5203'!$B$18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'C.Goia_5203'!$C$18:$CT$18</c:f>
              <c:numCache>
                <c:formatCode>General</c:formatCode>
                <c:ptCount val="96"/>
                <c:pt idx="0">
                  <c:v>1999</c:v>
                </c:pt>
                <c:pt idx="1">
                  <c:v>4210</c:v>
                </c:pt>
                <c:pt idx="2">
                  <c:v>4281</c:v>
                </c:pt>
                <c:pt idx="3">
                  <c:v>8246</c:v>
                </c:pt>
                <c:pt idx="4">
                  <c:v>12453</c:v>
                </c:pt>
                <c:pt idx="5">
                  <c:v>16434</c:v>
                </c:pt>
                <c:pt idx="6">
                  <c:v>19428</c:v>
                </c:pt>
                <c:pt idx="7">
                  <c:v>20739</c:v>
                </c:pt>
                <c:pt idx="8">
                  <c:v>19254</c:v>
                </c:pt>
                <c:pt idx="9">
                  <c:v>19063</c:v>
                </c:pt>
                <c:pt idx="10">
                  <c:v>16536</c:v>
                </c:pt>
                <c:pt idx="11">
                  <c:v>10555</c:v>
                </c:pt>
                <c:pt idx="12">
                  <c:v>14037</c:v>
                </c:pt>
                <c:pt idx="13">
                  <c:v>15551</c:v>
                </c:pt>
                <c:pt idx="14">
                  <c:v>16264</c:v>
                </c:pt>
                <c:pt idx="15">
                  <c:v>21185</c:v>
                </c:pt>
                <c:pt idx="16">
                  <c:v>20127</c:v>
                </c:pt>
                <c:pt idx="17">
                  <c:v>22416</c:v>
                </c:pt>
                <c:pt idx="18">
                  <c:v>24608</c:v>
                </c:pt>
                <c:pt idx="19">
                  <c:v>28105</c:v>
                </c:pt>
                <c:pt idx="20">
                  <c:v>30659</c:v>
                </c:pt>
                <c:pt idx="21">
                  <c:v>28083</c:v>
                </c:pt>
                <c:pt idx="22">
                  <c:v>26020</c:v>
                </c:pt>
                <c:pt idx="23">
                  <c:v>20808</c:v>
                </c:pt>
                <c:pt idx="24">
                  <c:v>22105</c:v>
                </c:pt>
                <c:pt idx="25">
                  <c:v>25198</c:v>
                </c:pt>
                <c:pt idx="26">
                  <c:v>25042</c:v>
                </c:pt>
                <c:pt idx="27">
                  <c:v>29548</c:v>
                </c:pt>
                <c:pt idx="28">
                  <c:v>31473</c:v>
                </c:pt>
                <c:pt idx="29">
                  <c:v>32765</c:v>
                </c:pt>
                <c:pt idx="30">
                  <c:v>32816</c:v>
                </c:pt>
                <c:pt idx="31">
                  <c:v>35700</c:v>
                </c:pt>
                <c:pt idx="32">
                  <c:v>39042</c:v>
                </c:pt>
                <c:pt idx="33">
                  <c:v>39341</c:v>
                </c:pt>
                <c:pt idx="34">
                  <c:v>37054</c:v>
                </c:pt>
                <c:pt idx="35">
                  <c:v>29011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B2C9BA-B5D9-40D6-953B-9B7A59FC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00F5AE-2B2B-4482-BFD3-F9237759E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77B06E-C7E2-4280-B105-C95BEC039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2B6A-FD65-4F52-A58C-BBA3C3C7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A6F103-FDD3-470B-8B1C-D5471CB40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911432-069F-4DC5-8D49-F7B89678A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CD6D08-A570-40F0-BB47-80F09C16E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499934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967E-DE5D-4ABA-8B72-C33A38DF4115}">
  <dimension ref="B2:CT18"/>
  <sheetViews>
    <sheetView topLeftCell="B1" workbookViewId="0">
      <selection activeCell="X7" sqref="X7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forecasts_0'!D591</f>
        <v>-28964.121245210074</v>
      </c>
      <c r="D5">
        <f>'conditional forecasts_0'!E591</f>
        <v>-17218.767871176853</v>
      </c>
      <c r="E5">
        <f>'conditional forecasts_0'!F591</f>
        <v>-14539.541820058294</v>
      </c>
      <c r="F5">
        <f>'conditional forecasts_0'!G591</f>
        <v>-5520.5580186350271</v>
      </c>
      <c r="G5">
        <f>'conditional forecasts_0'!H591</f>
        <v>-7614.1226851394167</v>
      </c>
      <c r="H5">
        <f>'conditional forecasts_0'!I591</f>
        <v>-1079.5279671147728</v>
      </c>
      <c r="I5">
        <f>'conditional forecasts_0'!J591</f>
        <v>-289.2266346810793</v>
      </c>
      <c r="J5">
        <f>'conditional forecasts_0'!K591</f>
        <v>-4773.4028646281949</v>
      </c>
      <c r="K5">
        <f>'conditional forecasts_0'!L591</f>
        <v>-1547.2380537031859</v>
      </c>
      <c r="L5">
        <f>'conditional forecasts_0'!M591</f>
        <v>-10893.762458495301</v>
      </c>
      <c r="M5">
        <f>'conditional forecasts_0'!N591</f>
        <v>-17039.665954914686</v>
      </c>
      <c r="N5">
        <f>'conditional forecasts_0'!O591</f>
        <v>-22960.886980205862</v>
      </c>
      <c r="O5">
        <f>'conditional forecasts_0'!P591</f>
        <v>-21876.656635784195</v>
      </c>
      <c r="P5">
        <f>'conditional forecasts_0'!Q591</f>
        <v>-11989.640799954461</v>
      </c>
      <c r="Q5">
        <f>'conditional forecasts_0'!R591</f>
        <v>-11292.269047304973</v>
      </c>
      <c r="R5">
        <f>'conditional forecasts_0'!S591</f>
        <v>-1958.2717661916977</v>
      </c>
      <c r="S5">
        <f>'conditional forecasts_0'!T591</f>
        <v>-4145.4149982010276</v>
      </c>
      <c r="T5">
        <f>'conditional forecasts_0'!U591</f>
        <v>1778.232094558276</v>
      </c>
      <c r="U5">
        <f>'conditional forecasts_0'!V591</f>
        <v>1910.2864818676171</v>
      </c>
      <c r="V5">
        <f>'conditional forecasts_0'!W591</f>
        <v>-3107.6231219866313</v>
      </c>
      <c r="W5">
        <f>'conditional forecasts_0'!X591</f>
        <v>-243.77341477278969</v>
      </c>
      <c r="X5">
        <f>'conditional forecasts_0'!Y591</f>
        <v>-9645.8435157403728</v>
      </c>
      <c r="Y5">
        <f>'conditional forecasts_0'!Z591</f>
        <v>-15564.040607875286</v>
      </c>
      <c r="Z5">
        <f>'conditional forecasts_0'!AA591</f>
        <v>-21114.356770877595</v>
      </c>
      <c r="AA5">
        <f>'conditional forecasts_0'!AB591</f>
        <v>-19655.230915382796</v>
      </c>
      <c r="AB5">
        <f>'conditional forecasts_0'!AC591</f>
        <v>-9503.7418718514527</v>
      </c>
      <c r="AC5">
        <f>'conditional forecasts_0'!AD591</f>
        <v>-8712.8813753564318</v>
      </c>
      <c r="AD5">
        <f>'conditional forecasts_0'!AE591</f>
        <v>557.35419527346676</v>
      </c>
      <c r="AE5">
        <f>'conditional forecasts_0'!AF591</f>
        <v>-1789.8631671375915</v>
      </c>
      <c r="AF5">
        <f>'conditional forecasts_0'!AG591</f>
        <v>3946.9680187384656</v>
      </c>
      <c r="AG5">
        <f>'conditional forecasts_0'!AH591</f>
        <v>3918.3796141782805</v>
      </c>
      <c r="AH5">
        <f>'conditional forecasts_0'!AI591</f>
        <v>-1208.6262375867664</v>
      </c>
      <c r="AI5">
        <f>'conditional forecasts_0'!AJ591</f>
        <v>1599.2185206528375</v>
      </c>
      <c r="AJ5">
        <f>'conditional forecasts_0'!AK591</f>
        <v>-7817.0318227858079</v>
      </c>
      <c r="AK5">
        <f>'conditional forecasts_0'!AL591</f>
        <v>-13722.49865402795</v>
      </c>
      <c r="AL5">
        <f>'conditional forecasts_0'!AM591</f>
        <v>-19246.640429988016</v>
      </c>
      <c r="AM5">
        <f>'conditional forecasts_0'!AN591</f>
        <v>-17758.245847777536</v>
      </c>
      <c r="AN5">
        <f>'conditional forecasts_0'!AO591</f>
        <v>-7582.3694039589609</v>
      </c>
      <c r="AO5">
        <f>'conditional forecasts_0'!AP591</f>
        <v>-6778.5181741821725</v>
      </c>
      <c r="AP5">
        <f>'conditional forecasts_0'!AQ591</f>
        <v>2488.6515414450259</v>
      </c>
      <c r="AQ5">
        <f>'conditional forecasts_0'!AR591</f>
        <v>120.75284664667561</v>
      </c>
      <c r="AR5">
        <f>'conditional forecasts_0'!AS591</f>
        <v>5821.6985710104054</v>
      </c>
      <c r="AS5">
        <f>'conditional forecasts_0'!AT591</f>
        <v>5747.9979509137629</v>
      </c>
      <c r="AT5">
        <f>'conditional forecasts_0'!AU591</f>
        <v>574.41143475531135</v>
      </c>
      <c r="AU5">
        <f>'conditional forecasts_0'!AV591</f>
        <v>3341.3088405787057</v>
      </c>
      <c r="AV5">
        <f>'conditional forecasts_0'!AW591</f>
        <v>-6105.8484296518218</v>
      </c>
      <c r="AW5">
        <f>'conditional forecasts_0'!AX591</f>
        <v>-12031.356247778916</v>
      </c>
      <c r="AX5">
        <f>'conditional forecasts_0'!AY591</f>
        <v>-17566.993094193349</v>
      </c>
      <c r="AY5">
        <f>'conditional forecasts_0'!AZ591</f>
        <v>-16085.62495446195</v>
      </c>
      <c r="AZ5">
        <f>'conditional forecasts_0'!BA591</f>
        <v>-5916.4742832027987</v>
      </c>
      <c r="BA5">
        <f>'conditional forecasts_0'!BB591</f>
        <v>-5122.0058942579926</v>
      </c>
      <c r="BB5">
        <f>'conditional forecasts_0'!BC591</f>
        <v>4131.9489108548005</v>
      </c>
      <c r="BC5">
        <f>'conditional forecasts_0'!BD591</f>
        <v>1747.4422268415074</v>
      </c>
      <c r="BD5">
        <f>'conditional forecasts_0'!BE591</f>
        <v>7429.7788388794434</v>
      </c>
      <c r="BE5">
        <f>'conditional forecasts_0'!BF591</f>
        <v>7337.0097600740337</v>
      </c>
      <c r="BF5">
        <f>'conditional forecasts_0'!BG591</f>
        <v>2144.9448447947725</v>
      </c>
      <c r="BG5">
        <f>'conditional forecasts_0'!BH591</f>
        <v>4894.2021158901043</v>
      </c>
      <c r="BH5">
        <f>'conditional forecasts_0'!BI591</f>
        <v>-4570.2580155573305</v>
      </c>
      <c r="BI5">
        <f>'conditional forecasts_0'!BJ591</f>
        <v>-10513.654247549639</v>
      </c>
      <c r="BJ5">
        <f>'conditional forecasts_0'!BK591</f>
        <v>-16068.65291854299</v>
      </c>
      <c r="BK5">
        <f>'conditional forecasts_0'!BL591</f>
        <v>-14608.539658125068</v>
      </c>
      <c r="BL5">
        <f>'conditional forecasts_0'!BM591</f>
        <v>-4462.1985947474459</v>
      </c>
      <c r="BM5">
        <f>'conditional forecasts_0'!BN591</f>
        <v>-3690.9196253845876</v>
      </c>
      <c r="BN5">
        <f>'conditional forecasts_0'!BO591</f>
        <v>5541.3293317971838</v>
      </c>
      <c r="BO5">
        <f>'conditional forecasts_0'!BP591</f>
        <v>3138.8004339933104</v>
      </c>
      <c r="BP5">
        <f>'conditional forecasts_0'!BQ591</f>
        <v>8808.8206247667331</v>
      </c>
      <c r="BQ5">
        <f>'conditional forecasts_0'!BR591</f>
        <v>8710.6545161308386</v>
      </c>
      <c r="BR5">
        <f>'conditional forecasts_0'!BS591</f>
        <v>3519.8416058157163</v>
      </c>
      <c r="BS5">
        <f>'conditional forecasts_0'!BT591</f>
        <v>6274.6656326866723</v>
      </c>
      <c r="BT5">
        <f>'conditional forecasts_0'!BU591</f>
        <v>-3184.5427429131742</v>
      </c>
      <c r="BU5">
        <f>'conditional forecasts_0'!BV591</f>
        <v>-9129.4568282373948</v>
      </c>
      <c r="BV5">
        <f>'conditional forecasts_0'!BW591</f>
        <v>-14699.584143695036</v>
      </c>
      <c r="BW5">
        <f>'conditional forecasts_0'!BX591</f>
        <v>-13273.142550127537</v>
      </c>
      <c r="BX5">
        <f>'conditional forecasts_0'!BY591</f>
        <v>-3179.4439019313431</v>
      </c>
      <c r="BY5">
        <f>'conditional forecasts_0'!BZ591</f>
        <v>-2473.7218291263707</v>
      </c>
      <c r="BZ5">
        <f>'conditional forecasts_0'!CA591</f>
        <v>6692.7886606353422</v>
      </c>
      <c r="CA5">
        <f>'conditional forecasts_0'!CB591</f>
        <v>4241.2688944854744</v>
      </c>
      <c r="CB5">
        <f>'conditional forecasts_0'!CC591</f>
        <v>9895.0392176634195</v>
      </c>
      <c r="CC5">
        <f>'conditional forecasts_0'!CD591</f>
        <v>9822.1601510563196</v>
      </c>
      <c r="CD5">
        <f>'conditional forecasts_0'!CE591</f>
        <v>4694.9535542514495</v>
      </c>
      <c r="CE5">
        <f>'conditional forecasts_0'!CF591</f>
        <v>7535.7500983940554</v>
      </c>
      <c r="CF5">
        <f>'conditional forecasts_0'!CG591</f>
        <v>-1839.0786267828298</v>
      </c>
      <c r="CG5">
        <f>'conditional forecasts_0'!CH591</f>
        <v>-7728.1807230686973</v>
      </c>
      <c r="CH5">
        <f>'conditional forecasts_0'!CI591</f>
        <v>-13292.636016454664</v>
      </c>
      <c r="CI5">
        <f>'conditional forecasts_0'!CJ591</f>
        <v>-11913.85934925286</v>
      </c>
      <c r="CJ5">
        <f>'conditional forecasts_0'!CK591</f>
        <v>-1937.4863585084677</v>
      </c>
      <c r="CK5">
        <f>'conditional forecasts_0'!CL591</f>
        <v>-1415.2763608299138</v>
      </c>
      <c r="CL5">
        <f>'conditional forecasts_0'!CM591</f>
        <v>7579.9759105072371</v>
      </c>
      <c r="CM5">
        <f>'conditional forecasts_0'!CN591</f>
        <v>4898.4728560289004</v>
      </c>
      <c r="CN5">
        <f>'conditional forecasts_0'!CO591</f>
        <v>10366.266797364777</v>
      </c>
      <c r="CO5">
        <f>'conditional forecasts_0'!CP591</f>
        <v>10252.786604075161</v>
      </c>
      <c r="CP5">
        <f>'conditional forecasts_0'!CQ591</f>
        <v>4737.4445899346974</v>
      </c>
      <c r="CQ5">
        <f>'conditional forecasts_0'!CR591</f>
        <v>9075.9014792245362</v>
      </c>
      <c r="CR5">
        <f>'conditional forecasts_0'!CS591</f>
        <v>-604.53123572590266</v>
      </c>
      <c r="CS5">
        <f>'conditional forecasts_0'!CT591</f>
        <v>-7789.0832326021191</v>
      </c>
      <c r="CT5">
        <f>'conditional forecasts_0'!CU591</f>
        <v>-5106.4353256890463</v>
      </c>
    </row>
    <row r="6" spans="2:98" x14ac:dyDescent="0.25">
      <c r="B6" t="s">
        <v>251</v>
      </c>
      <c r="C6">
        <f>'conditional forecasts_2'!D591</f>
        <v>-28249.488052833505</v>
      </c>
      <c r="D6">
        <f>'conditional forecasts_2'!E591</f>
        <v>-15337.868098449719</v>
      </c>
      <c r="E6">
        <f>'conditional forecasts_2'!F591</f>
        <v>-13225.65445344671</v>
      </c>
      <c r="F6">
        <f>'conditional forecasts_2'!G591</f>
        <v>-4098.8341314538848</v>
      </c>
      <c r="G6">
        <f>'conditional forecasts_2'!H591</f>
        <v>-6212.7681966589735</v>
      </c>
      <c r="H6">
        <f>'conditional forecasts_2'!I591</f>
        <v>294.38478124818357</v>
      </c>
      <c r="I6">
        <f>'conditional forecasts_2'!J591</f>
        <v>1051.7297561116575</v>
      </c>
      <c r="J6">
        <f>'conditional forecasts_2'!K591</f>
        <v>-3611.0569689162367</v>
      </c>
      <c r="K6">
        <f>'conditional forecasts_2'!L591</f>
        <v>150.71287121686328</v>
      </c>
      <c r="L6">
        <f>'conditional forecasts_2'!M591</f>
        <v>-9950.6015701472497</v>
      </c>
      <c r="M6">
        <f>'conditional forecasts_2'!N591</f>
        <v>-15627.573925682707</v>
      </c>
      <c r="N6">
        <f>'conditional forecasts_2'!O591</f>
        <v>-19902.66565776561</v>
      </c>
      <c r="O6">
        <f>'conditional forecasts_2'!P591</f>
        <v>-19013.208211578036</v>
      </c>
      <c r="P6">
        <f>'conditional forecasts_2'!Q591</f>
        <v>-8500.7452674352244</v>
      </c>
      <c r="Q6">
        <f>'conditional forecasts_2'!R591</f>
        <v>-8273.3648443026032</v>
      </c>
      <c r="R6">
        <f>'conditional forecasts_2'!S591</f>
        <v>1003.8832836254296</v>
      </c>
      <c r="S6">
        <f>'conditional forecasts_2'!T591</f>
        <v>-1383.0289591335022</v>
      </c>
      <c r="T6">
        <f>'conditional forecasts_2'!U591</f>
        <v>4424.9892026381276</v>
      </c>
      <c r="U6">
        <f>'conditional forecasts_2'!V591</f>
        <v>4510.4430653871386</v>
      </c>
      <c r="V6">
        <f>'conditional forecasts_2'!W591</f>
        <v>-665.27804252874921</v>
      </c>
      <c r="W6">
        <f>'conditional forecasts_2'!X591</f>
        <v>2779.3996620605176</v>
      </c>
      <c r="X6">
        <f>'conditional forecasts_2'!Y591</f>
        <v>-7325.8033215423202</v>
      </c>
      <c r="Y6">
        <f>'conditional forecasts_2'!Z591</f>
        <v>-12740.128608936939</v>
      </c>
      <c r="Z6">
        <f>'conditional forecasts_2'!AA591</f>
        <v>-16641.82216309369</v>
      </c>
      <c r="AA6">
        <f>'conditional forecasts_2'!AB591</f>
        <v>-15407.271861693065</v>
      </c>
      <c r="AB6">
        <f>'conditional forecasts_2'!AC591</f>
        <v>-4685.6696124938171</v>
      </c>
      <c r="AC6">
        <f>'conditional forecasts_2'!AD591</f>
        <v>-4434.2352774417377</v>
      </c>
      <c r="AD6">
        <f>'conditional forecasts_2'!AE591</f>
        <v>4709.0881628192146</v>
      </c>
      <c r="AE6">
        <f>'conditional forecasts_2'!AF591</f>
        <v>2101.512567941958</v>
      </c>
      <c r="AF6">
        <f>'conditional forecasts_2'!AG591</f>
        <v>7676.6843833039311</v>
      </c>
      <c r="AG6">
        <f>'conditional forecasts_2'!AH591</f>
        <v>7570.2313663663226</v>
      </c>
      <c r="AH6">
        <f>'conditional forecasts_2'!AI591</f>
        <v>2265.6931327139901</v>
      </c>
      <c r="AI6">
        <f>'conditional forecasts_2'!AJ591</f>
        <v>5641.352710801104</v>
      </c>
      <c r="AJ6">
        <f>'conditional forecasts_2'!AK591</f>
        <v>-4489.17170014164</v>
      </c>
      <c r="AK6">
        <f>'conditional forecasts_2'!AL591</f>
        <v>-9903.8878424900468</v>
      </c>
      <c r="AL6">
        <f>'conditional forecasts_2'!AM591</f>
        <v>-13796.909443518729</v>
      </c>
      <c r="AM6">
        <f>'conditional forecasts_2'!AN591</f>
        <v>-12555.850599806232</v>
      </c>
      <c r="AN6">
        <f>'conditional forecasts_2'!AO591</f>
        <v>-1837.4587370723602</v>
      </c>
      <c r="AO6">
        <f>'conditional forecasts_2'!AP591</f>
        <v>-1604.1199366278597</v>
      </c>
      <c r="AP6">
        <f>'conditional forecasts_2'!AQ591</f>
        <v>7503.4198556732154</v>
      </c>
      <c r="AQ6">
        <f>'conditional forecasts_2'!AR591</f>
        <v>4842.7320578369399</v>
      </c>
      <c r="AR6">
        <f>'conditional forecasts_2'!AS591</f>
        <v>10351.446777997699</v>
      </c>
      <c r="AS6">
        <f>'conditional forecasts_2'!AT591</f>
        <v>10172.108352372175</v>
      </c>
      <c r="AT6">
        <f>'conditional forecasts_2'!AU591</f>
        <v>4796.2122338351619</v>
      </c>
      <c r="AU6">
        <f>'conditional forecasts_2'!AV591</f>
        <v>8108.6846422724921</v>
      </c>
      <c r="AV6">
        <f>'conditional forecasts_2'!AW591</f>
        <v>-2073.3256912199722</v>
      </c>
      <c r="AW6">
        <f>'conditional forecasts_2'!AX591</f>
        <v>-7527.9922481535177</v>
      </c>
      <c r="AX6">
        <f>'conditional forecasts_2'!AY591</f>
        <v>-11452.582241077951</v>
      </c>
      <c r="AY6">
        <f>'conditional forecasts_2'!AZ591</f>
        <v>-10239.292732268281</v>
      </c>
      <c r="AZ6">
        <f>'conditional forecasts_2'!BA591</f>
        <v>450.82248609207454</v>
      </c>
      <c r="BA6">
        <f>'conditional forecasts_2'!BB591</f>
        <v>652.57578396066674</v>
      </c>
      <c r="BB6">
        <f>'conditional forecasts_2'!BC591</f>
        <v>9724.3623813783925</v>
      </c>
      <c r="BC6">
        <f>'conditional forecasts_2'!BD591</f>
        <v>7024.5304650472244</v>
      </c>
      <c r="BD6">
        <f>'conditional forecasts_2'!BE591</f>
        <v>12492.364065125075</v>
      </c>
      <c r="BE6">
        <f>'conditional forecasts_2'!BF591</f>
        <v>12272.098189445009</v>
      </c>
      <c r="BF6">
        <f>'conditional forecasts_2'!BG591</f>
        <v>6856.3298946033174</v>
      </c>
      <c r="BG6">
        <f>'conditional forecasts_2'!BH591</f>
        <v>10130.236002938109</v>
      </c>
      <c r="BH6">
        <f>'conditional forecasts_2'!BI591</f>
        <v>-89.532500906221685</v>
      </c>
      <c r="BI6">
        <f>'conditional forecasts_2'!BJ591</f>
        <v>-5582.0332541435055</v>
      </c>
      <c r="BJ6">
        <f>'conditional forecasts_2'!BK591</f>
        <v>-9545.3372845238046</v>
      </c>
      <c r="BK6">
        <f>'conditional forecasts_2'!BL591</f>
        <v>-8371.9464635122567</v>
      </c>
      <c r="BL6">
        <f>'conditional forecasts_2'!BM591</f>
        <v>2277.5334153302829</v>
      </c>
      <c r="BM6">
        <f>'conditional forecasts_2'!BN591</f>
        <v>2439.1398342743341</v>
      </c>
      <c r="BN6">
        <f>'conditional forecasts_2'!BO591</f>
        <v>11473.054596073707</v>
      </c>
      <c r="BO6">
        <f>'conditional forecasts_2'!BP591</f>
        <v>8739.5552375267725</v>
      </c>
      <c r="BP6">
        <f>'conditional forecasts_2'!BQ591</f>
        <v>14179.446808579829</v>
      </c>
      <c r="BQ6">
        <f>'conditional forecasts_2'!BR591</f>
        <v>13937.484153901081</v>
      </c>
      <c r="BR6">
        <f>'conditional forecasts_2'!BS591</f>
        <v>8505.260520479118</v>
      </c>
      <c r="BS6">
        <f>'conditional forecasts_2'!BT591</f>
        <v>11765.118703648404</v>
      </c>
      <c r="BT6">
        <f>'conditional forecasts_2'!BU591</f>
        <v>1529.1445156772097</v>
      </c>
      <c r="BU6">
        <f>'conditional forecasts_2'!BV591</f>
        <v>-3987.3044111769414</v>
      </c>
      <c r="BV6">
        <f>'conditional forecasts_2'!BW591</f>
        <v>-7987.47955758436</v>
      </c>
      <c r="BW6">
        <f>'conditional forecasts_2'!BX591</f>
        <v>-6866.7286558045307</v>
      </c>
      <c r="BX6">
        <f>'conditional forecasts_2'!BY591</f>
        <v>3715.7520587234612</v>
      </c>
      <c r="BY6">
        <f>'conditional forecasts_2'!BZ591</f>
        <v>3802.8418243357009</v>
      </c>
      <c r="BZ6">
        <f>'conditional forecasts_2'!CA591</f>
        <v>12766.618504547238</v>
      </c>
      <c r="CA6">
        <f>'conditional forecasts_2'!CB591</f>
        <v>9981.7968586202915</v>
      </c>
      <c r="CB6">
        <f>'conditional forecasts_2'!CC591</f>
        <v>15401.754129890309</v>
      </c>
      <c r="CC6">
        <f>'conditional forecasts_2'!CD591</f>
        <v>15176.821034312918</v>
      </c>
      <c r="CD6">
        <f>'conditional forecasts_2'!CE591</f>
        <v>9793.546864027041</v>
      </c>
      <c r="CE6">
        <f>'conditional forecasts_2'!CF591</f>
        <v>13118.131070845804</v>
      </c>
      <c r="CF6">
        <f>'conditional forecasts_2'!CG591</f>
        <v>2939.6274987094512</v>
      </c>
      <c r="CG6">
        <f>'conditional forecasts_2'!CH591</f>
        <v>-2551.6196514258627</v>
      </c>
      <c r="CH6">
        <f>'conditional forecasts_2'!CI591</f>
        <v>-6578.7779174015886</v>
      </c>
      <c r="CI6">
        <f>'conditional forecasts_2'!CJ591</f>
        <v>-5541.3412565783656</v>
      </c>
      <c r="CJ6">
        <f>'conditional forecasts_2'!CK591</f>
        <v>4897.9138643634215</v>
      </c>
      <c r="CK6">
        <f>'conditional forecasts_2'!CL591</f>
        <v>4786.7468438016658</v>
      </c>
      <c r="CL6">
        <f>'conditional forecasts_2'!CM591</f>
        <v>13570.855453178956</v>
      </c>
      <c r="CM6">
        <f>'conditional forecasts_2'!CN591</f>
        <v>10600.355214984811</v>
      </c>
      <c r="CN6">
        <f>'conditional forecasts_2'!CO591</f>
        <v>15875.186193009897</v>
      </c>
      <c r="CO6">
        <f>'conditional forecasts_2'!CP591</f>
        <v>15692.807678570243</v>
      </c>
      <c r="CP6">
        <f>'conditional forecasts_2'!CQ591</f>
        <v>10164.588742403081</v>
      </c>
      <c r="CQ6">
        <f>'conditional forecasts_2'!CR591</f>
        <v>14390.370849638435</v>
      </c>
      <c r="CR6">
        <f>'conditional forecasts_2'!CS591</f>
        <v>4741.4199882299872</v>
      </c>
      <c r="CS6">
        <f>'conditional forecasts_2'!CT591</f>
        <v>-2574.9599222961406</v>
      </c>
      <c r="CT6">
        <f>'conditional forecasts_2'!CU591</f>
        <v>-381.21871839810046</v>
      </c>
    </row>
    <row r="7" spans="2:98" x14ac:dyDescent="0.25">
      <c r="B7" t="s">
        <v>252</v>
      </c>
      <c r="C7">
        <f>'conditional forecasts_4'!D591</f>
        <v>-27548.732113818289</v>
      </c>
      <c r="D7">
        <f>'conditional forecasts_4'!E591</f>
        <v>-13493.49296937458</v>
      </c>
      <c r="E7">
        <f>'conditional forecasts_4'!F591</f>
        <v>-11937.281082083646</v>
      </c>
      <c r="F7">
        <f>'conditional forecasts_4'!G591</f>
        <v>-2704.7182854367129</v>
      </c>
      <c r="G7">
        <f>'conditional forecasts_4'!H591</f>
        <v>-4838.6262019349961</v>
      </c>
      <c r="H7">
        <f>'conditional forecasts_4'!I591</f>
        <v>1641.6179189958202</v>
      </c>
      <c r="I7">
        <f>'conditional forecasts_4'!J591</f>
        <v>2366.6465061767522</v>
      </c>
      <c r="J7">
        <f>'conditional forecasts_4'!K591</f>
        <v>-2471.2823288643849</v>
      </c>
      <c r="K7">
        <f>'conditional forecasts_4'!L591</f>
        <v>1815.6917827576981</v>
      </c>
      <c r="L7">
        <f>'conditional forecasts_4'!M591</f>
        <v>-9025.7556477813923</v>
      </c>
      <c r="M7">
        <f>'conditional forecasts_4'!N591</f>
        <v>-14242.902899376742</v>
      </c>
      <c r="N7">
        <f>'conditional forecasts_4'!O591</f>
        <v>-16903.831042491089</v>
      </c>
      <c r="O7">
        <f>'conditional forecasts_4'!P591</f>
        <v>-16205.364256481029</v>
      </c>
      <c r="P7">
        <f>'conditional forecasts_4'!Q591</f>
        <v>-5079.5995788534201</v>
      </c>
      <c r="Q7">
        <f>'conditional forecasts_4'!R591</f>
        <v>-5313.0838608002377</v>
      </c>
      <c r="R7">
        <f>'conditional forecasts_4'!S591</f>
        <v>3908.5171091831726</v>
      </c>
      <c r="S7">
        <f>'conditional forecasts_4'!T591</f>
        <v>1325.7151117818285</v>
      </c>
      <c r="T7">
        <f>'conditional forecasts_4'!U591</f>
        <v>7020.3497070245503</v>
      </c>
      <c r="U7">
        <f>'conditional forecasts_4'!V591</f>
        <v>7060.1079671969783</v>
      </c>
      <c r="V7">
        <f>'conditional forecasts_4'!W591</f>
        <v>1729.6398507516133</v>
      </c>
      <c r="W7">
        <f>'conditional forecasts_4'!X591</f>
        <v>5743.8666233789554</v>
      </c>
      <c r="X7">
        <f>'conditional forecasts_4'!Y591</f>
        <v>-5050.8153106557002</v>
      </c>
      <c r="Y7">
        <f>'conditional forecasts_4'!Z591</f>
        <v>-9971.053332806172</v>
      </c>
      <c r="Z7">
        <f>'conditional forecasts_4'!AA591</f>
        <v>-12256.138399325559</v>
      </c>
      <c r="AA7">
        <f>'conditional forecasts_4'!AB591</f>
        <v>-11241.802684887822</v>
      </c>
      <c r="AB7">
        <f>'conditional forecasts_4'!AC591</f>
        <v>38.841908054586384</v>
      </c>
      <c r="AC7">
        <f>'conditional forecasts_4'!AD591</f>
        <v>-238.67495916574262</v>
      </c>
      <c r="AD7">
        <f>'conditional forecasts_4'!AE591</f>
        <v>8780.2008203402365</v>
      </c>
      <c r="AE7">
        <f>'conditional forecasts_4'!AF591</f>
        <v>5917.3228135145328</v>
      </c>
      <c r="AF7">
        <f>'conditional forecasts_4'!AG591</f>
        <v>11333.974474490053</v>
      </c>
      <c r="AG7">
        <f>'conditional forecasts_4'!AH591</f>
        <v>11151.168875354138</v>
      </c>
      <c r="AH7">
        <f>'conditional forecasts_4'!AI591</f>
        <v>5672.5457093166187</v>
      </c>
      <c r="AI7">
        <f>'conditional forecasts_4'!AJ591</f>
        <v>9604.9938770097651</v>
      </c>
      <c r="AJ7">
        <f>'conditional forecasts_4'!AK591</f>
        <v>-1225.934321816836</v>
      </c>
      <c r="AK7">
        <f>'conditional forecasts_4'!AL591</f>
        <v>-6159.4295196489256</v>
      </c>
      <c r="AL7">
        <f>'conditional forecasts_4'!AM591</f>
        <v>-8453.0051922993007</v>
      </c>
      <c r="AM7">
        <f>'conditional forecasts_4'!AN591</f>
        <v>-7454.4791465761664</v>
      </c>
      <c r="AN7">
        <f>'conditional forecasts_4'!AO591</f>
        <v>3795.8931865133054</v>
      </c>
      <c r="AO7">
        <f>'conditional forecasts_4'!AP591</f>
        <v>3469.7981719582167</v>
      </c>
      <c r="AP7">
        <f>'conditional forecasts_4'!AQ591</f>
        <v>12420.807847818243</v>
      </c>
      <c r="AQ7">
        <f>'conditional forecasts_4'!AR591</f>
        <v>9473.0165330707678</v>
      </c>
      <c r="AR7">
        <f>'conditional forecasts_4'!AS591</f>
        <v>14793.233126786901</v>
      </c>
      <c r="AS7">
        <f>'conditional forecasts_4'!AT591</f>
        <v>14510.308245342399</v>
      </c>
      <c r="AT7">
        <f>'conditional forecasts_4'!AU591</f>
        <v>8936.0311155412346</v>
      </c>
      <c r="AU7">
        <f>'conditional forecasts_4'!AV591</f>
        <v>12783.484164870169</v>
      </c>
      <c r="AV7">
        <f>'conditional forecasts_4'!AW591</f>
        <v>1880.8906652475707</v>
      </c>
      <c r="AW7">
        <f>'conditional forecasts_4'!AX591</f>
        <v>-3112.0777595050313</v>
      </c>
      <c r="AX7">
        <f>'conditional forecasts_4'!AY591</f>
        <v>-5456.9053475227702</v>
      </c>
      <c r="AY7">
        <f>'conditional forecasts_4'!AZ591</f>
        <v>-4506.4887289531616</v>
      </c>
      <c r="AZ7">
        <f>'conditional forecasts_4'!BA591</f>
        <v>6694.4745780377707</v>
      </c>
      <c r="BA7">
        <f>'conditional forecasts_4'!BB591</f>
        <v>6315.0225461703667</v>
      </c>
      <c r="BB7">
        <f>'conditional forecasts_4'!BC591</f>
        <v>15208.178407143278</v>
      </c>
      <c r="BC7">
        <f>'conditional forecasts_4'!BD591</f>
        <v>12199.14446713723</v>
      </c>
      <c r="BD7">
        <f>'conditional forecasts_4'!BE591</f>
        <v>17456.640426630765</v>
      </c>
      <c r="BE7">
        <f>'conditional forecasts_4'!BF591</f>
        <v>17111.35357715821</v>
      </c>
      <c r="BF7">
        <f>'conditional forecasts_4'!BG591</f>
        <v>11476.225933382855</v>
      </c>
      <c r="BG7">
        <f>'conditional forecasts_4'!BH591</f>
        <v>15264.592876331721</v>
      </c>
      <c r="BH7">
        <f>'conditional forecasts_4'!BI591</f>
        <v>4304.1831128995691</v>
      </c>
      <c r="BI7">
        <f>'conditional forecasts_4'!BJ591</f>
        <v>-746.17796926831943</v>
      </c>
      <c r="BJ7">
        <f>'conditional forecasts_4'!BK591</f>
        <v>-3148.6960126459453</v>
      </c>
      <c r="BK7">
        <f>'conditional forecasts_4'!BL591</f>
        <v>-2256.4598516842088</v>
      </c>
      <c r="BL7">
        <f>'conditional forecasts_4'!BM591</f>
        <v>8886.3885368319607</v>
      </c>
      <c r="BM7">
        <f>'conditional forecasts_4'!BN591</f>
        <v>8450.1614586503129</v>
      </c>
      <c r="BN7">
        <f>'conditional forecasts_4'!BO591</f>
        <v>17289.593418913806</v>
      </c>
      <c r="BO7">
        <f>'conditional forecasts_4'!BP591</f>
        <v>14231.550618390669</v>
      </c>
      <c r="BP7">
        <f>'conditional forecasts_4'!BQ591</f>
        <v>19445.782370215136</v>
      </c>
      <c r="BQ7">
        <f>'conditional forecasts_4'!BR591</f>
        <v>19062.815512646936</v>
      </c>
      <c r="BR7">
        <f>'conditional forecasts_4'!BS591</f>
        <v>13393.869040482416</v>
      </c>
      <c r="BS7">
        <f>'conditional forecasts_4'!BT591</f>
        <v>17148.954269088281</v>
      </c>
      <c r="BT7">
        <f>'conditional forecasts_4'!BU591</f>
        <v>6151.2980573182722</v>
      </c>
      <c r="BU7">
        <f>'conditional forecasts_4'!BV591</f>
        <v>1054.9940490908048</v>
      </c>
      <c r="BV7">
        <f>'conditional forecasts_4'!BW591</f>
        <v>-1405.7153711681894</v>
      </c>
      <c r="BW7">
        <f>'conditional forecasts_4'!BX591</f>
        <v>-584.71904286331846</v>
      </c>
      <c r="BX7">
        <f>'conditional forecasts_4'!BY591</f>
        <v>10477.052221725899</v>
      </c>
      <c r="BY7">
        <f>'conditional forecasts_4'!BZ591</f>
        <v>9957.5227203399118</v>
      </c>
      <c r="BZ7">
        <f>'conditional forecasts_4'!CA591</f>
        <v>18722.502419671</v>
      </c>
      <c r="CA7">
        <f>'conditional forecasts_4'!CB591</f>
        <v>15610.851185879597</v>
      </c>
      <c r="CB7">
        <f>'conditional forecasts_4'!CC591</f>
        <v>20801.535752646625</v>
      </c>
      <c r="CC7">
        <f>'conditional forecasts_4'!CD591</f>
        <v>20427.501320903059</v>
      </c>
      <c r="CD7">
        <f>'conditional forecasts_4'!CE591</f>
        <v>14793.132078599359</v>
      </c>
      <c r="CE7">
        <f>'conditional forecasts_4'!CF591</f>
        <v>18592.109416690451</v>
      </c>
      <c r="CF7">
        <f>'conditional forecasts_4'!CG591</f>
        <v>7625.537324855075</v>
      </c>
      <c r="CG7">
        <f>'conditional forecasts_4'!CH591</f>
        <v>2524.4192918048066</v>
      </c>
      <c r="CH7">
        <f>'conditional forecasts_4'!CI591</f>
        <v>4.7057310010131914</v>
      </c>
      <c r="CI7">
        <f>'conditional forecasts_4'!CJ591</f>
        <v>707.43076739239041</v>
      </c>
      <c r="CJ7">
        <f>'conditional forecasts_4'!CK591</f>
        <v>11600.579445560521</v>
      </c>
      <c r="CK7">
        <f>'conditional forecasts_4'!CL591</f>
        <v>10868.334770193032</v>
      </c>
      <c r="CL7">
        <f>'conditional forecasts_4'!CM591</f>
        <v>19445.399854749092</v>
      </c>
      <c r="CM7">
        <f>'conditional forecasts_4'!CN591</f>
        <v>16191.514384791517</v>
      </c>
      <c r="CN7">
        <f>'conditional forecasts_4'!CO591</f>
        <v>21277.129490964464</v>
      </c>
      <c r="CO7">
        <f>'conditional forecasts_4'!CP591</f>
        <v>21027.190571761777</v>
      </c>
      <c r="CP7">
        <f>'conditional forecasts_4'!CQ591</f>
        <v>15486.344766757946</v>
      </c>
      <c r="CQ7">
        <f>'conditional forecasts_4'!CR591</f>
        <v>19601.640090641798</v>
      </c>
      <c r="CR7">
        <f>'conditional forecasts_4'!CS591</f>
        <v>9983.5597458509437</v>
      </c>
      <c r="CS7">
        <f>'conditional forecasts_4'!CT591</f>
        <v>2537.9118494495342</v>
      </c>
      <c r="CT7">
        <f>'conditional forecasts_4'!CU591</f>
        <v>4252.2402868865174</v>
      </c>
    </row>
    <row r="8" spans="2:98" x14ac:dyDescent="0.25">
      <c r="B8" t="s">
        <v>253</v>
      </c>
      <c r="C8">
        <f>'conditional forecasts_6'!D591</f>
        <v>-26861.324721994839</v>
      </c>
      <c r="D8">
        <f>'conditional forecasts_6'!E591</f>
        <v>-11684.250940254889</v>
      </c>
      <c r="E8">
        <f>'conditional forecasts_6'!F591</f>
        <v>-10673.449654342839</v>
      </c>
      <c r="F8">
        <f>'conditional forecasts_6'!G591</f>
        <v>-1337.1586484008585</v>
      </c>
      <c r="G8">
        <f>'conditional forecasts_6'!H591</f>
        <v>-3490.6599386511807</v>
      </c>
      <c r="H8">
        <f>'conditional forecasts_6'!I591</f>
        <v>2963.1879062564985</v>
      </c>
      <c r="I8">
        <f>'conditional forecasts_6'!J591</f>
        <v>3656.5156935823034</v>
      </c>
      <c r="J8">
        <f>'conditional forecasts_6'!K591</f>
        <v>-1353.219007580803</v>
      </c>
      <c r="K8">
        <f>'conditional forecasts_6'!L591</f>
        <v>3448.9548738015437</v>
      </c>
      <c r="L8">
        <f>'conditional forecasts_6'!M591</f>
        <v>-8118.5269138722651</v>
      </c>
      <c r="M8">
        <f>'conditional forecasts_6'!N591</f>
        <v>-12884.608169739382</v>
      </c>
      <c r="N8">
        <f>'conditional forecasts_6'!O591</f>
        <v>-13962.120574374814</v>
      </c>
      <c r="O8">
        <f>'conditional forecasts_6'!P591</f>
        <v>-13451.006309072225</v>
      </c>
      <c r="P8">
        <f>'conditional forecasts_6'!Q591</f>
        <v>-1723.6225490462821</v>
      </c>
      <c r="Q8">
        <f>'conditional forecasts_6'!R591</f>
        <v>-2409.1926247251249</v>
      </c>
      <c r="R8">
        <f>'conditional forecasts_6'!S591</f>
        <v>6757.8211979001644</v>
      </c>
      <c r="S8">
        <f>'conditional forecasts_6'!T591</f>
        <v>3982.8609071093961</v>
      </c>
      <c r="T8">
        <f>'conditional forecasts_6'!U591</f>
        <v>9566.2717546763743</v>
      </c>
      <c r="U8">
        <f>'conditional forecasts_6'!V591</f>
        <v>9561.2048578489339</v>
      </c>
      <c r="V8">
        <f>'conditional forecasts_6'!W591</f>
        <v>4078.937474921142</v>
      </c>
      <c r="W8">
        <f>'conditional forecasts_6'!X591</f>
        <v>8651.8640994908637</v>
      </c>
      <c r="X8">
        <f>'conditional forecasts_6'!Y591</f>
        <v>-2819.1630506822257</v>
      </c>
      <c r="Y8">
        <f>'conditional forecasts_6'!Z591</f>
        <v>-7254.7255682454415</v>
      </c>
      <c r="Z8">
        <f>'conditional forecasts_6'!AA591</f>
        <v>-7953.9965699591994</v>
      </c>
      <c r="AA8">
        <f>'conditional forecasts_6'!AB591</f>
        <v>-7155.6806228006899</v>
      </c>
      <c r="AB8">
        <f>'conditional forecasts_6'!AC591</f>
        <v>4673.3572380908008</v>
      </c>
      <c r="AC8">
        <f>'conditional forecasts_6'!AD591</f>
        <v>3876.9650447948661</v>
      </c>
      <c r="AD8">
        <f>'conditional forecasts_6'!AE591</f>
        <v>12773.763739919203</v>
      </c>
      <c r="AE8">
        <f>'conditional forecasts_6'!AF591</f>
        <v>9660.4465211612987</v>
      </c>
      <c r="AF8">
        <f>'conditional forecasts_6'!AG591</f>
        <v>14921.597643630797</v>
      </c>
      <c r="AG8">
        <f>'conditional forecasts_6'!AH591</f>
        <v>14663.89388599807</v>
      </c>
      <c r="AH8">
        <f>'conditional forecasts_6'!AI591</f>
        <v>9014.5018935203407</v>
      </c>
      <c r="AI8">
        <f>'conditional forecasts_6'!AJ591</f>
        <v>13493.132506297014</v>
      </c>
      <c r="AJ8">
        <f>'conditional forecasts_6'!AK591</f>
        <v>1975.1423587282043</v>
      </c>
      <c r="AK8">
        <f>'conditional forecasts_6'!AL591</f>
        <v>-2486.298567504622</v>
      </c>
      <c r="AL8">
        <f>'conditional forecasts_6'!AM591</f>
        <v>-3210.8958087566134</v>
      </c>
      <c r="AM8">
        <f>'conditional forecasts_6'!AN591</f>
        <v>-2450.2826066004782</v>
      </c>
      <c r="AN8">
        <f>'conditional forecasts_6'!AO591</f>
        <v>9321.9366167801054</v>
      </c>
      <c r="AO8">
        <f>'conditional forecasts_6'!AP591</f>
        <v>8447.0643200701161</v>
      </c>
      <c r="AP8">
        <f>'conditional forecasts_6'!AQ591</f>
        <v>17244.525587570257</v>
      </c>
      <c r="AQ8">
        <f>'conditional forecasts_6'!AR591</f>
        <v>14015.099728247093</v>
      </c>
      <c r="AR8">
        <f>'conditional forecasts_6'!AS591</f>
        <v>19150.408855256683</v>
      </c>
      <c r="AS8">
        <f>'conditional forecasts_6'!AT591</f>
        <v>18765.870713819211</v>
      </c>
      <c r="AT8">
        <f>'conditional forecasts_6'!AU591</f>
        <v>12996.991489411434</v>
      </c>
      <c r="AU8">
        <f>'conditional forecasts_6'!AV591</f>
        <v>17369.234449972646</v>
      </c>
      <c r="AV8">
        <f>'conditional forecasts_6'!AW591</f>
        <v>5759.784015940837</v>
      </c>
      <c r="AW8">
        <f>'conditional forecasts_6'!AX591</f>
        <v>1219.7189362506033</v>
      </c>
      <c r="AX8">
        <f>'conditional forecasts_6'!AY591</f>
        <v>424.56120330907288</v>
      </c>
      <c r="AY8">
        <f>'conditional forecasts_6'!AZ591</f>
        <v>1117.1123400465003</v>
      </c>
      <c r="AZ8">
        <f>'conditional forecasts_6'!BA591</f>
        <v>12819.192701738415</v>
      </c>
      <c r="BA8">
        <f>'conditional forecasts_6'!BB591</f>
        <v>11869.606593819859</v>
      </c>
      <c r="BB8">
        <f>'conditional forecasts_6'!BC591</f>
        <v>20587.534416323993</v>
      </c>
      <c r="BC8">
        <f>'conditional forecasts_6'!BD591</f>
        <v>17275.188374618738</v>
      </c>
      <c r="BD8">
        <f>'conditional forecasts_6'!BE591</f>
        <v>22326.353369412187</v>
      </c>
      <c r="BE8">
        <f>'conditional forecasts_6'!BF591</f>
        <v>21858.427043435629</v>
      </c>
      <c r="BF8">
        <f>'conditional forecasts_6'!BG591</f>
        <v>16008.118579167363</v>
      </c>
      <c r="BG8">
        <f>'conditional forecasts_6'!BH591</f>
        <v>20301.146504389631</v>
      </c>
      <c r="BH8">
        <f>'conditional forecasts_6'!BI591</f>
        <v>8614.2037953422987</v>
      </c>
      <c r="BI8">
        <f>'conditional forecasts_6'!BJ591</f>
        <v>3997.5601619892404</v>
      </c>
      <c r="BJ8">
        <f>'conditional forecasts_6'!BK591</f>
        <v>3126.0970334337326</v>
      </c>
      <c r="BK8">
        <f>'conditional forecasts_6'!BL591</f>
        <v>3742.5341882030189</v>
      </c>
      <c r="BL8">
        <f>'conditional forecasts_6'!BM591</f>
        <v>15369.35301715415</v>
      </c>
      <c r="BM8">
        <f>'conditional forecasts_6'!BN591</f>
        <v>14346.68044186919</v>
      </c>
      <c r="BN8">
        <f>'conditional forecasts_6'!BO591</f>
        <v>22995.334261106473</v>
      </c>
      <c r="BO8">
        <f>'conditional forecasts_6'!BP591</f>
        <v>19618.930175917223</v>
      </c>
      <c r="BP8">
        <f>'conditional forecasts_6'!BQ591</f>
        <v>24611.800653239799</v>
      </c>
      <c r="BQ8">
        <f>'conditional forecasts_6'!BR591</f>
        <v>24090.515551119053</v>
      </c>
      <c r="BR8">
        <f>'conditional forecasts_6'!BS591</f>
        <v>18189.355521986552</v>
      </c>
      <c r="BS8">
        <f>'conditional forecasts_6'!BT591</f>
        <v>22430.234323947632</v>
      </c>
      <c r="BT8">
        <f>'conditional forecasts_6'!BU591</f>
        <v>10685.405203284172</v>
      </c>
      <c r="BU8">
        <f>'conditional forecasts_6'!BV591</f>
        <v>6001.2428646754706</v>
      </c>
      <c r="BV8">
        <f>'conditional forecasts_6'!BW591</f>
        <v>5050.6742233879631</v>
      </c>
      <c r="BW8">
        <f>'conditional forecasts_6'!BX591</f>
        <v>5577.6259377732058</v>
      </c>
      <c r="BX8">
        <f>'conditional forecasts_6'!BY591</f>
        <v>17109.557851170073</v>
      </c>
      <c r="BY8">
        <f>'conditional forecasts_6'!BZ591</f>
        <v>15994.964441024407</v>
      </c>
      <c r="BZ8">
        <f>'conditional forecasts_6'!CA591</f>
        <v>24564.93399984698</v>
      </c>
      <c r="CA8">
        <f>'conditional forecasts_6'!CB591</f>
        <v>21132.678883796092</v>
      </c>
      <c r="CB8">
        <f>'conditional forecasts_6'!CC591</f>
        <v>26098.458111851156</v>
      </c>
      <c r="CC8">
        <f>'conditional forecasts_6'!CD591</f>
        <v>25578.16254280557</v>
      </c>
      <c r="CD8">
        <f>'conditional forecasts_6'!CE591</f>
        <v>19697.48128379893</v>
      </c>
      <c r="CE8">
        <f>'conditional forecasts_6'!CF591</f>
        <v>23961.815141772036</v>
      </c>
      <c r="CF8">
        <f>'conditional forecasts_6'!CG591</f>
        <v>12222.186275754066</v>
      </c>
      <c r="CG8">
        <f>'conditional forecasts_6'!CH591</f>
        <v>7503.7658752442803</v>
      </c>
      <c r="CH8">
        <f>'conditional forecasts_6'!CI591</f>
        <v>6462.7820338868187</v>
      </c>
      <c r="CI8">
        <f>'conditional forecasts_6'!CJ591</f>
        <v>6837.1712946485786</v>
      </c>
      <c r="CJ8">
        <f>'conditional forecasts_6'!CK591</f>
        <v>18175.56741057217</v>
      </c>
      <c r="CK8">
        <f>'conditional forecasts_6'!CL591</f>
        <v>16834.075853316026</v>
      </c>
      <c r="CL8">
        <f>'conditional forecasts_6'!CM591</f>
        <v>25208.04134004176</v>
      </c>
      <c r="CM8">
        <f>'conditional forecasts_6'!CN591</f>
        <v>21676.168781852728</v>
      </c>
      <c r="CN8">
        <f>'conditional forecasts_6'!CO591</f>
        <v>26576.172348087421</v>
      </c>
      <c r="CO8">
        <f>'conditional forecasts_6'!CP591</f>
        <v>26259.959967550967</v>
      </c>
      <c r="CP8">
        <f>'conditional forecasts_6'!CQ591</f>
        <v>20706.727820183587</v>
      </c>
      <c r="CQ8">
        <f>'conditional forecasts_6'!CR591</f>
        <v>24713.640999377589</v>
      </c>
      <c r="CR8">
        <f>'conditional forecasts_6'!CS591</f>
        <v>15125.843125459884</v>
      </c>
      <c r="CS8">
        <f>'conditional forecasts_6'!CT591</f>
        <v>7553.3896408792934</v>
      </c>
      <c r="CT8">
        <f>'conditional forecasts_6'!CU591</f>
        <v>8797.4375411823858</v>
      </c>
    </row>
    <row r="9" spans="2:98" x14ac:dyDescent="0.25">
      <c r="B9" t="s">
        <v>254</v>
      </c>
      <c r="C9">
        <f>'conditional forecasts_8'!D591</f>
        <v>-26186.766821822748</v>
      </c>
      <c r="D9">
        <f>'conditional forecasts_8'!E591</f>
        <v>-9908.8285072363797</v>
      </c>
      <c r="E9">
        <f>'conditional forecasts_8'!F591</f>
        <v>-9433.2426327004359</v>
      </c>
      <c r="F9">
        <f>'conditional forecasts_8'!G591</f>
        <v>4.8376235216856003</v>
      </c>
      <c r="G9">
        <f>'conditional forecasts_8'!H591</f>
        <v>-2167.8907876655721</v>
      </c>
      <c r="H9">
        <f>'conditional forecasts_8'!I591</f>
        <v>4260.0541985614109</v>
      </c>
      <c r="I9">
        <f>'conditional forecasts_8'!J591</f>
        <v>4922.2737591814512</v>
      </c>
      <c r="J9">
        <f>'conditional forecasts_8'!K591</f>
        <v>-256.05529471486807</v>
      </c>
      <c r="K9">
        <f>'conditional forecasts_8'!L591</f>
        <v>5051.6878880634758</v>
      </c>
      <c r="L9">
        <f>'conditional forecasts_8'!M591</f>
        <v>-7228.2567232969741</v>
      </c>
      <c r="M9">
        <f>'conditional forecasts_8'!N591</f>
        <v>-11551.703619195439</v>
      </c>
      <c r="N9">
        <f>'conditional forecasts_8'!O591</f>
        <v>-11075.39858114309</v>
      </c>
      <c r="O9">
        <f>'conditional forecasts_8'!P591</f>
        <v>-10748.134714401327</v>
      </c>
      <c r="P9">
        <f>'conditional forecasts_8'!Q591</f>
        <v>1569.6222504422331</v>
      </c>
      <c r="Q9">
        <f>'conditional forecasts_8'!R591</f>
        <v>440.41707955648599</v>
      </c>
      <c r="R9">
        <f>'conditional forecasts_8'!S591</f>
        <v>9553.8641353179555</v>
      </c>
      <c r="S9">
        <f>'conditional forecasts_8'!T591</f>
        <v>6590.3375060919643</v>
      </c>
      <c r="T9">
        <f>'conditional forecasts_8'!U591</f>
        <v>12064.60367675584</v>
      </c>
      <c r="U9">
        <f>'conditional forecasts_8'!V591</f>
        <v>12015.549525586335</v>
      </c>
      <c r="V9">
        <f>'conditional forecasts_8'!W591</f>
        <v>6384.3204124471958</v>
      </c>
      <c r="W9">
        <f>'conditional forecasts_8'!X591</f>
        <v>11505.503287146901</v>
      </c>
      <c r="X9">
        <f>'conditional forecasts_8'!Y591</f>
        <v>-629.22636930785666</v>
      </c>
      <c r="Y9">
        <f>'conditional forecasts_8'!Z591</f>
        <v>-4589.1732700940775</v>
      </c>
      <c r="Z9">
        <f>'conditional forecasts_8'!AA591</f>
        <v>-3732.2733339581609</v>
      </c>
      <c r="AA9">
        <f>'conditional forecasts_8'!AB591</f>
        <v>-3145.9391640468093</v>
      </c>
      <c r="AB9">
        <f>'conditional forecasts_8'!AC591</f>
        <v>9221.241020736561</v>
      </c>
      <c r="AC9">
        <f>'conditional forecasts_8'!AD591</f>
        <v>7915.6726757553697</v>
      </c>
      <c r="AD9">
        <f>'conditional forecasts_8'!AE591</f>
        <v>16692.676235303414</v>
      </c>
      <c r="AE9">
        <f>'conditional forecasts_8'!AF591</f>
        <v>13333.601186572836</v>
      </c>
      <c r="AF9">
        <f>'conditional forecasts_8'!AG591</f>
        <v>18442.158493529059</v>
      </c>
      <c r="AG9">
        <f>'conditional forecasts_8'!AH591</f>
        <v>18110.956625280582</v>
      </c>
      <c r="AH9">
        <f>'conditional forecasts_8'!AI591</f>
        <v>12293.987934692574</v>
      </c>
      <c r="AI9">
        <f>'conditional forecasts_8'!AJ591</f>
        <v>17308.591374716751</v>
      </c>
      <c r="AJ9">
        <f>'conditional forecasts_8'!AK591</f>
        <v>5116.382312797432</v>
      </c>
      <c r="AK9">
        <f>'conditional forecasts_8'!AL591</f>
        <v>1118.1716951195122</v>
      </c>
      <c r="AL9">
        <f>'conditional forecasts_8'!AM591</f>
        <v>1933.2244615462259</v>
      </c>
      <c r="AM9">
        <f>'conditional forecasts_8'!AN591</f>
        <v>2460.3720506039099</v>
      </c>
      <c r="AN9">
        <f>'conditional forecasts_8'!AO591</f>
        <v>14744.683443363698</v>
      </c>
      <c r="AO9">
        <f>'conditional forecasts_8'!AP591</f>
        <v>13331.291986813623</v>
      </c>
      <c r="AP9">
        <f>'conditional forecasts_8'!AQ591</f>
        <v>21978.075078387657</v>
      </c>
      <c r="AQ9">
        <f>'conditional forecasts_8'!AR591</f>
        <v>18472.279181056991</v>
      </c>
      <c r="AR9">
        <f>'conditional forecasts_8'!AS591</f>
        <v>23426.137258875999</v>
      </c>
      <c r="AS9">
        <f>'conditional forecasts_8'!AT591</f>
        <v>22941.885282373871</v>
      </c>
      <c r="AT9">
        <f>'conditional forecasts_8'!AU591</f>
        <v>16982.041599526565</v>
      </c>
      <c r="AU9">
        <f>'conditional forecasts_8'!AV591</f>
        <v>21869.264737436926</v>
      </c>
      <c r="AV9">
        <f>'conditional forecasts_8'!AW591</f>
        <v>9566.1704248713795</v>
      </c>
      <c r="AW9">
        <f>'conditional forecasts_8'!AX591</f>
        <v>5470.5427094867046</v>
      </c>
      <c r="AX9">
        <f>'conditional forecasts_8'!AY591</f>
        <v>6196.0873370877234</v>
      </c>
      <c r="AY9">
        <f>'conditional forecasts_8'!AZ591</f>
        <v>6635.5931908958009</v>
      </c>
      <c r="AZ9">
        <f>'conditional forecasts_8'!BA591</f>
        <v>18829.423382718174</v>
      </c>
      <c r="BA9">
        <f>'conditional forecasts_8'!BB591</f>
        <v>17320.3605369406</v>
      </c>
      <c r="BB9">
        <f>'conditional forecasts_8'!BC591</f>
        <v>25866.335803963302</v>
      </c>
      <c r="BC9">
        <f>'conditional forecasts_8'!BD591</f>
        <v>22256.347378930892</v>
      </c>
      <c r="BD9">
        <f>'conditional forecasts_8'!BE591</f>
        <v>27105.038289296295</v>
      </c>
      <c r="BE9">
        <f>'conditional forecasts_8'!BF591</f>
        <v>26516.764948241384</v>
      </c>
      <c r="BF9">
        <f>'conditional forecasts_8'!BG591</f>
        <v>20455.297971342021</v>
      </c>
      <c r="BG9">
        <f>'conditional forecasts_8'!BH591</f>
        <v>25243.553408736014</v>
      </c>
      <c r="BH9">
        <f>'conditional forecasts_8'!BI591</f>
        <v>12843.658607480262</v>
      </c>
      <c r="BI9">
        <f>'conditional forecasts_8'!BJ591</f>
        <v>8652.6250781507697</v>
      </c>
      <c r="BJ9">
        <f>'conditional forecasts_8'!BK591</f>
        <v>9283.5973331469868</v>
      </c>
      <c r="BK9">
        <f>'conditional forecasts_8'!BL591</f>
        <v>9629.3909063959145</v>
      </c>
      <c r="BL9">
        <f>'conditional forecasts_8'!BM591</f>
        <v>21731.133467515639</v>
      </c>
      <c r="BM9">
        <f>'conditional forecasts_8'!BN591</f>
        <v>20132.97763761814</v>
      </c>
      <c r="BN9">
        <f>'conditional forecasts_8'!BO591</f>
        <v>28594.419472026464</v>
      </c>
      <c r="BO9">
        <f>'conditional forecasts_8'!BP591</f>
        <v>24905.605130219628</v>
      </c>
      <c r="BP9">
        <f>'conditional forecasts_8'!BQ591</f>
        <v>29681.25217019819</v>
      </c>
      <c r="BQ9">
        <f>'conditional forecasts_8'!BR591</f>
        <v>29024.234363264142</v>
      </c>
      <c r="BR9">
        <f>'conditional forecasts_8'!BS591</f>
        <v>22895.201472648245</v>
      </c>
      <c r="BS9">
        <f>'conditional forecasts_8'!BT591</f>
        <v>27612.793060443917</v>
      </c>
      <c r="BT9">
        <f>'conditional forecasts_8'!BU591</f>
        <v>15134.757700680057</v>
      </c>
      <c r="BU9">
        <f>'conditional forecasts_8'!BV591</f>
        <v>10855.03299619985</v>
      </c>
      <c r="BV9">
        <f>'conditional forecasts_8'!BW591</f>
        <v>11386.376544021972</v>
      </c>
      <c r="BW9">
        <f>'conditional forecasts_8'!BX591</f>
        <v>11624.780128605576</v>
      </c>
      <c r="BX9">
        <f>'conditional forecasts_8'!BY591</f>
        <v>23618.084124665009</v>
      </c>
      <c r="BY9">
        <f>'conditional forecasts_8'!BZ591</f>
        <v>21919.550149527116</v>
      </c>
      <c r="BZ9">
        <f>'conditional forecasts_8'!CA591</f>
        <v>30298.154831482912</v>
      </c>
      <c r="CA9">
        <f>'conditional forecasts_8'!CB591</f>
        <v>26551.288781397219</v>
      </c>
      <c r="CB9">
        <f>'conditional forecasts_8'!CC591</f>
        <v>31296.366755983647</v>
      </c>
      <c r="CC9">
        <f>'conditional forecasts_8'!CD591</f>
        <v>30632.544063388399</v>
      </c>
      <c r="CD9">
        <f>'conditional forecasts_8'!CE591</f>
        <v>24510.15502126707</v>
      </c>
      <c r="CE9">
        <f>'conditional forecasts_8'!CF591</f>
        <v>29231.146635058714</v>
      </c>
      <c r="CF9">
        <f>'conditional forecasts_8'!CG591</f>
        <v>16732.911503659619</v>
      </c>
      <c r="CG9">
        <f>'conditional forecasts_8'!CH591</f>
        <v>12390.03508838758</v>
      </c>
      <c r="CH9">
        <f>'conditional forecasts_8'!CI591</f>
        <v>12800.139533738722</v>
      </c>
      <c r="CI9">
        <f>'conditional forecasts_8'!CJ591</f>
        <v>12852.33049696291</v>
      </c>
      <c r="CJ9">
        <f>'conditional forecasts_8'!CK591</f>
        <v>24627.651179368986</v>
      </c>
      <c r="CK9">
        <f>'conditional forecasts_8'!CL591</f>
        <v>22688.30120187829</v>
      </c>
      <c r="CL9">
        <f>'conditional forecasts_8'!CM591</f>
        <v>30862.963568114094</v>
      </c>
      <c r="CM9">
        <f>'conditional forecasts_8'!CN591</f>
        <v>27058.300247499632</v>
      </c>
      <c r="CN9">
        <f>'conditional forecasts_8'!CO591</f>
        <v>31776.161852333054</v>
      </c>
      <c r="CO9">
        <f>'conditional forecasts_8'!CP591</f>
        <v>31394.914839573845</v>
      </c>
      <c r="CP9">
        <f>'conditional forecasts_8'!CQ591</f>
        <v>25829.527883871808</v>
      </c>
      <c r="CQ9">
        <f>'conditional forecasts_8'!CR591</f>
        <v>29730.084871951432</v>
      </c>
      <c r="CR9">
        <f>'conditional forecasts_8'!CS591</f>
        <v>20172.003408138</v>
      </c>
      <c r="CS9">
        <f>'conditional forecasts_8'!CT591</f>
        <v>12475.114672628144</v>
      </c>
      <c r="CT9">
        <f>'conditional forecasts_8'!CU591</f>
        <v>13257.672842977598</v>
      </c>
    </row>
    <row r="10" spans="2:98" x14ac:dyDescent="0.25">
      <c r="B10" t="s">
        <v>104</v>
      </c>
      <c r="C10">
        <v>-22707</v>
      </c>
      <c r="D10">
        <v>-7789</v>
      </c>
      <c r="E10">
        <v>-14259</v>
      </c>
      <c r="F10">
        <v>-3732</v>
      </c>
      <c r="G10">
        <v>-6477</v>
      </c>
      <c r="H10">
        <v>-6819</v>
      </c>
      <c r="I10">
        <v>-4286</v>
      </c>
      <c r="J10">
        <v>-3666</v>
      </c>
      <c r="K10">
        <v>-2963</v>
      </c>
      <c r="L10">
        <v>-1959</v>
      </c>
      <c r="M10">
        <v>2426</v>
      </c>
      <c r="N10">
        <v>-13622</v>
      </c>
      <c r="O10">
        <v>-9621</v>
      </c>
      <c r="P10">
        <v>-3114</v>
      </c>
      <c r="Q10">
        <v>65</v>
      </c>
      <c r="R10">
        <v>6092</v>
      </c>
      <c r="S10">
        <v>-2888</v>
      </c>
      <c r="T10">
        <v>-4843</v>
      </c>
      <c r="U10">
        <v>-2013</v>
      </c>
      <c r="V10">
        <v>2279</v>
      </c>
      <c r="W10">
        <v>6550</v>
      </c>
      <c r="X10">
        <v>-944</v>
      </c>
      <c r="Y10">
        <v>13308</v>
      </c>
      <c r="Z10">
        <v>-12649</v>
      </c>
      <c r="AA10">
        <v>-12021</v>
      </c>
      <c r="AB10">
        <v>5777</v>
      </c>
      <c r="AC10">
        <v>-6941</v>
      </c>
      <c r="AD10">
        <v>2553</v>
      </c>
      <c r="AE10">
        <v>-5702</v>
      </c>
      <c r="AF10">
        <v>324</v>
      </c>
      <c r="AG10">
        <v>-5537</v>
      </c>
      <c r="AH10">
        <v>9207</v>
      </c>
      <c r="AI10">
        <v>11960</v>
      </c>
      <c r="AJ10">
        <v>-9481</v>
      </c>
      <c r="AK10">
        <v>14836</v>
      </c>
      <c r="AL10">
        <v>-10301</v>
      </c>
    </row>
    <row r="12" spans="2:98" x14ac:dyDescent="0.25">
      <c r="B12" t="str">
        <f>B5</f>
        <v>0% growth</v>
      </c>
      <c r="C12">
        <f>C5</f>
        <v>-28964.121245210074</v>
      </c>
      <c r="D12">
        <f t="shared" ref="D12:BO15" si="2">D5+C12</f>
        <v>-46182.889116386927</v>
      </c>
      <c r="E12">
        <f t="shared" si="2"/>
        <v>-60722.43093644522</v>
      </c>
      <c r="F12">
        <f t="shared" si="2"/>
        <v>-66242.988955080247</v>
      </c>
      <c r="G12">
        <f t="shared" si="2"/>
        <v>-73857.111640219664</v>
      </c>
      <c r="H12">
        <f t="shared" si="2"/>
        <v>-74936.639607334437</v>
      </c>
      <c r="I12">
        <f t="shared" si="2"/>
        <v>-75225.866242015516</v>
      </c>
      <c r="J12">
        <f t="shared" si="2"/>
        <v>-79999.269106643711</v>
      </c>
      <c r="K12">
        <f t="shared" si="2"/>
        <v>-81546.507160346897</v>
      </c>
      <c r="L12">
        <f t="shared" si="2"/>
        <v>-92440.269618842198</v>
      </c>
      <c r="M12">
        <f t="shared" si="2"/>
        <v>-109479.93557375688</v>
      </c>
      <c r="N12">
        <f t="shared" si="2"/>
        <v>-132440.82255396276</v>
      </c>
      <c r="O12">
        <f t="shared" si="2"/>
        <v>-154317.47918974695</v>
      </c>
      <c r="P12">
        <f t="shared" si="2"/>
        <v>-166307.11998970143</v>
      </c>
      <c r="Q12">
        <f t="shared" si="2"/>
        <v>-177599.38903700642</v>
      </c>
      <c r="R12">
        <f t="shared" si="2"/>
        <v>-179557.66080319812</v>
      </c>
      <c r="S12">
        <f t="shared" si="2"/>
        <v>-183703.07580139913</v>
      </c>
      <c r="T12">
        <f t="shared" si="2"/>
        <v>-181924.84370684085</v>
      </c>
      <c r="U12">
        <f t="shared" si="2"/>
        <v>-180014.55722497322</v>
      </c>
      <c r="V12">
        <f t="shared" si="2"/>
        <v>-183122.18034695985</v>
      </c>
      <c r="W12">
        <f t="shared" si="2"/>
        <v>-183365.95376173264</v>
      </c>
      <c r="X12">
        <f t="shared" si="2"/>
        <v>-193011.79727747303</v>
      </c>
      <c r="Y12">
        <f t="shared" si="2"/>
        <v>-208575.8378853483</v>
      </c>
      <c r="Z12">
        <f t="shared" si="2"/>
        <v>-229690.19465622591</v>
      </c>
      <c r="AA12">
        <f t="shared" si="2"/>
        <v>-249345.42557160871</v>
      </c>
      <c r="AB12">
        <f t="shared" si="2"/>
        <v>-258849.16744346014</v>
      </c>
      <c r="AC12">
        <f t="shared" si="2"/>
        <v>-267562.04881881655</v>
      </c>
      <c r="AD12">
        <f t="shared" si="2"/>
        <v>-267004.69462354307</v>
      </c>
      <c r="AE12">
        <f t="shared" si="2"/>
        <v>-268794.55779068067</v>
      </c>
      <c r="AF12">
        <f t="shared" si="2"/>
        <v>-264847.58977194224</v>
      </c>
      <c r="AG12">
        <f t="shared" si="2"/>
        <v>-260929.21015776397</v>
      </c>
      <c r="AH12">
        <f t="shared" si="2"/>
        <v>-262137.83639535075</v>
      </c>
      <c r="AI12">
        <f t="shared" si="2"/>
        <v>-260538.6178746979</v>
      </c>
      <c r="AJ12">
        <f t="shared" si="2"/>
        <v>-268355.64969748369</v>
      </c>
      <c r="AK12">
        <f t="shared" si="2"/>
        <v>-282078.14835151163</v>
      </c>
      <c r="AL12">
        <f t="shared" si="2"/>
        <v>-301324.78878149966</v>
      </c>
      <c r="AM12">
        <f t="shared" si="2"/>
        <v>-319083.03462927719</v>
      </c>
      <c r="AN12">
        <f t="shared" si="2"/>
        <v>-326665.40403323615</v>
      </c>
      <c r="AO12">
        <f t="shared" si="2"/>
        <v>-333443.92220741831</v>
      </c>
      <c r="AP12">
        <f t="shared" si="2"/>
        <v>-330955.27066597331</v>
      </c>
      <c r="AQ12">
        <f t="shared" si="2"/>
        <v>-330834.5178193266</v>
      </c>
      <c r="AR12">
        <f t="shared" si="2"/>
        <v>-325012.81924831623</v>
      </c>
      <c r="AS12">
        <f t="shared" si="2"/>
        <v>-319264.82129740249</v>
      </c>
      <c r="AT12">
        <f t="shared" si="2"/>
        <v>-318690.40986264718</v>
      </c>
      <c r="AU12">
        <f t="shared" si="2"/>
        <v>-315349.10102206847</v>
      </c>
      <c r="AV12">
        <f t="shared" si="2"/>
        <v>-321454.94945172028</v>
      </c>
      <c r="AW12">
        <f t="shared" si="2"/>
        <v>-333486.30569949921</v>
      </c>
      <c r="AX12">
        <f t="shared" si="2"/>
        <v>-351053.29879369255</v>
      </c>
      <c r="AY12">
        <f t="shared" si="2"/>
        <v>-367138.92374815448</v>
      </c>
      <c r="AZ12">
        <f t="shared" si="2"/>
        <v>-373055.39803135727</v>
      </c>
      <c r="BA12">
        <f t="shared" si="2"/>
        <v>-378177.40392561525</v>
      </c>
      <c r="BB12">
        <f t="shared" si="2"/>
        <v>-374045.45501476043</v>
      </c>
      <c r="BC12">
        <f t="shared" si="2"/>
        <v>-372298.01278791891</v>
      </c>
      <c r="BD12">
        <f t="shared" si="2"/>
        <v>-364868.23394903948</v>
      </c>
      <c r="BE12">
        <f t="shared" si="2"/>
        <v>-357531.22418896545</v>
      </c>
      <c r="BF12">
        <f t="shared" si="2"/>
        <v>-355386.2793441707</v>
      </c>
      <c r="BG12">
        <f t="shared" si="2"/>
        <v>-350492.0772282806</v>
      </c>
      <c r="BH12">
        <f t="shared" si="2"/>
        <v>-355062.33524383791</v>
      </c>
      <c r="BI12">
        <f t="shared" si="2"/>
        <v>-365575.98949138756</v>
      </c>
      <c r="BJ12">
        <f t="shared" si="2"/>
        <v>-381644.64240993053</v>
      </c>
      <c r="BK12">
        <f t="shared" si="2"/>
        <v>-396253.18206805561</v>
      </c>
      <c r="BL12">
        <f t="shared" si="2"/>
        <v>-400715.38066280307</v>
      </c>
      <c r="BM12">
        <f t="shared" si="2"/>
        <v>-404406.30028818769</v>
      </c>
      <c r="BN12">
        <f t="shared" si="2"/>
        <v>-398864.97095639049</v>
      </c>
      <c r="BO12">
        <f t="shared" si="2"/>
        <v>-395726.17052239715</v>
      </c>
      <c r="BP12">
        <f t="shared" ref="BP12:CT16" si="3">BP5+BO12</f>
        <v>-386917.3498976304</v>
      </c>
      <c r="BQ12">
        <f t="shared" si="3"/>
        <v>-378206.69538149954</v>
      </c>
      <c r="BR12">
        <f t="shared" si="3"/>
        <v>-374686.85377568379</v>
      </c>
      <c r="BS12">
        <f t="shared" si="3"/>
        <v>-368412.1881429971</v>
      </c>
      <c r="BT12">
        <f t="shared" si="3"/>
        <v>-371596.73088591028</v>
      </c>
      <c r="BU12">
        <f t="shared" si="3"/>
        <v>-380726.18771414767</v>
      </c>
      <c r="BV12">
        <f t="shared" si="3"/>
        <v>-395425.77185784269</v>
      </c>
      <c r="BW12">
        <f t="shared" si="3"/>
        <v>-408698.91440797021</v>
      </c>
      <c r="BX12">
        <f t="shared" si="3"/>
        <v>-411878.35830990155</v>
      </c>
      <c r="BY12">
        <f t="shared" si="3"/>
        <v>-414352.08013902791</v>
      </c>
      <c r="BZ12">
        <f t="shared" si="3"/>
        <v>-407659.29147839255</v>
      </c>
      <c r="CA12">
        <f t="shared" si="3"/>
        <v>-403418.02258390706</v>
      </c>
      <c r="CB12">
        <f t="shared" si="3"/>
        <v>-393522.98336624366</v>
      </c>
      <c r="CC12">
        <f t="shared" si="3"/>
        <v>-383700.82321518735</v>
      </c>
      <c r="CD12">
        <f t="shared" si="3"/>
        <v>-379005.86966093589</v>
      </c>
      <c r="CE12">
        <f t="shared" si="3"/>
        <v>-371470.11956254183</v>
      </c>
      <c r="CF12">
        <f t="shared" si="3"/>
        <v>-373309.19818932464</v>
      </c>
      <c r="CG12">
        <f t="shared" si="3"/>
        <v>-381037.37891239335</v>
      </c>
      <c r="CH12">
        <f t="shared" si="3"/>
        <v>-394330.01492884802</v>
      </c>
      <c r="CI12">
        <f t="shared" si="3"/>
        <v>-406243.87427810091</v>
      </c>
      <c r="CJ12">
        <f t="shared" si="3"/>
        <v>-408181.36063660937</v>
      </c>
      <c r="CK12">
        <f t="shared" si="3"/>
        <v>-409596.63699743932</v>
      </c>
      <c r="CL12">
        <f t="shared" si="3"/>
        <v>-402016.66108693206</v>
      </c>
      <c r="CM12">
        <f t="shared" si="3"/>
        <v>-397118.18823090318</v>
      </c>
      <c r="CN12">
        <f t="shared" si="3"/>
        <v>-386751.92143353843</v>
      </c>
      <c r="CO12">
        <f t="shared" si="3"/>
        <v>-376499.13482946326</v>
      </c>
      <c r="CP12">
        <f t="shared" si="3"/>
        <v>-371761.69023952854</v>
      </c>
      <c r="CQ12">
        <f t="shared" si="3"/>
        <v>-362685.78876030399</v>
      </c>
      <c r="CR12">
        <f t="shared" si="3"/>
        <v>-363290.3199960299</v>
      </c>
      <c r="CS12">
        <f t="shared" si="3"/>
        <v>-371079.403228632</v>
      </c>
      <c r="CT12" s="1">
        <f t="shared" si="3"/>
        <v>-376185.83855432103</v>
      </c>
    </row>
    <row r="13" spans="2:98" x14ac:dyDescent="0.25">
      <c r="B13" t="str">
        <f t="shared" ref="B13:C16" si="4">B6</f>
        <v>2% growth</v>
      </c>
      <c r="C13">
        <f t="shared" si="4"/>
        <v>-28249.488052833505</v>
      </c>
      <c r="D13">
        <f t="shared" si="2"/>
        <v>-43587.356151283224</v>
      </c>
      <c r="E13">
        <f t="shared" si="2"/>
        <v>-56813.010604729934</v>
      </c>
      <c r="F13">
        <f t="shared" si="2"/>
        <v>-60911.844736183819</v>
      </c>
      <c r="G13">
        <f t="shared" si="2"/>
        <v>-67124.612932842792</v>
      </c>
      <c r="H13">
        <f t="shared" si="2"/>
        <v>-66830.228151594609</v>
      </c>
      <c r="I13">
        <f t="shared" si="2"/>
        <v>-65778.498395482951</v>
      </c>
      <c r="J13">
        <f t="shared" si="2"/>
        <v>-69389.555364399188</v>
      </c>
      <c r="K13">
        <f t="shared" si="2"/>
        <v>-69238.842493182325</v>
      </c>
      <c r="L13">
        <f t="shared" si="2"/>
        <v>-79189.444063329574</v>
      </c>
      <c r="M13">
        <f t="shared" si="2"/>
        <v>-94817.017989012282</v>
      </c>
      <c r="N13">
        <f t="shared" si="2"/>
        <v>-114719.68364677789</v>
      </c>
      <c r="O13">
        <f t="shared" si="2"/>
        <v>-133732.89185835593</v>
      </c>
      <c r="P13">
        <f t="shared" si="2"/>
        <v>-142233.63712579117</v>
      </c>
      <c r="Q13">
        <f t="shared" si="2"/>
        <v>-150507.00197009376</v>
      </c>
      <c r="R13">
        <f t="shared" si="2"/>
        <v>-149503.11868646834</v>
      </c>
      <c r="S13">
        <f t="shared" si="2"/>
        <v>-150886.14764560183</v>
      </c>
      <c r="T13">
        <f t="shared" si="2"/>
        <v>-146461.1584429637</v>
      </c>
      <c r="U13">
        <f t="shared" si="2"/>
        <v>-141950.71537757656</v>
      </c>
      <c r="V13">
        <f t="shared" si="2"/>
        <v>-142615.99342010531</v>
      </c>
      <c r="W13">
        <f t="shared" si="2"/>
        <v>-139836.59375804479</v>
      </c>
      <c r="X13">
        <f t="shared" si="2"/>
        <v>-147162.3970795871</v>
      </c>
      <c r="Y13">
        <f t="shared" si="2"/>
        <v>-159902.52568852404</v>
      </c>
      <c r="Z13">
        <f t="shared" si="2"/>
        <v>-176544.34785161773</v>
      </c>
      <c r="AA13">
        <f t="shared" si="2"/>
        <v>-191951.61971331079</v>
      </c>
      <c r="AB13">
        <f t="shared" si="2"/>
        <v>-196637.28932580462</v>
      </c>
      <c r="AC13">
        <f t="shared" si="2"/>
        <v>-201071.52460324636</v>
      </c>
      <c r="AD13">
        <f t="shared" si="2"/>
        <v>-196362.43644042715</v>
      </c>
      <c r="AE13">
        <f t="shared" si="2"/>
        <v>-194260.92387248517</v>
      </c>
      <c r="AF13">
        <f t="shared" si="2"/>
        <v>-186584.23948918126</v>
      </c>
      <c r="AG13">
        <f t="shared" si="2"/>
        <v>-179014.00812281494</v>
      </c>
      <c r="AH13">
        <f t="shared" si="2"/>
        <v>-176748.31499010095</v>
      </c>
      <c r="AI13">
        <f t="shared" si="2"/>
        <v>-171106.96227929986</v>
      </c>
      <c r="AJ13">
        <f t="shared" si="2"/>
        <v>-175596.13397944148</v>
      </c>
      <c r="AK13">
        <f t="shared" si="2"/>
        <v>-185500.02182193153</v>
      </c>
      <c r="AL13">
        <f t="shared" si="2"/>
        <v>-199296.93126545026</v>
      </c>
      <c r="AM13">
        <f t="shared" si="2"/>
        <v>-211852.78186525649</v>
      </c>
      <c r="AN13">
        <f t="shared" si="2"/>
        <v>-213690.24060232885</v>
      </c>
      <c r="AO13">
        <f t="shared" si="2"/>
        <v>-215294.36053895671</v>
      </c>
      <c r="AP13">
        <f t="shared" si="2"/>
        <v>-207790.94068328349</v>
      </c>
      <c r="AQ13">
        <f t="shared" si="2"/>
        <v>-202948.20862544654</v>
      </c>
      <c r="AR13">
        <f t="shared" si="2"/>
        <v>-192596.76184744883</v>
      </c>
      <c r="AS13">
        <f t="shared" si="2"/>
        <v>-182424.65349507664</v>
      </c>
      <c r="AT13">
        <f t="shared" si="2"/>
        <v>-177628.44126124147</v>
      </c>
      <c r="AU13">
        <f t="shared" si="2"/>
        <v>-169519.75661896897</v>
      </c>
      <c r="AV13">
        <f t="shared" si="2"/>
        <v>-171593.08231018894</v>
      </c>
      <c r="AW13">
        <f t="shared" si="2"/>
        <v>-179121.07455834246</v>
      </c>
      <c r="AX13">
        <f t="shared" si="2"/>
        <v>-190573.65679942042</v>
      </c>
      <c r="AY13">
        <f t="shared" si="2"/>
        <v>-200812.9495316887</v>
      </c>
      <c r="AZ13">
        <f t="shared" si="2"/>
        <v>-200362.12704559663</v>
      </c>
      <c r="BA13">
        <f t="shared" si="2"/>
        <v>-199709.55126163596</v>
      </c>
      <c r="BB13">
        <f t="shared" si="2"/>
        <v>-189985.18888025757</v>
      </c>
      <c r="BC13">
        <f t="shared" si="2"/>
        <v>-182960.65841521035</v>
      </c>
      <c r="BD13">
        <f t="shared" si="2"/>
        <v>-170468.29435008526</v>
      </c>
      <c r="BE13">
        <f t="shared" si="2"/>
        <v>-158196.19616064025</v>
      </c>
      <c r="BF13">
        <f t="shared" si="2"/>
        <v>-151339.86626603693</v>
      </c>
      <c r="BG13">
        <f t="shared" si="2"/>
        <v>-141209.63026309881</v>
      </c>
      <c r="BH13">
        <f t="shared" si="2"/>
        <v>-141299.16276400501</v>
      </c>
      <c r="BI13">
        <f t="shared" si="2"/>
        <v>-146881.1960181485</v>
      </c>
      <c r="BJ13">
        <f t="shared" si="2"/>
        <v>-156426.53330267232</v>
      </c>
      <c r="BK13">
        <f t="shared" si="2"/>
        <v>-164798.47976618458</v>
      </c>
      <c r="BL13">
        <f t="shared" si="2"/>
        <v>-162520.9463508543</v>
      </c>
      <c r="BM13">
        <f t="shared" si="2"/>
        <v>-160081.80651657996</v>
      </c>
      <c r="BN13">
        <f t="shared" si="2"/>
        <v>-148608.75192050624</v>
      </c>
      <c r="BO13">
        <f t="shared" si="2"/>
        <v>-139869.19668297947</v>
      </c>
      <c r="BP13">
        <f t="shared" si="3"/>
        <v>-125689.74987439964</v>
      </c>
      <c r="BQ13">
        <f t="shared" si="3"/>
        <v>-111752.26572049856</v>
      </c>
      <c r="BR13">
        <f t="shared" si="3"/>
        <v>-103247.00520001944</v>
      </c>
      <c r="BS13">
        <f t="shared" si="3"/>
        <v>-91481.886496371037</v>
      </c>
      <c r="BT13">
        <f t="shared" si="3"/>
        <v>-89952.741980693827</v>
      </c>
      <c r="BU13">
        <f t="shared" si="3"/>
        <v>-93940.046391870768</v>
      </c>
      <c r="BV13">
        <f t="shared" si="3"/>
        <v>-101927.52594945513</v>
      </c>
      <c r="BW13">
        <f t="shared" si="3"/>
        <v>-108794.25460525966</v>
      </c>
      <c r="BX13">
        <f t="shared" si="3"/>
        <v>-105078.5025465362</v>
      </c>
      <c r="BY13">
        <f t="shared" si="3"/>
        <v>-101275.6607222005</v>
      </c>
      <c r="BZ13">
        <f t="shared" si="3"/>
        <v>-88509.042217653259</v>
      </c>
      <c r="CA13">
        <f t="shared" si="3"/>
        <v>-78527.245359032968</v>
      </c>
      <c r="CB13">
        <f t="shared" si="3"/>
        <v>-63125.491229142659</v>
      </c>
      <c r="CC13">
        <f t="shared" si="3"/>
        <v>-47948.670194829741</v>
      </c>
      <c r="CD13">
        <f t="shared" si="3"/>
        <v>-38155.1233308027</v>
      </c>
      <c r="CE13">
        <f t="shared" si="3"/>
        <v>-25036.992259956896</v>
      </c>
      <c r="CF13">
        <f t="shared" si="3"/>
        <v>-22097.364761247445</v>
      </c>
      <c r="CG13">
        <f t="shared" si="3"/>
        <v>-24648.984412673308</v>
      </c>
      <c r="CH13">
        <f t="shared" si="3"/>
        <v>-31227.762330074896</v>
      </c>
      <c r="CI13">
        <f t="shared" si="3"/>
        <v>-36769.103586653262</v>
      </c>
      <c r="CJ13">
        <f t="shared" si="3"/>
        <v>-31871.189722289841</v>
      </c>
      <c r="CK13">
        <f t="shared" si="3"/>
        <v>-27084.442878488175</v>
      </c>
      <c r="CL13">
        <f t="shared" si="3"/>
        <v>-13513.587425309219</v>
      </c>
      <c r="CM13">
        <f t="shared" si="3"/>
        <v>-2913.2322103244078</v>
      </c>
      <c r="CN13">
        <f t="shared" si="3"/>
        <v>12961.953982685489</v>
      </c>
      <c r="CO13">
        <f t="shared" si="3"/>
        <v>28654.761661255732</v>
      </c>
      <c r="CP13">
        <f t="shared" si="3"/>
        <v>38819.350403658813</v>
      </c>
      <c r="CQ13">
        <f t="shared" si="3"/>
        <v>53209.721253297248</v>
      </c>
      <c r="CR13">
        <f t="shared" si="3"/>
        <v>57951.141241527235</v>
      </c>
      <c r="CS13">
        <f t="shared" si="3"/>
        <v>55376.181319231095</v>
      </c>
      <c r="CT13" s="1">
        <f t="shared" si="3"/>
        <v>54994.962600832994</v>
      </c>
    </row>
    <row r="14" spans="2:98" x14ac:dyDescent="0.25">
      <c r="B14" t="str">
        <f t="shared" si="4"/>
        <v>4% growth</v>
      </c>
      <c r="C14">
        <f t="shared" si="4"/>
        <v>-27548.732113818289</v>
      </c>
      <c r="D14">
        <f t="shared" si="2"/>
        <v>-41042.225083192869</v>
      </c>
      <c r="E14">
        <f t="shared" si="2"/>
        <v>-52979.506165276514</v>
      </c>
      <c r="F14">
        <f t="shared" si="2"/>
        <v>-55684.224450713227</v>
      </c>
      <c r="G14">
        <f t="shared" si="2"/>
        <v>-60522.850652648223</v>
      </c>
      <c r="H14">
        <f t="shared" si="2"/>
        <v>-58881.232733652403</v>
      </c>
      <c r="I14">
        <f t="shared" si="2"/>
        <v>-56514.586227475651</v>
      </c>
      <c r="J14">
        <f t="shared" si="2"/>
        <v>-58985.868556340036</v>
      </c>
      <c r="K14">
        <f t="shared" si="2"/>
        <v>-57170.176773582338</v>
      </c>
      <c r="L14">
        <f t="shared" si="2"/>
        <v>-66195.93242136373</v>
      </c>
      <c r="M14">
        <f t="shared" si="2"/>
        <v>-80438.835320740473</v>
      </c>
      <c r="N14">
        <f t="shared" si="2"/>
        <v>-97342.666363231561</v>
      </c>
      <c r="O14">
        <f t="shared" si="2"/>
        <v>-113548.03061971259</v>
      </c>
      <c r="P14">
        <f t="shared" si="2"/>
        <v>-118627.63019856601</v>
      </c>
      <c r="Q14">
        <f t="shared" si="2"/>
        <v>-123940.71405936625</v>
      </c>
      <c r="R14">
        <f t="shared" si="2"/>
        <v>-120032.19695018308</v>
      </c>
      <c r="S14">
        <f t="shared" si="2"/>
        <v>-118706.48183840125</v>
      </c>
      <c r="T14">
        <f t="shared" si="2"/>
        <v>-111686.1321313767</v>
      </c>
      <c r="U14">
        <f t="shared" si="2"/>
        <v>-104626.02416417972</v>
      </c>
      <c r="V14">
        <f t="shared" si="2"/>
        <v>-102896.38431342811</v>
      </c>
      <c r="W14">
        <f t="shared" si="2"/>
        <v>-97152.51769004915</v>
      </c>
      <c r="X14">
        <f t="shared" si="2"/>
        <v>-102203.33300070485</v>
      </c>
      <c r="Y14">
        <f t="shared" si="2"/>
        <v>-112174.38633351102</v>
      </c>
      <c r="Z14">
        <f t="shared" si="2"/>
        <v>-124430.52473283658</v>
      </c>
      <c r="AA14">
        <f t="shared" si="2"/>
        <v>-135672.32741772442</v>
      </c>
      <c r="AB14">
        <f t="shared" si="2"/>
        <v>-135633.48550966982</v>
      </c>
      <c r="AC14">
        <f t="shared" si="2"/>
        <v>-135872.16046883556</v>
      </c>
      <c r="AD14">
        <f t="shared" si="2"/>
        <v>-127091.95964849532</v>
      </c>
      <c r="AE14">
        <f t="shared" si="2"/>
        <v>-121174.63683498079</v>
      </c>
      <c r="AF14">
        <f t="shared" si="2"/>
        <v>-109840.66236049074</v>
      </c>
      <c r="AG14">
        <f t="shared" si="2"/>
        <v>-98689.493485136598</v>
      </c>
      <c r="AH14">
        <f t="shared" si="2"/>
        <v>-93016.947775819979</v>
      </c>
      <c r="AI14">
        <f t="shared" si="2"/>
        <v>-83411.953898810214</v>
      </c>
      <c r="AJ14">
        <f t="shared" si="2"/>
        <v>-84637.88822062705</v>
      </c>
      <c r="AK14">
        <f t="shared" si="2"/>
        <v>-90797.317740275976</v>
      </c>
      <c r="AL14">
        <f t="shared" si="2"/>
        <v>-99250.322932575276</v>
      </c>
      <c r="AM14">
        <f t="shared" si="2"/>
        <v>-106704.80207915144</v>
      </c>
      <c r="AN14">
        <f t="shared" si="2"/>
        <v>-102908.90889263814</v>
      </c>
      <c r="AO14">
        <f t="shared" si="2"/>
        <v>-99439.110720679921</v>
      </c>
      <c r="AP14">
        <f t="shared" si="2"/>
        <v>-87018.302872861677</v>
      </c>
      <c r="AQ14">
        <f t="shared" si="2"/>
        <v>-77545.28633979091</v>
      </c>
      <c r="AR14">
        <f t="shared" si="2"/>
        <v>-62752.053213004008</v>
      </c>
      <c r="AS14">
        <f t="shared" si="2"/>
        <v>-48241.744967661609</v>
      </c>
      <c r="AT14">
        <f t="shared" si="2"/>
        <v>-39305.713852120374</v>
      </c>
      <c r="AU14">
        <f t="shared" si="2"/>
        <v>-26522.229687250205</v>
      </c>
      <c r="AV14">
        <f t="shared" si="2"/>
        <v>-24641.339022002634</v>
      </c>
      <c r="AW14">
        <f t="shared" si="2"/>
        <v>-27753.416781507665</v>
      </c>
      <c r="AX14">
        <f t="shared" si="2"/>
        <v>-33210.322129030435</v>
      </c>
      <c r="AY14">
        <f t="shared" si="2"/>
        <v>-37716.810857983597</v>
      </c>
      <c r="AZ14">
        <f t="shared" si="2"/>
        <v>-31022.336279945826</v>
      </c>
      <c r="BA14">
        <f t="shared" si="2"/>
        <v>-24707.31373377546</v>
      </c>
      <c r="BB14">
        <f t="shared" si="2"/>
        <v>-9499.1353266321821</v>
      </c>
      <c r="BC14">
        <f t="shared" si="2"/>
        <v>2700.009140505048</v>
      </c>
      <c r="BD14">
        <f t="shared" si="2"/>
        <v>20156.649567135813</v>
      </c>
      <c r="BE14">
        <f t="shared" si="2"/>
        <v>37268.003144294024</v>
      </c>
      <c r="BF14">
        <f t="shared" si="2"/>
        <v>48744.229077676879</v>
      </c>
      <c r="BG14">
        <f t="shared" si="2"/>
        <v>64008.821954008599</v>
      </c>
      <c r="BH14">
        <f t="shared" si="2"/>
        <v>68313.005066908168</v>
      </c>
      <c r="BI14">
        <f t="shared" si="2"/>
        <v>67566.827097639849</v>
      </c>
      <c r="BJ14">
        <f t="shared" si="2"/>
        <v>64418.131084993904</v>
      </c>
      <c r="BK14">
        <f t="shared" si="2"/>
        <v>62161.671233309695</v>
      </c>
      <c r="BL14">
        <f t="shared" si="2"/>
        <v>71048.059770141655</v>
      </c>
      <c r="BM14">
        <f t="shared" si="2"/>
        <v>79498.221228791968</v>
      </c>
      <c r="BN14">
        <f t="shared" si="2"/>
        <v>96787.814647705774</v>
      </c>
      <c r="BO14">
        <f t="shared" si="2"/>
        <v>111019.36526609644</v>
      </c>
      <c r="BP14">
        <f t="shared" si="3"/>
        <v>130465.14763631158</v>
      </c>
      <c r="BQ14">
        <f t="shared" si="3"/>
        <v>149527.96314895852</v>
      </c>
      <c r="BR14">
        <f t="shared" si="3"/>
        <v>162921.83218944093</v>
      </c>
      <c r="BS14">
        <f t="shared" si="3"/>
        <v>180070.78645852921</v>
      </c>
      <c r="BT14">
        <f t="shared" si="3"/>
        <v>186222.0845158475</v>
      </c>
      <c r="BU14">
        <f t="shared" si="3"/>
        <v>187277.0785649383</v>
      </c>
      <c r="BV14">
        <f t="shared" si="3"/>
        <v>185871.36319377011</v>
      </c>
      <c r="BW14">
        <f t="shared" si="3"/>
        <v>185286.6441509068</v>
      </c>
      <c r="BX14">
        <f t="shared" si="3"/>
        <v>195763.69637263269</v>
      </c>
      <c r="BY14">
        <f t="shared" si="3"/>
        <v>205721.21909297261</v>
      </c>
      <c r="BZ14">
        <f t="shared" si="3"/>
        <v>224443.72151264362</v>
      </c>
      <c r="CA14">
        <f t="shared" si="3"/>
        <v>240054.57269852323</v>
      </c>
      <c r="CB14">
        <f t="shared" si="3"/>
        <v>260856.10845116986</v>
      </c>
      <c r="CC14">
        <f t="shared" si="3"/>
        <v>281283.60977207293</v>
      </c>
      <c r="CD14">
        <f t="shared" si="3"/>
        <v>296076.74185067229</v>
      </c>
      <c r="CE14">
        <f t="shared" si="3"/>
        <v>314668.85126736271</v>
      </c>
      <c r="CF14">
        <f t="shared" si="3"/>
        <v>322294.38859221782</v>
      </c>
      <c r="CG14">
        <f t="shared" si="3"/>
        <v>324818.80788402259</v>
      </c>
      <c r="CH14">
        <f t="shared" si="3"/>
        <v>324823.51361502358</v>
      </c>
      <c r="CI14">
        <f t="shared" si="3"/>
        <v>325530.94438241597</v>
      </c>
      <c r="CJ14">
        <f t="shared" si="3"/>
        <v>337131.52382797649</v>
      </c>
      <c r="CK14">
        <f t="shared" si="3"/>
        <v>347999.85859816952</v>
      </c>
      <c r="CL14">
        <f t="shared" si="3"/>
        <v>367445.25845291861</v>
      </c>
      <c r="CM14">
        <f t="shared" si="3"/>
        <v>383636.7728377101</v>
      </c>
      <c r="CN14">
        <f t="shared" si="3"/>
        <v>404913.90232867457</v>
      </c>
      <c r="CO14">
        <f t="shared" si="3"/>
        <v>425941.09290043637</v>
      </c>
      <c r="CP14">
        <f t="shared" si="3"/>
        <v>441427.43766719429</v>
      </c>
      <c r="CQ14">
        <f t="shared" si="3"/>
        <v>461029.07775783609</v>
      </c>
      <c r="CR14">
        <f t="shared" si="3"/>
        <v>471012.63750368706</v>
      </c>
      <c r="CS14">
        <f t="shared" si="3"/>
        <v>473550.54935313656</v>
      </c>
      <c r="CT14" s="1">
        <f t="shared" si="3"/>
        <v>477802.78964002308</v>
      </c>
    </row>
    <row r="15" spans="2:98" x14ac:dyDescent="0.25">
      <c r="B15" t="str">
        <f t="shared" si="4"/>
        <v>6% growth</v>
      </c>
      <c r="C15">
        <f t="shared" si="4"/>
        <v>-26861.324721994839</v>
      </c>
      <c r="D15">
        <f t="shared" si="2"/>
        <v>-38545.575662249728</v>
      </c>
      <c r="E15">
        <f t="shared" si="2"/>
        <v>-49219.025316592568</v>
      </c>
      <c r="F15">
        <f t="shared" si="2"/>
        <v>-50556.183964993426</v>
      </c>
      <c r="G15">
        <f t="shared" si="2"/>
        <v>-54046.843903644607</v>
      </c>
      <c r="H15">
        <f t="shared" si="2"/>
        <v>-51083.655997388109</v>
      </c>
      <c r="I15">
        <f t="shared" si="2"/>
        <v>-47427.140303805805</v>
      </c>
      <c r="J15">
        <f t="shared" si="2"/>
        <v>-48780.359311386608</v>
      </c>
      <c r="K15">
        <f t="shared" si="2"/>
        <v>-45331.404437585064</v>
      </c>
      <c r="L15">
        <f t="shared" si="2"/>
        <v>-53449.93135145733</v>
      </c>
      <c r="M15">
        <f t="shared" si="2"/>
        <v>-66334.539521196712</v>
      </c>
      <c r="N15">
        <f t="shared" si="2"/>
        <v>-80296.660095571526</v>
      </c>
      <c r="O15">
        <f t="shared" si="2"/>
        <v>-93747.666404643751</v>
      </c>
      <c r="P15">
        <f t="shared" si="2"/>
        <v>-95471.288953690033</v>
      </c>
      <c r="Q15">
        <f t="shared" si="2"/>
        <v>-97880.481578415158</v>
      </c>
      <c r="R15">
        <f t="shared" si="2"/>
        <v>-91122.660380514993</v>
      </c>
      <c r="S15">
        <f t="shared" si="2"/>
        <v>-87139.799473405597</v>
      </c>
      <c r="T15">
        <f t="shared" si="2"/>
        <v>-77573.527718729223</v>
      </c>
      <c r="U15">
        <f t="shared" si="2"/>
        <v>-68012.322860880289</v>
      </c>
      <c r="V15">
        <f t="shared" si="2"/>
        <v>-63933.385385959147</v>
      </c>
      <c r="W15">
        <f t="shared" si="2"/>
        <v>-55281.521286468284</v>
      </c>
      <c r="X15">
        <f t="shared" si="2"/>
        <v>-58100.684337150509</v>
      </c>
      <c r="Y15">
        <f t="shared" si="2"/>
        <v>-65355.409905395951</v>
      </c>
      <c r="Z15">
        <f t="shared" si="2"/>
        <v>-73309.40647535515</v>
      </c>
      <c r="AA15">
        <f t="shared" si="2"/>
        <v>-80465.08709815584</v>
      </c>
      <c r="AB15">
        <f t="shared" si="2"/>
        <v>-75791.729860065039</v>
      </c>
      <c r="AC15">
        <f t="shared" si="2"/>
        <v>-71914.764815270173</v>
      </c>
      <c r="AD15">
        <f t="shared" si="2"/>
        <v>-59141.00107535097</v>
      </c>
      <c r="AE15">
        <f t="shared" si="2"/>
        <v>-49480.554554189672</v>
      </c>
      <c r="AF15">
        <f t="shared" si="2"/>
        <v>-34558.956910558874</v>
      </c>
      <c r="AG15">
        <f t="shared" si="2"/>
        <v>-19895.063024560804</v>
      </c>
      <c r="AH15">
        <f t="shared" si="2"/>
        <v>-10880.561131040464</v>
      </c>
      <c r="AI15">
        <f t="shared" si="2"/>
        <v>2612.5713752565498</v>
      </c>
      <c r="AJ15">
        <f t="shared" si="2"/>
        <v>4587.7137339847541</v>
      </c>
      <c r="AK15">
        <f t="shared" si="2"/>
        <v>2101.415166480132</v>
      </c>
      <c r="AL15">
        <f t="shared" si="2"/>
        <v>-1109.4806422764814</v>
      </c>
      <c r="AM15">
        <f t="shared" si="2"/>
        <v>-3559.7632488769596</v>
      </c>
      <c r="AN15">
        <f t="shared" si="2"/>
        <v>5762.1733679031458</v>
      </c>
      <c r="AO15">
        <f t="shared" si="2"/>
        <v>14209.237687973262</v>
      </c>
      <c r="AP15">
        <f t="shared" si="2"/>
        <v>31453.763275543519</v>
      </c>
      <c r="AQ15">
        <f t="shared" si="2"/>
        <v>45468.863003790611</v>
      </c>
      <c r="AR15">
        <f t="shared" si="2"/>
        <v>64619.271859047294</v>
      </c>
      <c r="AS15">
        <f t="shared" si="2"/>
        <v>83385.142572866505</v>
      </c>
      <c r="AT15">
        <f t="shared" si="2"/>
        <v>96382.134062277939</v>
      </c>
      <c r="AU15">
        <f t="shared" si="2"/>
        <v>113751.36851225058</v>
      </c>
      <c r="AV15">
        <f t="shared" si="2"/>
        <v>119511.15252819142</v>
      </c>
      <c r="AW15">
        <f t="shared" si="2"/>
        <v>120730.87146444203</v>
      </c>
      <c r="AX15">
        <f t="shared" si="2"/>
        <v>121155.4326677511</v>
      </c>
      <c r="AY15">
        <f t="shared" si="2"/>
        <v>122272.5450077976</v>
      </c>
      <c r="AZ15">
        <f t="shared" si="2"/>
        <v>135091.73770953601</v>
      </c>
      <c r="BA15">
        <f t="shared" si="2"/>
        <v>146961.34430335587</v>
      </c>
      <c r="BB15">
        <f t="shared" si="2"/>
        <v>167548.87871967987</v>
      </c>
      <c r="BC15">
        <f t="shared" si="2"/>
        <v>184824.0670942986</v>
      </c>
      <c r="BD15">
        <f t="shared" si="2"/>
        <v>207150.42046371079</v>
      </c>
      <c r="BE15">
        <f t="shared" si="2"/>
        <v>229008.84750714642</v>
      </c>
      <c r="BF15">
        <f t="shared" si="2"/>
        <v>245016.96608631377</v>
      </c>
      <c r="BG15">
        <f t="shared" si="2"/>
        <v>265318.11259070341</v>
      </c>
      <c r="BH15">
        <f t="shared" si="2"/>
        <v>273932.31638604571</v>
      </c>
      <c r="BI15">
        <f t="shared" si="2"/>
        <v>277929.87654803495</v>
      </c>
      <c r="BJ15">
        <f t="shared" si="2"/>
        <v>281055.97358146869</v>
      </c>
      <c r="BK15">
        <f t="shared" si="2"/>
        <v>284798.50776967173</v>
      </c>
      <c r="BL15">
        <f t="shared" si="2"/>
        <v>300167.86078682588</v>
      </c>
      <c r="BM15">
        <f t="shared" si="2"/>
        <v>314514.54122869507</v>
      </c>
      <c r="BN15">
        <f t="shared" si="2"/>
        <v>337509.87548980152</v>
      </c>
      <c r="BO15">
        <f t="shared" ref="BO15" si="5">BO8+BN15</f>
        <v>357128.80566571874</v>
      </c>
      <c r="BP15">
        <f t="shared" si="3"/>
        <v>381740.60631895857</v>
      </c>
      <c r="BQ15">
        <f t="shared" si="3"/>
        <v>405831.12187007762</v>
      </c>
      <c r="BR15">
        <f t="shared" si="3"/>
        <v>424020.47739206417</v>
      </c>
      <c r="BS15">
        <f t="shared" si="3"/>
        <v>446450.71171601181</v>
      </c>
      <c r="BT15">
        <f t="shared" si="3"/>
        <v>457136.11691929598</v>
      </c>
      <c r="BU15">
        <f t="shared" si="3"/>
        <v>463137.35978397145</v>
      </c>
      <c r="BV15">
        <f t="shared" si="3"/>
        <v>468188.03400735941</v>
      </c>
      <c r="BW15">
        <f t="shared" si="3"/>
        <v>473765.65994513262</v>
      </c>
      <c r="BX15">
        <f t="shared" si="3"/>
        <v>490875.21779630269</v>
      </c>
      <c r="BY15">
        <f t="shared" si="3"/>
        <v>506870.1822373271</v>
      </c>
      <c r="BZ15">
        <f t="shared" si="3"/>
        <v>531435.11623717402</v>
      </c>
      <c r="CA15">
        <f t="shared" si="3"/>
        <v>552567.79512097011</v>
      </c>
      <c r="CB15">
        <f t="shared" si="3"/>
        <v>578666.25323282124</v>
      </c>
      <c r="CC15">
        <f t="shared" si="3"/>
        <v>604244.41577562678</v>
      </c>
      <c r="CD15">
        <f t="shared" si="3"/>
        <v>623941.89705942571</v>
      </c>
      <c r="CE15">
        <f t="shared" si="3"/>
        <v>647903.71220119775</v>
      </c>
      <c r="CF15">
        <f t="shared" si="3"/>
        <v>660125.89847695176</v>
      </c>
      <c r="CG15">
        <f t="shared" si="3"/>
        <v>667629.66435219604</v>
      </c>
      <c r="CH15">
        <f t="shared" si="3"/>
        <v>674092.4463860828</v>
      </c>
      <c r="CI15">
        <f t="shared" si="3"/>
        <v>680929.61768073135</v>
      </c>
      <c r="CJ15">
        <f t="shared" si="3"/>
        <v>699105.18509130355</v>
      </c>
      <c r="CK15">
        <f t="shared" si="3"/>
        <v>715939.26094461954</v>
      </c>
      <c r="CL15">
        <f t="shared" si="3"/>
        <v>741147.30228466133</v>
      </c>
      <c r="CM15">
        <f t="shared" si="3"/>
        <v>762823.47106651403</v>
      </c>
      <c r="CN15">
        <f t="shared" si="3"/>
        <v>789399.64341460145</v>
      </c>
      <c r="CO15">
        <f t="shared" si="3"/>
        <v>815659.60338215239</v>
      </c>
      <c r="CP15">
        <f t="shared" si="3"/>
        <v>836366.331202336</v>
      </c>
      <c r="CQ15">
        <f t="shared" si="3"/>
        <v>861079.97220171359</v>
      </c>
      <c r="CR15">
        <f t="shared" si="3"/>
        <v>876205.81532717345</v>
      </c>
      <c r="CS15">
        <f t="shared" si="3"/>
        <v>883759.20496805268</v>
      </c>
      <c r="CT15" s="1">
        <f t="shared" si="3"/>
        <v>892556.64250923507</v>
      </c>
    </row>
    <row r="16" spans="2:98" x14ac:dyDescent="0.25">
      <c r="B16" t="str">
        <f t="shared" si="4"/>
        <v>8% growth</v>
      </c>
      <c r="C16">
        <f t="shared" si="4"/>
        <v>-26186.766821822748</v>
      </c>
      <c r="D16">
        <f t="shared" ref="D16:BO16" si="6">D9+C16</f>
        <v>-36095.595329059128</v>
      </c>
      <c r="E16">
        <f t="shared" si="6"/>
        <v>-45528.837961759564</v>
      </c>
      <c r="F16">
        <f t="shared" si="6"/>
        <v>-45524.000338237878</v>
      </c>
      <c r="G16">
        <f t="shared" si="6"/>
        <v>-47691.89112590345</v>
      </c>
      <c r="H16">
        <f t="shared" si="6"/>
        <v>-43431.836927342039</v>
      </c>
      <c r="I16">
        <f t="shared" si="6"/>
        <v>-38509.563168160588</v>
      </c>
      <c r="J16">
        <f t="shared" si="6"/>
        <v>-38765.618462875456</v>
      </c>
      <c r="K16">
        <f t="shared" si="6"/>
        <v>-33713.93057481198</v>
      </c>
      <c r="L16">
        <f t="shared" si="6"/>
        <v>-40942.187298108955</v>
      </c>
      <c r="M16">
        <f t="shared" si="6"/>
        <v>-52493.890917304394</v>
      </c>
      <c r="N16">
        <f t="shared" si="6"/>
        <v>-63569.289498447484</v>
      </c>
      <c r="O16">
        <f t="shared" si="6"/>
        <v>-74317.424212848811</v>
      </c>
      <c r="P16">
        <f t="shared" si="6"/>
        <v>-72747.801962406578</v>
      </c>
      <c r="Q16">
        <f t="shared" si="6"/>
        <v>-72307.384882850092</v>
      </c>
      <c r="R16">
        <f t="shared" si="6"/>
        <v>-62753.520747532137</v>
      </c>
      <c r="S16">
        <f t="shared" si="6"/>
        <v>-56163.183241440172</v>
      </c>
      <c r="T16">
        <f t="shared" si="6"/>
        <v>-44098.579564684333</v>
      </c>
      <c r="U16">
        <f t="shared" si="6"/>
        <v>-32083.030039097997</v>
      </c>
      <c r="V16">
        <f t="shared" si="6"/>
        <v>-25698.709626650802</v>
      </c>
      <c r="W16">
        <f t="shared" si="6"/>
        <v>-14193.2063395039</v>
      </c>
      <c r="X16">
        <f t="shared" si="6"/>
        <v>-14822.432708811757</v>
      </c>
      <c r="Y16">
        <f t="shared" si="6"/>
        <v>-19411.605978905834</v>
      </c>
      <c r="Z16">
        <f t="shared" si="6"/>
        <v>-23143.879312863995</v>
      </c>
      <c r="AA16">
        <f t="shared" si="6"/>
        <v>-26289.818476910805</v>
      </c>
      <c r="AB16">
        <f t="shared" si="6"/>
        <v>-17068.577456174244</v>
      </c>
      <c r="AC16">
        <f t="shared" si="6"/>
        <v>-9152.904780418874</v>
      </c>
      <c r="AD16">
        <f t="shared" si="6"/>
        <v>7539.7714548845397</v>
      </c>
      <c r="AE16">
        <f t="shared" si="6"/>
        <v>20873.372641457376</v>
      </c>
      <c r="AF16">
        <f t="shared" si="6"/>
        <v>39315.531134986435</v>
      </c>
      <c r="AG16">
        <f t="shared" si="6"/>
        <v>57426.487760267017</v>
      </c>
      <c r="AH16">
        <f t="shared" si="6"/>
        <v>69720.47569495959</v>
      </c>
      <c r="AI16">
        <f t="shared" si="6"/>
        <v>87029.067069676341</v>
      </c>
      <c r="AJ16">
        <f t="shared" si="6"/>
        <v>92145.449382473773</v>
      </c>
      <c r="AK16">
        <f t="shared" si="6"/>
        <v>93263.621077593285</v>
      </c>
      <c r="AL16">
        <f t="shared" si="6"/>
        <v>95196.845539139511</v>
      </c>
      <c r="AM16">
        <f t="shared" si="6"/>
        <v>97657.217589743421</v>
      </c>
      <c r="AN16">
        <f t="shared" si="6"/>
        <v>112401.90103310712</v>
      </c>
      <c r="AO16">
        <f t="shared" si="6"/>
        <v>125733.19301992074</v>
      </c>
      <c r="AP16">
        <f t="shared" si="6"/>
        <v>147711.26809830841</v>
      </c>
      <c r="AQ16">
        <f t="shared" si="6"/>
        <v>166183.54727936542</v>
      </c>
      <c r="AR16">
        <f t="shared" si="6"/>
        <v>189609.68453824142</v>
      </c>
      <c r="AS16">
        <f t="shared" si="6"/>
        <v>212551.56982061529</v>
      </c>
      <c r="AT16">
        <f t="shared" si="6"/>
        <v>229533.61142014185</v>
      </c>
      <c r="AU16">
        <f t="shared" si="6"/>
        <v>251402.87615757878</v>
      </c>
      <c r="AV16">
        <f t="shared" si="6"/>
        <v>260969.04658245016</v>
      </c>
      <c r="AW16">
        <f t="shared" si="6"/>
        <v>266439.58929193683</v>
      </c>
      <c r="AX16">
        <f t="shared" si="6"/>
        <v>272635.67662902456</v>
      </c>
      <c r="AY16">
        <f t="shared" si="6"/>
        <v>279271.26981992036</v>
      </c>
      <c r="AZ16">
        <f t="shared" si="6"/>
        <v>298100.69320263853</v>
      </c>
      <c r="BA16">
        <f t="shared" si="6"/>
        <v>315421.05373957916</v>
      </c>
      <c r="BB16">
        <f t="shared" si="6"/>
        <v>341287.38954354246</v>
      </c>
      <c r="BC16">
        <f t="shared" si="6"/>
        <v>363543.73692247336</v>
      </c>
      <c r="BD16">
        <f t="shared" si="6"/>
        <v>390648.77521176962</v>
      </c>
      <c r="BE16">
        <f t="shared" si="6"/>
        <v>417165.54016001103</v>
      </c>
      <c r="BF16">
        <f t="shared" si="6"/>
        <v>437620.83813135303</v>
      </c>
      <c r="BG16">
        <f t="shared" si="6"/>
        <v>462864.39154008904</v>
      </c>
      <c r="BH16">
        <f t="shared" si="6"/>
        <v>475708.05014756927</v>
      </c>
      <c r="BI16">
        <f t="shared" si="6"/>
        <v>484360.67522572004</v>
      </c>
      <c r="BJ16">
        <f t="shared" si="6"/>
        <v>493644.272558867</v>
      </c>
      <c r="BK16">
        <f t="shared" si="6"/>
        <v>503273.66346526291</v>
      </c>
      <c r="BL16">
        <f t="shared" si="6"/>
        <v>525004.79693277855</v>
      </c>
      <c r="BM16">
        <f t="shared" si="6"/>
        <v>545137.77457039664</v>
      </c>
      <c r="BN16">
        <f t="shared" si="6"/>
        <v>573732.19404242304</v>
      </c>
      <c r="BO16">
        <f t="shared" si="6"/>
        <v>598637.79917264264</v>
      </c>
      <c r="BP16">
        <f t="shared" si="3"/>
        <v>628319.05134284077</v>
      </c>
      <c r="BQ16">
        <f t="shared" si="3"/>
        <v>657343.28570610494</v>
      </c>
      <c r="BR16">
        <f t="shared" si="3"/>
        <v>680238.48717875313</v>
      </c>
      <c r="BS16">
        <f t="shared" si="3"/>
        <v>707851.28023919708</v>
      </c>
      <c r="BT16">
        <f t="shared" si="3"/>
        <v>722986.03793987713</v>
      </c>
      <c r="BU16">
        <f t="shared" si="3"/>
        <v>733841.07093607704</v>
      </c>
      <c r="BV16">
        <f t="shared" si="3"/>
        <v>745227.44748009904</v>
      </c>
      <c r="BW16">
        <f t="shared" si="3"/>
        <v>756852.22760870459</v>
      </c>
      <c r="BX16">
        <f t="shared" si="3"/>
        <v>780470.3117333696</v>
      </c>
      <c r="BY16">
        <f t="shared" si="3"/>
        <v>802389.86188289674</v>
      </c>
      <c r="BZ16">
        <f t="shared" si="3"/>
        <v>832688.01671437966</v>
      </c>
      <c r="CA16">
        <f t="shared" si="3"/>
        <v>859239.30549577693</v>
      </c>
      <c r="CB16">
        <f t="shared" si="3"/>
        <v>890535.67225176061</v>
      </c>
      <c r="CC16">
        <f t="shared" si="3"/>
        <v>921168.21631514898</v>
      </c>
      <c r="CD16">
        <f t="shared" si="3"/>
        <v>945678.37133641611</v>
      </c>
      <c r="CE16">
        <f t="shared" si="3"/>
        <v>974909.51797147479</v>
      </c>
      <c r="CF16">
        <f t="shared" si="3"/>
        <v>991642.42947513447</v>
      </c>
      <c r="CG16">
        <f t="shared" si="3"/>
        <v>1004032.464563522</v>
      </c>
      <c r="CH16">
        <f t="shared" si="3"/>
        <v>1016832.6040972607</v>
      </c>
      <c r="CI16">
        <f t="shared" si="3"/>
        <v>1029684.9345942236</v>
      </c>
      <c r="CJ16">
        <f t="shared" si="3"/>
        <v>1054312.5857735926</v>
      </c>
      <c r="CK16">
        <f t="shared" si="3"/>
        <v>1077000.8869754709</v>
      </c>
      <c r="CL16">
        <f t="shared" si="3"/>
        <v>1107863.8505435851</v>
      </c>
      <c r="CM16">
        <f t="shared" si="3"/>
        <v>1134922.1507910849</v>
      </c>
      <c r="CN16">
        <f t="shared" si="3"/>
        <v>1166698.3126434179</v>
      </c>
      <c r="CO16">
        <f t="shared" si="3"/>
        <v>1198093.2274829918</v>
      </c>
      <c r="CP16">
        <f t="shared" si="3"/>
        <v>1223922.7553668637</v>
      </c>
      <c r="CQ16">
        <f t="shared" si="3"/>
        <v>1253652.8402388152</v>
      </c>
      <c r="CR16">
        <f t="shared" si="3"/>
        <v>1273824.8436469531</v>
      </c>
      <c r="CS16">
        <f t="shared" si="3"/>
        <v>1286299.9583195813</v>
      </c>
      <c r="CT16" s="1">
        <f t="shared" si="3"/>
        <v>1299557.6311625589</v>
      </c>
    </row>
    <row r="17" spans="2:98" x14ac:dyDescent="0.25">
      <c r="B17" t="s">
        <v>249</v>
      </c>
      <c r="C17">
        <v>328558</v>
      </c>
      <c r="D17">
        <v>328558</v>
      </c>
      <c r="E17">
        <v>328558</v>
      </c>
      <c r="F17">
        <v>328558</v>
      </c>
      <c r="G17">
        <v>328558</v>
      </c>
      <c r="H17">
        <v>328558</v>
      </c>
      <c r="I17">
        <v>328558</v>
      </c>
      <c r="J17">
        <v>328558</v>
      </c>
      <c r="K17">
        <v>328558</v>
      </c>
      <c r="L17">
        <v>328558</v>
      </c>
      <c r="M17">
        <v>328558</v>
      </c>
      <c r="N17">
        <v>328558</v>
      </c>
      <c r="O17">
        <v>328558</v>
      </c>
      <c r="P17">
        <v>328558</v>
      </c>
      <c r="Q17">
        <v>328558</v>
      </c>
      <c r="R17">
        <v>328558</v>
      </c>
      <c r="S17">
        <v>328558</v>
      </c>
      <c r="T17">
        <v>328558</v>
      </c>
      <c r="U17">
        <v>328558</v>
      </c>
      <c r="V17">
        <v>328558</v>
      </c>
      <c r="W17">
        <v>328558</v>
      </c>
      <c r="X17">
        <v>328558</v>
      </c>
      <c r="Y17">
        <v>328558</v>
      </c>
      <c r="Z17">
        <v>328558</v>
      </c>
      <c r="AA17">
        <v>328558</v>
      </c>
      <c r="AB17">
        <v>328558</v>
      </c>
      <c r="AC17">
        <v>328558</v>
      </c>
      <c r="AD17">
        <v>328558</v>
      </c>
      <c r="AE17">
        <v>328558</v>
      </c>
      <c r="AF17">
        <v>328558</v>
      </c>
      <c r="AG17">
        <v>328558</v>
      </c>
      <c r="AH17">
        <v>328558</v>
      </c>
      <c r="AI17">
        <v>328558</v>
      </c>
      <c r="AJ17">
        <v>328558</v>
      </c>
      <c r="AK17">
        <v>328558</v>
      </c>
      <c r="AL17">
        <v>328558</v>
      </c>
      <c r="AM17">
        <v>328558</v>
      </c>
      <c r="AN17">
        <v>328558</v>
      </c>
      <c r="AO17">
        <v>328558</v>
      </c>
      <c r="AP17">
        <v>328558</v>
      </c>
      <c r="AQ17">
        <v>328558</v>
      </c>
      <c r="AR17">
        <v>328558</v>
      </c>
      <c r="AS17">
        <v>328558</v>
      </c>
      <c r="AT17">
        <v>328558</v>
      </c>
      <c r="AU17">
        <v>328558</v>
      </c>
      <c r="AV17">
        <v>328558</v>
      </c>
      <c r="AW17">
        <v>328558</v>
      </c>
      <c r="AX17">
        <v>328558</v>
      </c>
      <c r="AY17">
        <v>328558</v>
      </c>
      <c r="AZ17">
        <v>328558</v>
      </c>
      <c r="BA17">
        <v>328558</v>
      </c>
      <c r="BB17">
        <v>328558</v>
      </c>
      <c r="BC17">
        <v>328558</v>
      </c>
      <c r="BD17">
        <v>328558</v>
      </c>
      <c r="BE17">
        <v>328558</v>
      </c>
      <c r="BF17">
        <v>328558</v>
      </c>
      <c r="BG17">
        <v>328558</v>
      </c>
      <c r="BH17">
        <v>328558</v>
      </c>
      <c r="BI17">
        <v>328558</v>
      </c>
      <c r="BJ17">
        <v>328558</v>
      </c>
      <c r="BK17">
        <v>328558</v>
      </c>
      <c r="BL17">
        <v>328558</v>
      </c>
      <c r="BM17">
        <v>328558</v>
      </c>
      <c r="BN17">
        <v>328558</v>
      </c>
      <c r="BO17">
        <v>328558</v>
      </c>
      <c r="BP17">
        <v>328558</v>
      </c>
      <c r="BQ17">
        <v>328558</v>
      </c>
      <c r="BR17">
        <v>328558</v>
      </c>
      <c r="BS17">
        <v>328558</v>
      </c>
      <c r="BT17">
        <v>328558</v>
      </c>
      <c r="BU17">
        <v>328558</v>
      </c>
      <c r="BV17">
        <v>328558</v>
      </c>
      <c r="BW17">
        <v>328558</v>
      </c>
      <c r="BX17">
        <v>328558</v>
      </c>
      <c r="BY17">
        <v>328558</v>
      </c>
      <c r="BZ17">
        <v>328558</v>
      </c>
      <c r="CA17">
        <v>328558</v>
      </c>
      <c r="CB17">
        <v>328558</v>
      </c>
      <c r="CC17">
        <v>328558</v>
      </c>
      <c r="CD17">
        <v>328558</v>
      </c>
      <c r="CE17">
        <v>328558</v>
      </c>
      <c r="CF17">
        <v>328558</v>
      </c>
      <c r="CG17">
        <v>328558</v>
      </c>
      <c r="CH17">
        <v>328558</v>
      </c>
      <c r="CI17">
        <v>328558</v>
      </c>
      <c r="CJ17">
        <v>328558</v>
      </c>
      <c r="CK17">
        <v>328558</v>
      </c>
      <c r="CL17">
        <v>328558</v>
      </c>
      <c r="CM17">
        <v>328558</v>
      </c>
      <c r="CN17">
        <v>328558</v>
      </c>
      <c r="CO17">
        <v>328558</v>
      </c>
      <c r="CP17">
        <v>328558</v>
      </c>
      <c r="CQ17">
        <v>328558</v>
      </c>
      <c r="CR17">
        <v>328558</v>
      </c>
      <c r="CS17">
        <v>328558</v>
      </c>
      <c r="CT17">
        <v>328558</v>
      </c>
    </row>
    <row r="18" spans="2:98" x14ac:dyDescent="0.25">
      <c r="B18" t="s">
        <v>104</v>
      </c>
      <c r="C18">
        <f>C10</f>
        <v>-22707</v>
      </c>
      <c r="D18">
        <f>D10+C18</f>
        <v>-30496</v>
      </c>
      <c r="E18">
        <f t="shared" ref="E18:AL18" si="7">E10+D18</f>
        <v>-44755</v>
      </c>
      <c r="F18">
        <f t="shared" si="7"/>
        <v>-48487</v>
      </c>
      <c r="G18">
        <f t="shared" si="7"/>
        <v>-54964</v>
      </c>
      <c r="H18">
        <f t="shared" si="7"/>
        <v>-61783</v>
      </c>
      <c r="I18">
        <f t="shared" si="7"/>
        <v>-66069</v>
      </c>
      <c r="J18">
        <f t="shared" si="7"/>
        <v>-69735</v>
      </c>
      <c r="K18">
        <f t="shared" si="7"/>
        <v>-72698</v>
      </c>
      <c r="L18">
        <f t="shared" si="7"/>
        <v>-74657</v>
      </c>
      <c r="M18">
        <f t="shared" si="7"/>
        <v>-72231</v>
      </c>
      <c r="N18">
        <f t="shared" si="7"/>
        <v>-85853</v>
      </c>
      <c r="O18">
        <f t="shared" si="7"/>
        <v>-95474</v>
      </c>
      <c r="P18">
        <f t="shared" si="7"/>
        <v>-98588</v>
      </c>
      <c r="Q18">
        <f t="shared" si="7"/>
        <v>-98523</v>
      </c>
      <c r="R18">
        <f t="shared" si="7"/>
        <v>-92431</v>
      </c>
      <c r="S18">
        <f t="shared" si="7"/>
        <v>-95319</v>
      </c>
      <c r="T18">
        <f t="shared" si="7"/>
        <v>-100162</v>
      </c>
      <c r="U18">
        <f t="shared" si="7"/>
        <v>-102175</v>
      </c>
      <c r="V18">
        <f t="shared" si="7"/>
        <v>-99896</v>
      </c>
      <c r="W18">
        <f t="shared" si="7"/>
        <v>-93346</v>
      </c>
      <c r="X18">
        <f t="shared" si="7"/>
        <v>-94290</v>
      </c>
      <c r="Y18">
        <f t="shared" si="7"/>
        <v>-80982</v>
      </c>
      <c r="Z18">
        <f t="shared" si="7"/>
        <v>-93631</v>
      </c>
      <c r="AA18">
        <f t="shared" si="7"/>
        <v>-105652</v>
      </c>
      <c r="AB18">
        <f t="shared" si="7"/>
        <v>-99875</v>
      </c>
      <c r="AC18">
        <f t="shared" si="7"/>
        <v>-106816</v>
      </c>
      <c r="AD18">
        <f t="shared" si="7"/>
        <v>-104263</v>
      </c>
      <c r="AE18">
        <f t="shared" si="7"/>
        <v>-109965</v>
      </c>
      <c r="AF18">
        <f t="shared" si="7"/>
        <v>-109641</v>
      </c>
      <c r="AG18">
        <f t="shared" si="7"/>
        <v>-115178</v>
      </c>
      <c r="AH18">
        <f t="shared" si="7"/>
        <v>-105971</v>
      </c>
      <c r="AI18">
        <f t="shared" si="7"/>
        <v>-94011</v>
      </c>
      <c r="AJ18">
        <f t="shared" si="7"/>
        <v>-103492</v>
      </c>
      <c r="AK18">
        <f t="shared" si="7"/>
        <v>-88656</v>
      </c>
      <c r="AL18">
        <f t="shared" si="7"/>
        <v>-98957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FAC5-B42B-470E-B92F-CD57CA7982D6}">
  <dimension ref="B2:CT18"/>
  <sheetViews>
    <sheetView workbookViewId="0">
      <selection activeCell="X8" sqref="X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forecasts_0'!D590</f>
        <v>-11535.853244569997</v>
      </c>
      <c r="D5">
        <f>'conditional forecasts_0'!E590</f>
        <v>-7482.1847060144864</v>
      </c>
      <c r="E5">
        <f>'conditional forecasts_0'!F590</f>
        <v>-5197.4569599835522</v>
      </c>
      <c r="F5">
        <f>'conditional forecasts_0'!G590</f>
        <v>-3422.4400549038692</v>
      </c>
      <c r="G5">
        <f>'conditional forecasts_0'!H590</f>
        <v>-5716.6408927386365</v>
      </c>
      <c r="H5">
        <f>'conditional forecasts_0'!I590</f>
        <v>497.18636779340159</v>
      </c>
      <c r="I5">
        <f>'conditional forecasts_0'!J590</f>
        <v>-2218.2486932960237</v>
      </c>
      <c r="J5">
        <f>'conditional forecasts_0'!K590</f>
        <v>-3030.6752402505736</v>
      </c>
      <c r="K5">
        <f>'conditional forecasts_0'!L590</f>
        <v>-958.67093402479804</v>
      </c>
      <c r="L5">
        <f>'conditional forecasts_0'!M590</f>
        <v>-9648.8730173075819</v>
      </c>
      <c r="M5">
        <f>'conditional forecasts_0'!N590</f>
        <v>-13341.904219918593</v>
      </c>
      <c r="N5">
        <f>'conditional forecasts_0'!O590</f>
        <v>-20882.299348471402</v>
      </c>
      <c r="O5">
        <f>'conditional forecasts_0'!P590</f>
        <v>-11731.169019595407</v>
      </c>
      <c r="P5">
        <f>'conditional forecasts_0'!Q590</f>
        <v>-6283.0858548662873</v>
      </c>
      <c r="Q5">
        <f>'conditional forecasts_0'!R590</f>
        <v>-2878.7689791454322</v>
      </c>
      <c r="R5">
        <f>'conditional forecasts_0'!S590</f>
        <v>-433.12852581604966</v>
      </c>
      <c r="S5">
        <f>'conditional forecasts_0'!T590</f>
        <v>-3110.0376059841146</v>
      </c>
      <c r="T5">
        <f>'conditional forecasts_0'!U590</f>
        <v>2305.8772950914863</v>
      </c>
      <c r="U5">
        <f>'conditional forecasts_0'!V590</f>
        <v>-929.8896423913975</v>
      </c>
      <c r="V5">
        <f>'conditional forecasts_0'!W590</f>
        <v>-1961.5241911611447</v>
      </c>
      <c r="W5">
        <f>'conditional forecasts_0'!X590</f>
        <v>197.82451640543877</v>
      </c>
      <c r="X5">
        <f>'conditional forecasts_0'!Y590</f>
        <v>-8163.8159750072227</v>
      </c>
      <c r="Y5">
        <f>'conditional forecasts_0'!Z590</f>
        <v>-11498.682507531506</v>
      </c>
      <c r="Z5">
        <f>'conditional forecasts_0'!AA590</f>
        <v>-18789.773749669555</v>
      </c>
      <c r="AA5">
        <f>'conditional forecasts_0'!AB590</f>
        <v>-9534.9635670030548</v>
      </c>
      <c r="AB5">
        <f>'conditional forecasts_0'!AC590</f>
        <v>-4114.9118620273293</v>
      </c>
      <c r="AC5">
        <f>'conditional forecasts_0'!AD590</f>
        <v>-821.67433496852755</v>
      </c>
      <c r="AD5">
        <f>'conditional forecasts_0'!AE590</f>
        <v>1489.0683075174456</v>
      </c>
      <c r="AE5">
        <f>'conditional forecasts_0'!AF590</f>
        <v>-1306.5583782965041</v>
      </c>
      <c r="AF5">
        <f>'conditional forecasts_0'!AG590</f>
        <v>4021.8760751272421</v>
      </c>
      <c r="AG5">
        <f>'conditional forecasts_0'!AH590</f>
        <v>728.72918818265316</v>
      </c>
      <c r="AH5">
        <f>'conditional forecasts_0'!AI590</f>
        <v>-337.57492426407407</v>
      </c>
      <c r="AI5">
        <f>'conditional forecasts_0'!AJ590</f>
        <v>1804.0506533972002</v>
      </c>
      <c r="AJ5">
        <f>'conditional forecasts_0'!AK590</f>
        <v>-6560.5231829153054</v>
      </c>
      <c r="AK5">
        <f>'conditional forecasts_0'!AL590</f>
        <v>-9885.4304981298701</v>
      </c>
      <c r="AL5">
        <f>'conditional forecasts_0'!AM590</f>
        <v>-17158.364755572409</v>
      </c>
      <c r="AM5">
        <f>'conditional forecasts_0'!AN590</f>
        <v>-7884.9538838725057</v>
      </c>
      <c r="AN5">
        <f>'conditional forecasts_0'!AO590</f>
        <v>-2454.5913084188796</v>
      </c>
      <c r="AO5">
        <f>'conditional forecasts_0'!AP590</f>
        <v>834.18185474695201</v>
      </c>
      <c r="AP5">
        <f>'conditional forecasts_0'!AQ590</f>
        <v>3123.9817144871413</v>
      </c>
      <c r="AQ5">
        <f>'conditional forecasts_0'!AR590</f>
        <v>294.41605064897158</v>
      </c>
      <c r="AR5">
        <f>'conditional forecasts_0'!AS590</f>
        <v>5582.8615187348187</v>
      </c>
      <c r="AS5">
        <f>'conditional forecasts_0'!AT590</f>
        <v>2251.262361732166</v>
      </c>
      <c r="AT5">
        <f>'conditional forecasts_0'!AU590</f>
        <v>1153.6571189176102</v>
      </c>
      <c r="AU5">
        <f>'conditional forecasts_0'!AV590</f>
        <v>3273.3874392515572</v>
      </c>
      <c r="AV5">
        <f>'conditional forecasts_0'!AW590</f>
        <v>-5104.6658700912449</v>
      </c>
      <c r="AW5">
        <f>'conditional forecasts_0'!AX590</f>
        <v>-8437.6854280508633</v>
      </c>
      <c r="AX5">
        <f>'conditional forecasts_0'!AY590</f>
        <v>-15716.943603510357</v>
      </c>
      <c r="AY5">
        <f>'conditional forecasts_0'!AZ590</f>
        <v>-6450.9449785865363</v>
      </c>
      <c r="AZ5">
        <f>'conditional forecasts_0'!BA590</f>
        <v>-1030.6494841903623</v>
      </c>
      <c r="BA5">
        <f>'conditional forecasts_0'!BB590</f>
        <v>2245.1370223559061</v>
      </c>
      <c r="BB5">
        <f>'conditional forecasts_0'!BC590</f>
        <v>4519.6680498901915</v>
      </c>
      <c r="BC5">
        <f>'conditional forecasts_0'!BD590</f>
        <v>1673.572855317987</v>
      </c>
      <c r="BD5">
        <f>'conditional forecasts_0'!BE590</f>
        <v>6945.1976405373789</v>
      </c>
      <c r="BE5">
        <f>'conditional forecasts_0'!BF590</f>
        <v>3597.1384661167613</v>
      </c>
      <c r="BF5">
        <f>'conditional forecasts_0'!BG590</f>
        <v>2483.6727820254164</v>
      </c>
      <c r="BG5">
        <f>'conditional forecasts_0'!BH590</f>
        <v>4588.006257273948</v>
      </c>
      <c r="BH5">
        <f>'conditional forecasts_0'!BI590</f>
        <v>-3805.3592197882317</v>
      </c>
      <c r="BI5">
        <f>'conditional forecasts_0'!BJ590</f>
        <v>-7154.0356183350232</v>
      </c>
      <c r="BJ5">
        <f>'conditional forecasts_0'!BK590</f>
        <v>-14449.559537407258</v>
      </c>
      <c r="BK5">
        <f>'conditional forecasts_0'!BL590</f>
        <v>-5200.3471970395185</v>
      </c>
      <c r="BL5">
        <f>'conditional forecasts_0'!BM590</f>
        <v>203.18021963036153</v>
      </c>
      <c r="BM5">
        <f>'conditional forecasts_0'!BN590</f>
        <v>3463.1596340249525</v>
      </c>
      <c r="BN5">
        <f>'conditional forecasts_0'!BO590</f>
        <v>5723.9786201975003</v>
      </c>
      <c r="BO5">
        <f>'conditional forecasts_0'!BP590</f>
        <v>2867.2410288899191</v>
      </c>
      <c r="BP5">
        <f>'conditional forecasts_0'!BQ590</f>
        <v>8131.6981116177994</v>
      </c>
      <c r="BQ5">
        <f>'conditional forecasts_0'!BR590</f>
        <v>4779.425858800234</v>
      </c>
      <c r="BR5">
        <f>'conditional forecasts_0'!BS590</f>
        <v>3663.0822519070862</v>
      </c>
      <c r="BS5">
        <f>'conditional forecasts_0'!BT590</f>
        <v>5763.2722339840475</v>
      </c>
      <c r="BT5">
        <f>'conditional forecasts_0'!BU590</f>
        <v>-2638.6064617892916</v>
      </c>
      <c r="BU5">
        <f>'conditional forecasts_0'!BV590</f>
        <v>-6002.9498736404057</v>
      </c>
      <c r="BV5">
        <f>'conditional forecasts_0'!BW590</f>
        <v>-13322.751671931772</v>
      </c>
      <c r="BW5">
        <f>'conditional forecasts_0'!BX590</f>
        <v>-4105.6657780071037</v>
      </c>
      <c r="BX5">
        <f>'conditional forecasts_0'!BY590</f>
        <v>1261.3470342296278</v>
      </c>
      <c r="BY5">
        <f>'conditional forecasts_0'!BZ590</f>
        <v>4486.3825389019694</v>
      </c>
      <c r="BZ5">
        <f>'conditional forecasts_0'!CA590</f>
        <v>6721.1950230016955</v>
      </c>
      <c r="CA5">
        <f>'conditional forecasts_0'!CB590</f>
        <v>3854.1987414305331</v>
      </c>
      <c r="CB5">
        <f>'conditional forecasts_0'!CC590</f>
        <v>9127.9541487246388</v>
      </c>
      <c r="CC5">
        <f>'conditional forecasts_0'!CD590</f>
        <v>5803.4221313688176</v>
      </c>
      <c r="CD5">
        <f>'conditional forecasts_0'!CE590</f>
        <v>4726.485592074685</v>
      </c>
      <c r="CE5">
        <f>'conditional forecasts_0'!CF590</f>
        <v>6866.3292525443539</v>
      </c>
      <c r="CF5">
        <f>'conditional forecasts_0'!CG590</f>
        <v>-1509.4591229871294</v>
      </c>
      <c r="CG5">
        <f>'conditional forecasts_0'!CH590</f>
        <v>-4876.9079183510257</v>
      </c>
      <c r="CH5">
        <f>'conditional forecasts_0'!CI590</f>
        <v>-12237.338431451702</v>
      </c>
      <c r="CI5">
        <f>'conditional forecasts_0'!CJ590</f>
        <v>-3096.181776750811</v>
      </c>
      <c r="CJ5">
        <f>'conditional forecasts_0'!CK590</f>
        <v>2149.4105423215951</v>
      </c>
      <c r="CK5">
        <f>'conditional forecasts_0'!CL590</f>
        <v>5248.5799789931261</v>
      </c>
      <c r="CL5">
        <f>'conditional forecasts_0'!CM590</f>
        <v>7396.0145378576271</v>
      </c>
      <c r="CM5">
        <f>'conditional forecasts_0'!CN590</f>
        <v>4423.7766123688198</v>
      </c>
      <c r="CN5">
        <f>'conditional forecasts_0'!CO590</f>
        <v>9795.0167765380174</v>
      </c>
      <c r="CO5">
        <f>'conditional forecasts_0'!CP590</f>
        <v>6474.6497973417354</v>
      </c>
      <c r="CP5">
        <f>'conditional forecasts_0'!CQ590</f>
        <v>5394.5481480046365</v>
      </c>
      <c r="CQ5">
        <f>'conditional forecasts_0'!CR590</f>
        <v>8881.3257645941922</v>
      </c>
      <c r="CR5">
        <f>'conditional forecasts_0'!CS590</f>
        <v>-1876.8125609724448</v>
      </c>
      <c r="CS5">
        <f>'conditional forecasts_0'!CT590</f>
        <v>-4563.8493147514164</v>
      </c>
      <c r="CT5">
        <f>'conditional forecasts_0'!CU590</f>
        <v>-4042.5757529872499</v>
      </c>
    </row>
    <row r="6" spans="2:98" x14ac:dyDescent="0.25">
      <c r="B6" t="s">
        <v>251</v>
      </c>
      <c r="C6">
        <f>'conditional forecasts_2'!D590</f>
        <v>-9950.3880792651471</v>
      </c>
      <c r="D6">
        <f>'conditional forecasts_2'!E590</f>
        <v>-6299.0048804375692</v>
      </c>
      <c r="E6">
        <f>'conditional forecasts_2'!F590</f>
        <v>-4516.0119421427662</v>
      </c>
      <c r="F6">
        <f>'conditional forecasts_2'!G590</f>
        <v>-2434.1205805151621</v>
      </c>
      <c r="G6">
        <f>'conditional forecasts_2'!H590</f>
        <v>-4850.9035241283418</v>
      </c>
      <c r="H6">
        <f>'conditional forecasts_2'!I590</f>
        <v>1407.0670876915246</v>
      </c>
      <c r="I6">
        <f>'conditional forecasts_2'!J590</f>
        <v>-1361.8510596838823</v>
      </c>
      <c r="J6">
        <f>'conditional forecasts_2'!K590</f>
        <v>-2166.1639921809765</v>
      </c>
      <c r="K6">
        <f>'conditional forecasts_2'!L590</f>
        <v>234.23974524927326</v>
      </c>
      <c r="L6">
        <f>'conditional forecasts_2'!M590</f>
        <v>-9599.9968896242572</v>
      </c>
      <c r="M6">
        <f>'conditional forecasts_2'!N590</f>
        <v>-12139.768610829808</v>
      </c>
      <c r="N6">
        <f>'conditional forecasts_2'!O590</f>
        <v>-18736.245344073519</v>
      </c>
      <c r="O6">
        <f>'conditional forecasts_2'!P590</f>
        <v>-9388.6982533696646</v>
      </c>
      <c r="P6">
        <f>'conditional forecasts_2'!Q590</f>
        <v>-4074.5453985075292</v>
      </c>
      <c r="Q6">
        <f>'conditional forecasts_2'!R590</f>
        <v>-1184.6312610983005</v>
      </c>
      <c r="R6">
        <f>'conditional forecasts_2'!S590</f>
        <v>1320.9545443033276</v>
      </c>
      <c r="S6">
        <f>'conditional forecasts_2'!T590</f>
        <v>-1535.6815153516218</v>
      </c>
      <c r="T6">
        <f>'conditional forecasts_2'!U590</f>
        <v>3913.6674242108274</v>
      </c>
      <c r="U6">
        <f>'conditional forecasts_2'!V590</f>
        <v>643.51806280859455</v>
      </c>
      <c r="V6">
        <f>'conditional forecasts_2'!W590</f>
        <v>-334.84941304669337</v>
      </c>
      <c r="W6">
        <f>'conditional forecasts_2'!X590</f>
        <v>2188.5109307141684</v>
      </c>
      <c r="X6">
        <f>'conditional forecasts_2'!Y590</f>
        <v>-7298.4035187598929</v>
      </c>
      <c r="Y6">
        <f>'conditional forecasts_2'!Z590</f>
        <v>-9491.5612358168728</v>
      </c>
      <c r="Z6">
        <f>'conditional forecasts_2'!AA590</f>
        <v>-15876.429315609377</v>
      </c>
      <c r="AA6">
        <f>'conditional forecasts_2'!AB590</f>
        <v>-6477.1772921664015</v>
      </c>
      <c r="AB6">
        <f>'conditional forecasts_2'!AC590</f>
        <v>-1247.8799255822087</v>
      </c>
      <c r="AC6">
        <f>'conditional forecasts_2'!AD590</f>
        <v>1477.8399496394122</v>
      </c>
      <c r="AD6">
        <f>'conditional forecasts_2'!AE590</f>
        <v>3804.7872421693319</v>
      </c>
      <c r="AE6">
        <f>'conditional forecasts_2'!AF590</f>
        <v>796.38599549805804</v>
      </c>
      <c r="AF6">
        <f>'conditional forecasts_2'!AG590</f>
        <v>6134.5752347528323</v>
      </c>
      <c r="AG6">
        <f>'conditional forecasts_2'!AH590</f>
        <v>2790.0972381463143</v>
      </c>
      <c r="AH6">
        <f>'conditional forecasts_2'!AI590</f>
        <v>1763.7562351037777</v>
      </c>
      <c r="AI6">
        <f>'conditional forecasts_2'!AJ590</f>
        <v>4256.8744079467215</v>
      </c>
      <c r="AJ6">
        <f>'conditional forecasts_2'!AK590</f>
        <v>-5246.9797402870026</v>
      </c>
      <c r="AK6">
        <f>'conditional forecasts_2'!AL590</f>
        <v>-7447.215326055215</v>
      </c>
      <c r="AL6">
        <f>'conditional forecasts_2'!AM590</f>
        <v>-13834.666585735729</v>
      </c>
      <c r="AM6">
        <f>'conditional forecasts_2'!AN590</f>
        <v>-4441.0170055954586</v>
      </c>
      <c r="AN6">
        <f>'conditional forecasts_2'!AO590</f>
        <v>771.92962038484256</v>
      </c>
      <c r="AO6">
        <f>'conditional forecasts_2'!AP590</f>
        <v>3465.530040063124</v>
      </c>
      <c r="AP6">
        <f>'conditional forecasts_2'!AQ590</f>
        <v>5744.4142460428411</v>
      </c>
      <c r="AQ6">
        <f>'conditional forecasts_2'!AR590</f>
        <v>2676.6913005194219</v>
      </c>
      <c r="AR6">
        <f>'conditional forecasts_2'!AS590</f>
        <v>7951.8691930474452</v>
      </c>
      <c r="AS6">
        <f>'conditional forecasts_2'!AT590</f>
        <v>4548.2635734093419</v>
      </c>
      <c r="AT6">
        <f>'conditional forecasts_2'!AU590</f>
        <v>3471.7728366178562</v>
      </c>
      <c r="AU6">
        <f>'conditional forecasts_2'!AV590</f>
        <v>5925.1921492583642</v>
      </c>
      <c r="AV6">
        <f>'conditional forecasts_2'!AW590</f>
        <v>-3609.6788263090275</v>
      </c>
      <c r="AW6">
        <f>'conditional forecasts_2'!AX590</f>
        <v>-5835.8745052344966</v>
      </c>
      <c r="AX6">
        <f>'conditional forecasts_2'!AY590</f>
        <v>-12248.091118323355</v>
      </c>
      <c r="AY6">
        <f>'conditional forecasts_2'!AZ590</f>
        <v>-2880.8912258193523</v>
      </c>
      <c r="AZ6">
        <f>'conditional forecasts_2'!BA590</f>
        <v>2302.5488646719023</v>
      </c>
      <c r="BA6">
        <f>'conditional forecasts_2'!BB590</f>
        <v>4963.6010851471219</v>
      </c>
      <c r="BB6">
        <f>'conditional forecasts_2'!BC590</f>
        <v>7207.8010634055245</v>
      </c>
      <c r="BC6">
        <f>'conditional forecasts_2'!BD590</f>
        <v>4104.47414385913</v>
      </c>
      <c r="BD6">
        <f>'conditional forecasts_2'!BE590</f>
        <v>9344.1990810436982</v>
      </c>
      <c r="BE6">
        <f>'conditional forecasts_2'!BF590</f>
        <v>5905.9649285956111</v>
      </c>
      <c r="BF6">
        <f>'conditional forecasts_2'!BG590</f>
        <v>4795.8845872091915</v>
      </c>
      <c r="BG6">
        <f>'conditional forecasts_2'!BH590</f>
        <v>7216.5845278516281</v>
      </c>
      <c r="BH6">
        <f>'conditional forecasts_2'!BI590</f>
        <v>-2350.5268492195028</v>
      </c>
      <c r="BI6">
        <f>'conditional forecasts_2'!BJ590</f>
        <v>-4608.8940371419158</v>
      </c>
      <c r="BJ6">
        <f>'conditional forecasts_2'!BK590</f>
        <v>-11053.435865934058</v>
      </c>
      <c r="BK6">
        <f>'conditional forecasts_2'!BL590</f>
        <v>-1718.5898848666402</v>
      </c>
      <c r="BL6">
        <f>'conditional forecasts_2'!BM590</f>
        <v>3433.0003404076851</v>
      </c>
      <c r="BM6">
        <f>'conditional forecasts_2'!BN590</f>
        <v>6063.565096475344</v>
      </c>
      <c r="BN6">
        <f>'conditional forecasts_2'!BO590</f>
        <v>8279.5918524131266</v>
      </c>
      <c r="BO6">
        <f>'conditional forecasts_2'!BP590</f>
        <v>5151.1108088625188</v>
      </c>
      <c r="BP6">
        <f>'conditional forecasts_2'!BQ590</f>
        <v>10368.79727983514</v>
      </c>
      <c r="BQ6">
        <f>'conditional forecasts_2'!BR590</f>
        <v>6910.8595974243362</v>
      </c>
      <c r="BR6">
        <f>'conditional forecasts_2'!BS590</f>
        <v>5781.6883823344397</v>
      </c>
      <c r="BS6">
        <f>'conditional forecasts_2'!BT590</f>
        <v>8181.4669646450202</v>
      </c>
      <c r="BT6">
        <f>'conditional forecasts_2'!BU590</f>
        <v>-1411.0314077787189</v>
      </c>
      <c r="BU6">
        <f>'conditional forecasts_2'!BV590</f>
        <v>-3701.3009925683582</v>
      </c>
      <c r="BV6">
        <f>'conditional forecasts_2'!BW590</f>
        <v>-10184.872511257447</v>
      </c>
      <c r="BW6">
        <f>'conditional forecasts_2'!BX590</f>
        <v>-894.7039259600715</v>
      </c>
      <c r="BX6">
        <f>'conditional forecasts_2'!BY590</f>
        <v>4210.3408753345284</v>
      </c>
      <c r="BY6">
        <f>'conditional forecasts_2'!BZ590</f>
        <v>6798.1442315519525</v>
      </c>
      <c r="BZ6">
        <f>'conditional forecasts_2'!CA590</f>
        <v>8981.5573555889569</v>
      </c>
      <c r="CA6">
        <f>'conditional forecasts_2'!CB590</f>
        <v>5835.8716429849155</v>
      </c>
      <c r="CB6">
        <f>'conditional forecasts_2'!CC590</f>
        <v>11053.882700990362</v>
      </c>
      <c r="CC6">
        <f>'conditional forecasts_2'!CD590</f>
        <v>7611.2590174098877</v>
      </c>
      <c r="CD6">
        <f>'conditional forecasts_2'!CE590</f>
        <v>6504.9242696997244</v>
      </c>
      <c r="CE6">
        <f>'conditional forecasts_2'!CF590</f>
        <v>8923.7090159979998</v>
      </c>
      <c r="CF6">
        <f>'conditional forecasts_2'!CG590</f>
        <v>-666.24752144511149</v>
      </c>
      <c r="CG6">
        <f>'conditional forecasts_2'!CH590</f>
        <v>-2983.0560957861453</v>
      </c>
      <c r="CH6">
        <f>'conditional forecasts_2'!CI590</f>
        <v>-9528.374611196894</v>
      </c>
      <c r="CI6">
        <f>'conditional forecasts_2'!CJ590</f>
        <v>-330.09354422497563</v>
      </c>
      <c r="CJ6">
        <f>'conditional forecasts_2'!CK590</f>
        <v>4653.2059568325785</v>
      </c>
      <c r="CK6">
        <f>'conditional forecasts_2'!CL590</f>
        <v>7118.1924456497072</v>
      </c>
      <c r="CL6">
        <f>'conditional forecasts_2'!CM590</f>
        <v>9228.1154020749818</v>
      </c>
      <c r="CM6">
        <f>'conditional forecasts_2'!CN590</f>
        <v>6013.1542388271191</v>
      </c>
      <c r="CN6">
        <f>'conditional forecasts_2'!CO590</f>
        <v>11303.313906336683</v>
      </c>
      <c r="CO6">
        <f>'conditional forecasts_2'!CP590</f>
        <v>7957.2971073386143</v>
      </c>
      <c r="CP6">
        <f>'conditional forecasts_2'!CQ590</f>
        <v>6824.0611670017097</v>
      </c>
      <c r="CQ6">
        <f>'conditional forecasts_2'!CR590</f>
        <v>10182.067152478427</v>
      </c>
      <c r="CR6">
        <f>'conditional forecasts_2'!CS590</f>
        <v>-523.2316272216267</v>
      </c>
      <c r="CS6">
        <f>'conditional forecasts_2'!CT590</f>
        <v>-3479.5419532832166</v>
      </c>
      <c r="CT6">
        <f>'conditional forecasts_2'!CU590</f>
        <v>-3415.6205035878374</v>
      </c>
    </row>
    <row r="7" spans="2:98" x14ac:dyDescent="0.25">
      <c r="B7" t="s">
        <v>252</v>
      </c>
      <c r="C7">
        <f>'conditional forecasts_4'!D590</f>
        <v>-8395.7105992080978</v>
      </c>
      <c r="D7">
        <f>'conditional forecasts_4'!E590</f>
        <v>-5138.8008785233615</v>
      </c>
      <c r="E7">
        <f>'conditional forecasts_4'!F590</f>
        <v>-3847.7997061896313</v>
      </c>
      <c r="F7">
        <f>'conditional forecasts_4'!G590</f>
        <v>-1464.9929935091641</v>
      </c>
      <c r="G7">
        <f>'conditional forecasts_4'!H590</f>
        <v>-4001.977656770352</v>
      </c>
      <c r="H7">
        <f>'conditional forecasts_4'!I590</f>
        <v>2299.2790994840907</v>
      </c>
      <c r="I7">
        <f>'conditional forecasts_4'!J590</f>
        <v>-522.08356173636275</v>
      </c>
      <c r="J7">
        <f>'conditional forecasts_4'!K590</f>
        <v>-1318.440435686789</v>
      </c>
      <c r="K7">
        <f>'conditional forecasts_4'!L590</f>
        <v>1403.9856402531223</v>
      </c>
      <c r="L7">
        <f>'conditional forecasts_4'!M590</f>
        <v>-9552.0698731974699</v>
      </c>
      <c r="M7">
        <f>'conditional forecasts_4'!N590</f>
        <v>-10960.976922230562</v>
      </c>
      <c r="N7">
        <f>'conditional forecasts_4'!O590</f>
        <v>-16631.864935953934</v>
      </c>
      <c r="O7">
        <f>'conditional forecasts_4'!P590</f>
        <v>-7091.7152431860595</v>
      </c>
      <c r="P7">
        <f>'conditional forecasts_4'!Q590</f>
        <v>-1908.8919445978681</v>
      </c>
      <c r="Q7">
        <f>'conditional forecasts_4'!R590</f>
        <v>476.60849112084543</v>
      </c>
      <c r="R7">
        <f>'conditional forecasts_4'!S590</f>
        <v>3040.9755873008689</v>
      </c>
      <c r="S7">
        <f>'conditional forecasts_4'!T590</f>
        <v>8.1026139113819227</v>
      </c>
      <c r="T7">
        <f>'conditional forecasts_4'!U590</f>
        <v>5490.2363461266941</v>
      </c>
      <c r="U7">
        <f>'conditional forecasts_4'!V590</f>
        <v>2186.3722230589337</v>
      </c>
      <c r="V7">
        <f>'conditional forecasts_4'!W590</f>
        <v>1260.2374423778674</v>
      </c>
      <c r="W7">
        <f>'conditional forecasts_4'!X590</f>
        <v>4140.540786624726</v>
      </c>
      <c r="X7">
        <f>'conditional forecasts_4'!Y590</f>
        <v>-6449.7962543865651</v>
      </c>
      <c r="Y7">
        <f>'conditional forecasts_4'!Z590</f>
        <v>-7523.4156661989982</v>
      </c>
      <c r="Z7">
        <f>'conditional forecasts_4'!AA590</f>
        <v>-13019.658266709048</v>
      </c>
      <c r="AA7">
        <f>'conditional forecasts_4'!AB590</f>
        <v>-3478.7692764330277</v>
      </c>
      <c r="AB7">
        <f>'conditional forecasts_4'!AC590</f>
        <v>1563.477954575661</v>
      </c>
      <c r="AC7">
        <f>'conditional forecasts_4'!AD590</f>
        <v>3732.7006375826895</v>
      </c>
      <c r="AD7">
        <f>'conditional forecasts_4'!AE590</f>
        <v>6075.5379067875474</v>
      </c>
      <c r="AE7">
        <f>'conditional forecasts_4'!AF590</f>
        <v>2858.4939063473284</v>
      </c>
      <c r="AF7">
        <f>'conditional forecasts_4'!AG590</f>
        <v>8206.2485060945182</v>
      </c>
      <c r="AG7">
        <f>'conditional forecasts_4'!AH590</f>
        <v>4811.4361836610333</v>
      </c>
      <c r="AH7">
        <f>'conditional forecasts_4'!AI590</f>
        <v>3824.2822580664651</v>
      </c>
      <c r="AI7">
        <f>'conditional forecasts_4'!AJ590</f>
        <v>6662.0674939858727</v>
      </c>
      <c r="AJ7">
        <f>'conditional forecasts_4'!AK590</f>
        <v>-3958.9436143477651</v>
      </c>
      <c r="AK7">
        <f>'conditional forecasts_4'!AL590</f>
        <v>-5056.3471426921315</v>
      </c>
      <c r="AL7">
        <f>'conditional forecasts_4'!AM590</f>
        <v>-10575.510340471657</v>
      </c>
      <c r="AM7">
        <f>'conditional forecasts_4'!AN590</f>
        <v>-1063.9569322725583</v>
      </c>
      <c r="AN7">
        <f>'conditional forecasts_4'!AO590</f>
        <v>3935.7956810935284</v>
      </c>
      <c r="AO7">
        <f>'conditional forecasts_4'!AP590</f>
        <v>6045.7808430591249</v>
      </c>
      <c r="AP7">
        <f>'conditional forecasts_4'!AQ590</f>
        <v>8313.9613631724642</v>
      </c>
      <c r="AQ7">
        <f>'conditional forecasts_4'!AR590</f>
        <v>5012.7058426987205</v>
      </c>
      <c r="AR7">
        <f>'conditional forecasts_4'!AS590</f>
        <v>10274.873798845874</v>
      </c>
      <c r="AS7">
        <f>'conditional forecasts_4'!AT590</f>
        <v>6800.659989051579</v>
      </c>
      <c r="AT7">
        <f>'conditional forecasts_4'!AU590</f>
        <v>5744.8737418540695</v>
      </c>
      <c r="AU7">
        <f>'conditional forecasts_4'!AV590</f>
        <v>8525.5022376632987</v>
      </c>
      <c r="AV7">
        <f>'conditional forecasts_4'!AW590</f>
        <v>-2143.7224995433062</v>
      </c>
      <c r="AW7">
        <f>'conditional forecasts_4'!AX590</f>
        <v>-3284.5873892597592</v>
      </c>
      <c r="AX7">
        <f>'conditional forecasts_4'!AY590</f>
        <v>-8846.5992669882398</v>
      </c>
      <c r="AY7">
        <f>'conditional forecasts_4'!AZ590</f>
        <v>619.83669522150012</v>
      </c>
      <c r="AZ7">
        <f>'conditional forecasts_4'!BA590</f>
        <v>5571.0208077581483</v>
      </c>
      <c r="BA7">
        <f>'conditional forecasts_4'!BB590</f>
        <v>7629.2760878225963</v>
      </c>
      <c r="BB7">
        <f>'conditional forecasts_4'!BC590</f>
        <v>9843.7340065973549</v>
      </c>
      <c r="BC7">
        <f>'conditional forecasts_4'!BD590</f>
        <v>6488.1704698581598</v>
      </c>
      <c r="BD7">
        <f>'conditional forecasts_4'!BE590</f>
        <v>11696.615012845316</v>
      </c>
      <c r="BE7">
        <f>'conditional forecasts_4'!BF590</f>
        <v>8169.9569639460096</v>
      </c>
      <c r="BF7">
        <f>'conditional forecasts_4'!BG590</f>
        <v>7063.196226282671</v>
      </c>
      <c r="BG7">
        <f>'conditional forecasts_4'!BH590</f>
        <v>9794.1192042749171</v>
      </c>
      <c r="BH7">
        <f>'conditional forecasts_4'!BI590</f>
        <v>-923.94544378928549</v>
      </c>
      <c r="BI7">
        <f>'conditional forecasts_4'!BJ590</f>
        <v>-2113.175817387164</v>
      </c>
      <c r="BJ7">
        <f>'conditional forecasts_4'!BK590</f>
        <v>-7723.2605287087499</v>
      </c>
      <c r="BK7">
        <f>'conditional forecasts_4'!BL590</f>
        <v>1695.556198386068</v>
      </c>
      <c r="BL7">
        <f>'conditional forecasts_4'!BM590</f>
        <v>6600.1015270440548</v>
      </c>
      <c r="BM7">
        <f>'conditional forecasts_4'!BN590</f>
        <v>8613.4740443086921</v>
      </c>
      <c r="BN7">
        <f>'conditional forecasts_4'!BO590</f>
        <v>10785.578377255762</v>
      </c>
      <c r="BO7">
        <f>'conditional forecasts_4'!BP590</f>
        <v>7390.630788239403</v>
      </c>
      <c r="BP7">
        <f>'conditional forecasts_4'!BQ590</f>
        <v>12562.454872314076</v>
      </c>
      <c r="BQ7">
        <f>'conditional forecasts_4'!BR590</f>
        <v>9000.903646443563</v>
      </c>
      <c r="BR7">
        <f>'conditional forecasts_4'!BS590</f>
        <v>7859.1539187361195</v>
      </c>
      <c r="BS7">
        <f>'conditional forecasts_4'!BT590</f>
        <v>10552.703477702307</v>
      </c>
      <c r="BT7">
        <f>'conditional forecasts_4'!BU590</f>
        <v>-207.2942754127871</v>
      </c>
      <c r="BU7">
        <f>'conditional forecasts_4'!BV590</f>
        <v>-1444.3471592665737</v>
      </c>
      <c r="BV7">
        <f>'conditional forecasts_4'!BW590</f>
        <v>-7107.926910057402</v>
      </c>
      <c r="BW7">
        <f>'conditional forecasts_4'!BX590</f>
        <v>2253.9051951617876</v>
      </c>
      <c r="BX7">
        <f>'conditional forecasts_4'!BY590</f>
        <v>7102.0690658502426</v>
      </c>
      <c r="BY7">
        <f>'conditional forecasts_4'!BZ590</f>
        <v>9065.0144986955274</v>
      </c>
      <c r="BZ7">
        <f>'conditional forecasts_4'!CA590</f>
        <v>11198.026371839427</v>
      </c>
      <c r="CA7">
        <f>'conditional forecasts_4'!CB590</f>
        <v>7779.0630169142678</v>
      </c>
      <c r="CB7">
        <f>'conditional forecasts_4'!CC590</f>
        <v>12942.412208878101</v>
      </c>
      <c r="CC7">
        <f>'conditional forecasts_4'!CD590</f>
        <v>9383.9900466684485</v>
      </c>
      <c r="CD7">
        <f>'conditional forecasts_4'!CE590</f>
        <v>8248.8279657701933</v>
      </c>
      <c r="CE7">
        <f>'conditional forecasts_4'!CF590</f>
        <v>10941.137122374232</v>
      </c>
      <c r="CF7">
        <f>'conditional forecasts_4'!CG590</f>
        <v>160.59000013998593</v>
      </c>
      <c r="CG7">
        <f>'conditional forecasts_4'!CH590</f>
        <v>-1125.9804289483727</v>
      </c>
      <c r="CH7">
        <f>'conditional forecasts_4'!CI590</f>
        <v>-6872.0153686211124</v>
      </c>
      <c r="CI7">
        <f>'conditional forecasts_4'!CJ590</f>
        <v>2382.2808283345512</v>
      </c>
      <c r="CJ7">
        <f>'conditional forecasts_4'!CK590</f>
        <v>7108.3808990469988</v>
      </c>
      <c r="CK7">
        <f>'conditional forecasts_4'!CL590</f>
        <v>8951.4994535561564</v>
      </c>
      <c r="CL7">
        <f>'conditional forecasts_4'!CM590</f>
        <v>11024.639234400354</v>
      </c>
      <c r="CM7">
        <f>'conditional forecasts_4'!CN590</f>
        <v>7571.6682050965028</v>
      </c>
      <c r="CN7">
        <f>'conditional forecasts_4'!CO590</f>
        <v>12782.321854443697</v>
      </c>
      <c r="CO7">
        <f>'conditional forecasts_4'!CP590</f>
        <v>9411.1533220074052</v>
      </c>
      <c r="CP7">
        <f>'conditional forecasts_4'!CQ590</f>
        <v>8225.8148899577354</v>
      </c>
      <c r="CQ7">
        <f>'conditional forecasts_4'!CR590</f>
        <v>11457.549823037727</v>
      </c>
      <c r="CR7">
        <f>'conditional forecasts_4'!CS590</f>
        <v>804.06451348695555</v>
      </c>
      <c r="CS7">
        <f>'conditional forecasts_4'!CT590</f>
        <v>-2416.2904399580584</v>
      </c>
      <c r="CT7">
        <f>'conditional forecasts_4'!CU590</f>
        <v>-2800.8399151683116</v>
      </c>
    </row>
    <row r="8" spans="2:98" x14ac:dyDescent="0.25">
      <c r="B8" t="s">
        <v>253</v>
      </c>
      <c r="C8">
        <f>'conditional forecasts_6'!D590</f>
        <v>-6870.6478317137517</v>
      </c>
      <c r="D8">
        <f>'conditional forecasts_6'!E590</f>
        <v>-4000.6973498401203</v>
      </c>
      <c r="E8">
        <f>'conditional forecasts_6'!F590</f>
        <v>-3192.3160995197395</v>
      </c>
      <c r="F8">
        <f>'conditional forecasts_6'!G590</f>
        <v>-514.32610674096213</v>
      </c>
      <c r="G8">
        <f>'conditional forecasts_6'!H590</f>
        <v>-3169.2227932838578</v>
      </c>
      <c r="H8">
        <f>'conditional forecasts_6'!I590</f>
        <v>3174.4955590716854</v>
      </c>
      <c r="I8">
        <f>'conditional forecasts_6'!J590</f>
        <v>301.68738812305673</v>
      </c>
      <c r="J8">
        <f>'conditional forecasts_6'!K590</f>
        <v>-486.86498050641967</v>
      </c>
      <c r="K8">
        <f>'conditional forecasts_6'!L590</f>
        <v>2551.4493005836921</v>
      </c>
      <c r="L8">
        <f>'conditional forecasts_6'!M590</f>
        <v>-9505.0558080635892</v>
      </c>
      <c r="M8">
        <f>'conditional forecasts_6'!N590</f>
        <v>-9804.6397796557867</v>
      </c>
      <c r="N8">
        <f>'conditional forecasts_6'!O590</f>
        <v>-14567.57041169671</v>
      </c>
      <c r="O8">
        <f>'conditional forecasts_6'!P590</f>
        <v>-4838.486961864648</v>
      </c>
      <c r="P8">
        <f>'conditional forecasts_6'!Q590</f>
        <v>215.50844855116156</v>
      </c>
      <c r="Q8">
        <f>'conditional forecasts_6'!R590</f>
        <v>2106.2036492741317</v>
      </c>
      <c r="R8">
        <f>'conditional forecasts_6'!S590</f>
        <v>4728.2323242326383</v>
      </c>
      <c r="S8">
        <f>'conditional forecasts_6'!T590</f>
        <v>1522.4795356773247</v>
      </c>
      <c r="T8">
        <f>'conditional forecasts_6'!U590</f>
        <v>7036.773550173908</v>
      </c>
      <c r="U8">
        <f>'conditional forecasts_6'!V590</f>
        <v>3699.8368905893731</v>
      </c>
      <c r="V8">
        <f>'conditional forecasts_6'!W590</f>
        <v>2824.9398358533508</v>
      </c>
      <c r="W8">
        <f>'conditional forecasts_6'!X590</f>
        <v>6055.3868511456531</v>
      </c>
      <c r="X8">
        <f>'conditional forecasts_6'!Y590</f>
        <v>-5617.3539248858287</v>
      </c>
      <c r="Y8">
        <f>'conditional forecasts_6'!Z590</f>
        <v>-5592.7608726896724</v>
      </c>
      <c r="Z8">
        <f>'conditional forecasts_6'!AA590</f>
        <v>-10217.305227045894</v>
      </c>
      <c r="AA8">
        <f>'conditional forecasts_6'!AB590</f>
        <v>-537.47728165624721</v>
      </c>
      <c r="AB8">
        <f>'conditional forecasts_6'!AC590</f>
        <v>4321.2828910524113</v>
      </c>
      <c r="AC8">
        <f>'conditional forecasts_6'!AD590</f>
        <v>5944.6089756019792</v>
      </c>
      <c r="AD8">
        <f>'conditional forecasts_6'!AE590</f>
        <v>8303.0335367783991</v>
      </c>
      <c r="AE8">
        <f>'conditional forecasts_6'!AF590</f>
        <v>4881.3211729237519</v>
      </c>
      <c r="AF8">
        <f>'conditional forecasts_6'!AG590</f>
        <v>10238.458924695602</v>
      </c>
      <c r="AG8">
        <f>'conditional forecasts_6'!AH590</f>
        <v>6794.2710840403161</v>
      </c>
      <c r="AH8">
        <f>'conditional forecasts_6'!AI590</f>
        <v>5845.557769793988</v>
      </c>
      <c r="AI8">
        <f>'conditional forecasts_6'!AJ590</f>
        <v>9021.444581006217</v>
      </c>
      <c r="AJ8">
        <f>'conditional forecasts_6'!AK590</f>
        <v>-2695.4430079162412</v>
      </c>
      <c r="AK8">
        <f>'conditional forecasts_6'!AL590</f>
        <v>-2711.022086398094</v>
      </c>
      <c r="AL8">
        <f>'conditional forecasts_6'!AM590</f>
        <v>-7378.4370523730468</v>
      </c>
      <c r="AM8">
        <f>'conditional forecasts_6'!AN590</f>
        <v>2248.7742595547606</v>
      </c>
      <c r="AN8">
        <f>'conditional forecasts_6'!AO590</f>
        <v>7039.3939465992153</v>
      </c>
      <c r="AO8">
        <f>'conditional forecasts_6'!AP590</f>
        <v>8576.8810107301251</v>
      </c>
      <c r="AP8">
        <f>'conditional forecasts_6'!AQ590</f>
        <v>10834.561737156851</v>
      </c>
      <c r="AQ8">
        <f>'conditional forecasts_6'!AR590</f>
        <v>7304.2221528676309</v>
      </c>
      <c r="AR8">
        <f>'conditional forecasts_6'!AS590</f>
        <v>12553.627996077237</v>
      </c>
      <c r="AS8">
        <f>'conditional forecasts_6'!AT590</f>
        <v>9010.1509961559059</v>
      </c>
      <c r="AT8">
        <f>'conditional forecasts_6'!AU590</f>
        <v>7974.6748432414897</v>
      </c>
      <c r="AU8">
        <f>'conditional forecasts_6'!AV590</f>
        <v>11076.279585786193</v>
      </c>
      <c r="AV8">
        <f>'conditional forecasts_6'!AW590</f>
        <v>-705.69085542306129</v>
      </c>
      <c r="AW8">
        <f>'conditional forecasts_6'!AX590</f>
        <v>-781.89918564699474</v>
      </c>
      <c r="AX8">
        <f>'conditional forecasts_6'!AY590</f>
        <v>-5509.9016927644843</v>
      </c>
      <c r="AY8">
        <f>'conditional forecasts_6'!AZ590</f>
        <v>4053.8800128820585</v>
      </c>
      <c r="AZ8">
        <f>'conditional forecasts_6'!BA590</f>
        <v>8777.2323409810197</v>
      </c>
      <c r="BA8">
        <f>'conditional forecasts_6'!BB590</f>
        <v>10244.173228206724</v>
      </c>
      <c r="BB8">
        <f>'conditional forecasts_6'!BC590</f>
        <v>12429.455637508305</v>
      </c>
      <c r="BC8">
        <f>'conditional forecasts_6'!BD590</f>
        <v>8826.4602839363361</v>
      </c>
      <c r="BD8">
        <f>'conditional forecasts_6'!BE590</f>
        <v>14004.220286139331</v>
      </c>
      <c r="BE8">
        <f>'conditional forecasts_6'!BF590</f>
        <v>10390.822708325315</v>
      </c>
      <c r="BF8">
        <f>'conditional forecasts_6'!BG590</f>
        <v>9287.3183399770787</v>
      </c>
      <c r="BG8">
        <f>'conditional forecasts_6'!BH590</f>
        <v>12322.554984276358</v>
      </c>
      <c r="BH8">
        <f>'conditional forecasts_6'!BI590</f>
        <v>475.46132329240208</v>
      </c>
      <c r="BI8">
        <f>'conditional forecasts_6'!BJ590</f>
        <v>335.00200980147929</v>
      </c>
      <c r="BJ8">
        <f>'conditional forecasts_6'!BK590</f>
        <v>-4456.5209758570127</v>
      </c>
      <c r="BK8">
        <f>'conditional forecasts_6'!BL590</f>
        <v>5044.6669568208745</v>
      </c>
      <c r="BL8">
        <f>'conditional forecasts_6'!BM590</f>
        <v>9706.8732932685962</v>
      </c>
      <c r="BM8">
        <f>'conditional forecasts_6'!BN590</f>
        <v>11114.810332204695</v>
      </c>
      <c r="BN8">
        <f>'conditional forecasts_6'!BO590</f>
        <v>13243.828910826254</v>
      </c>
      <c r="BO8">
        <f>'conditional forecasts_6'!BP590</f>
        <v>9587.4906395071594</v>
      </c>
      <c r="BP8">
        <f>'conditional forecasts_6'!BQ590</f>
        <v>14714.325959298716</v>
      </c>
      <c r="BQ8">
        <f>'conditional forecasts_6'!BR590</f>
        <v>11051.134901781115</v>
      </c>
      <c r="BR8">
        <f>'conditional forecasts_6'!BS590</f>
        <v>9897.0462668021646</v>
      </c>
      <c r="BS8">
        <f>'conditional forecasts_6'!BT590</f>
        <v>12878.770823100582</v>
      </c>
      <c r="BT8">
        <f>'conditional forecasts_6'!BU590</f>
        <v>973.51313060577377</v>
      </c>
      <c r="BU8">
        <f>'conditional forecasts_6'!BV590</f>
        <v>769.61445224139607</v>
      </c>
      <c r="BV8">
        <f>'conditional forecasts_6'!BW590</f>
        <v>-4089.5933751665871</v>
      </c>
      <c r="BW8">
        <f>'conditional forecasts_6'!BX590</f>
        <v>5342.5371471984108</v>
      </c>
      <c r="BX8">
        <f>'conditional forecasts_6'!BY590</f>
        <v>9938.7133561550727</v>
      </c>
      <c r="BY8">
        <f>'conditional forecasts_6'!BZ590</f>
        <v>11288.703648057795</v>
      </c>
      <c r="BZ8">
        <f>'conditional forecasts_6'!CA590</f>
        <v>13372.27435275467</v>
      </c>
      <c r="CA8">
        <f>'conditional forecasts_6'!CB590</f>
        <v>9685.2389617713779</v>
      </c>
      <c r="CB8">
        <f>'conditional forecasts_6'!CC590</f>
        <v>14794.967529669433</v>
      </c>
      <c r="CC8">
        <f>'conditional forecasts_6'!CD590</f>
        <v>11122.952708818193</v>
      </c>
      <c r="CD8">
        <f>'conditional forecasts_6'!CE590</f>
        <v>9959.5124203203304</v>
      </c>
      <c r="CE8">
        <f>'conditional forecasts_6'!CF590</f>
        <v>12920.135680337582</v>
      </c>
      <c r="CF8">
        <f>'conditional forecasts_6'!CG590</f>
        <v>971.67727393943642</v>
      </c>
      <c r="CG8">
        <f>'conditional forecasts_6'!CH590</f>
        <v>695.72020815743599</v>
      </c>
      <c r="CH8">
        <f>'conditional forecasts_6'!CI590</f>
        <v>-4266.2565344523318</v>
      </c>
      <c r="CI8">
        <f>'conditional forecasts_6'!CJ590</f>
        <v>5042.9877724812832</v>
      </c>
      <c r="CJ8">
        <f>'conditional forecasts_6'!CK590</f>
        <v>9516.7877487551305</v>
      </c>
      <c r="CK8">
        <f>'conditional forecasts_6'!CL590</f>
        <v>10749.884195735591</v>
      </c>
      <c r="CL8">
        <f>'conditional forecasts_6'!CM590</f>
        <v>12786.941475695465</v>
      </c>
      <c r="CM8">
        <f>'conditional forecasts_6'!CN590</f>
        <v>9100.4943784133065</v>
      </c>
      <c r="CN8">
        <f>'conditional forecasts_6'!CO590</f>
        <v>14233.156502414116</v>
      </c>
      <c r="CO8">
        <f>'conditional forecasts_6'!CP590</f>
        <v>10837.315346429532</v>
      </c>
      <c r="CP8">
        <f>'conditional forecasts_6'!CQ590</f>
        <v>9600.8669116789242</v>
      </c>
      <c r="CQ8">
        <f>'conditional forecasts_6'!CR590</f>
        <v>12708.736102125637</v>
      </c>
      <c r="CR8">
        <f>'conditional forecasts_6'!CS590</f>
        <v>2106.0772792210337</v>
      </c>
      <c r="CS8">
        <f>'conditional forecasts_6'!CT590</f>
        <v>-1373.2925730340939</v>
      </c>
      <c r="CT8">
        <f>'conditional forecasts_6'!CU590</f>
        <v>-2197.7701482205302</v>
      </c>
    </row>
    <row r="9" spans="2:98" x14ac:dyDescent="0.25">
      <c r="B9" t="s">
        <v>254</v>
      </c>
      <c r="C9">
        <f>'conditional forecasts_8'!D590</f>
        <v>-5374.0925861515207</v>
      </c>
      <c r="D9">
        <f>'conditional forecasts_8'!E590</f>
        <v>-2883.8680349115311</v>
      </c>
      <c r="E9">
        <f>'conditional forecasts_8'!F590</f>
        <v>-2549.0852431572712</v>
      </c>
      <c r="F9">
        <f>'conditional forecasts_8'!G590</f>
        <v>418.57026087069244</v>
      </c>
      <c r="G9">
        <f>'conditional forecasts_8'!H590</f>
        <v>-2352.0343563345959</v>
      </c>
      <c r="H9">
        <f>'conditional forecasts_8'!I590</f>
        <v>4033.3518707697513</v>
      </c>
      <c r="I9">
        <f>'conditional forecasts_8'!J590</f>
        <v>1110.0598449363752</v>
      </c>
      <c r="J9">
        <f>'conditional forecasts_8'!K590</f>
        <v>329.16609444780624</v>
      </c>
      <c r="K9">
        <f>'conditional forecasts_8'!L590</f>
        <v>3677.4637811425346</v>
      </c>
      <c r="L9">
        <f>'conditional forecasts_8'!M590</f>
        <v>-9458.9205621635629</v>
      </c>
      <c r="M9">
        <f>'conditional forecasts_8'!N590</f>
        <v>-8669.9176860845182</v>
      </c>
      <c r="N9">
        <f>'conditional forecasts_8'!O590</f>
        <v>-12541.863100162096</v>
      </c>
      <c r="O9">
        <f>'conditional forecasts_8'!P590</f>
        <v>-2627.3775729697663</v>
      </c>
      <c r="P9">
        <f>'conditional forecasts_8'!Q590</f>
        <v>2300.198088745572</v>
      </c>
      <c r="Q9">
        <f>'conditional forecasts_8'!R590</f>
        <v>3705.3372941693233</v>
      </c>
      <c r="R9">
        <f>'conditional forecasts_8'!S590</f>
        <v>6383.9496980258118</v>
      </c>
      <c r="S9">
        <f>'conditional forecasts_8'!T590</f>
        <v>3008.5486826875131</v>
      </c>
      <c r="T9">
        <f>'conditional forecasts_8'!U590</f>
        <v>8554.4018173545192</v>
      </c>
      <c r="U9">
        <f>'conditional forecasts_8'!V590</f>
        <v>5185.0108358474099</v>
      </c>
      <c r="V9">
        <f>'conditional forecasts_8'!W590</f>
        <v>4360.393736250393</v>
      </c>
      <c r="W9">
        <f>'conditional forecasts_8'!X590</f>
        <v>7934.4392963189748</v>
      </c>
      <c r="X9">
        <f>'conditional forecasts_8'!Y590</f>
        <v>-4800.4721798221872</v>
      </c>
      <c r="Y9">
        <f>'conditional forecasts_8'!Z590</f>
        <v>-3698.1952061607444</v>
      </c>
      <c r="Z9">
        <f>'conditional forecasts_8'!AA590</f>
        <v>-7467.3356973880582</v>
      </c>
      <c r="AA9">
        <f>'conditional forecasts_8'!AB590</f>
        <v>2348.8340606274141</v>
      </c>
      <c r="AB9">
        <f>'conditional forecasts_8'!AC590</f>
        <v>7027.5370413013879</v>
      </c>
      <c r="AC9">
        <f>'conditional forecasts_8'!AD590</f>
        <v>8115.1708019879152</v>
      </c>
      <c r="AD9">
        <f>'conditional forecasts_8'!AE590</f>
        <v>10488.89128675597</v>
      </c>
      <c r="AE9">
        <f>'conditional forecasts_8'!AF590</f>
        <v>6866.3363612724352</v>
      </c>
      <c r="AF9">
        <f>'conditional forecasts_8'!AG590</f>
        <v>12232.681868739077</v>
      </c>
      <c r="AG9">
        <f>'conditional forecasts_8'!AH590</f>
        <v>8740.0414710007753</v>
      </c>
      <c r="AH9">
        <f>'conditional forecasts_8'!AI590</f>
        <v>7829.0502097623248</v>
      </c>
      <c r="AI9">
        <f>'conditional forecasts_8'!AJ590</f>
        <v>11336.718569132587</v>
      </c>
      <c r="AJ9">
        <f>'conditional forecasts_8'!AK590</f>
        <v>-1455.5606236436433</v>
      </c>
      <c r="AK9">
        <f>'conditional forecasts_8'!AL590</f>
        <v>-409.53745877702022</v>
      </c>
      <c r="AL9">
        <f>'conditional forecasts_8'!AM590</f>
        <v>-4241.1256565857038</v>
      </c>
      <c r="AM9">
        <f>'conditional forecasts_8'!AN590</f>
        <v>5499.5816020041675</v>
      </c>
      <c r="AN9">
        <f>'conditional forecasts_8'!AO590</f>
        <v>10084.977619192359</v>
      </c>
      <c r="AO9">
        <f>'conditional forecasts_8'!AP590</f>
        <v>11060.66811360119</v>
      </c>
      <c r="AP9">
        <f>'conditional forecasts_8'!AQ590</f>
        <v>13308.04531570492</v>
      </c>
      <c r="AQ9">
        <f>'conditional forecasts_8'!AR590</f>
        <v>9552.9038644466491</v>
      </c>
      <c r="AR9">
        <f>'conditional forecasts_8'!AS590</f>
        <v>14789.786152909495</v>
      </c>
      <c r="AS9">
        <f>'conditional forecasts_8'!AT590</f>
        <v>11178.340678038585</v>
      </c>
      <c r="AT9">
        <f>'conditional forecasts_8'!AU590</f>
        <v>10162.794969158989</v>
      </c>
      <c r="AU9">
        <f>'conditional forecasts_8'!AV590</f>
        <v>13579.376049721614</v>
      </c>
      <c r="AV9">
        <f>'conditional forecasts_8'!AW590</f>
        <v>705.46011236860068</v>
      </c>
      <c r="AW9">
        <f>'conditional forecasts_8'!AX590</f>
        <v>1674.007049135078</v>
      </c>
      <c r="AX9">
        <f>'conditional forecasts_8'!AY590</f>
        <v>-2235.5759640184551</v>
      </c>
      <c r="AY9">
        <f>'conditional forecasts_8'!AZ590</f>
        <v>7423.7318314905424</v>
      </c>
      <c r="AZ9">
        <f>'conditional forecasts_8'!BA590</f>
        <v>11923.511163531017</v>
      </c>
      <c r="BA9">
        <f>'conditional forecasts_8'!BB590</f>
        <v>12810.190913155588</v>
      </c>
      <c r="BB9">
        <f>'conditional forecasts_8'!BC590</f>
        <v>14966.843181669159</v>
      </c>
      <c r="BC9">
        <f>'conditional forecasts_8'!BD590</f>
        <v>11121.041176926708</v>
      </c>
      <c r="BD9">
        <f>'conditional forecasts_8'!BE590</f>
        <v>16268.690214881542</v>
      </c>
      <c r="BE9">
        <f>'conditional forecasts_8'!BF590</f>
        <v>12570.174503072121</v>
      </c>
      <c r="BF9">
        <f>'conditional forecasts_8'!BG590</f>
        <v>11469.865633744601</v>
      </c>
      <c r="BG9">
        <f>'conditional forecasts_8'!BH590</f>
        <v>14803.727504044466</v>
      </c>
      <c r="BH9">
        <f>'conditional forecasts_8'!BI590</f>
        <v>1848.7094168067997</v>
      </c>
      <c r="BI9">
        <f>'conditional forecasts_8'!BJ590</f>
        <v>2737.4168135986984</v>
      </c>
      <c r="BJ9">
        <f>'conditional forecasts_8'!BK590</f>
        <v>-1250.8455650421238</v>
      </c>
      <c r="BK9">
        <f>'conditional forecasts_8'!BL590</f>
        <v>8331.173834002926</v>
      </c>
      <c r="BL9">
        <f>'conditional forecasts_8'!BM590</f>
        <v>12755.571145322901</v>
      </c>
      <c r="BM9">
        <f>'conditional forecasts_8'!BN590</f>
        <v>13569.389922208211</v>
      </c>
      <c r="BN9">
        <f>'conditional forecasts_8'!BO590</f>
        <v>15656.128135051142</v>
      </c>
      <c r="BO9">
        <f>'conditional forecasts_8'!BP590</f>
        <v>11743.285275803646</v>
      </c>
      <c r="BP9">
        <f>'conditional forecasts_8'!BQ590</f>
        <v>16825.972792229964</v>
      </c>
      <c r="BQ9">
        <f>'conditional forecasts_8'!BR590</f>
        <v>13063.041824689077</v>
      </c>
      <c r="BR9">
        <f>'conditional forecasts_8'!BS590</f>
        <v>11896.84492977793</v>
      </c>
      <c r="BS9">
        <f>'conditional forecasts_8'!BT590</f>
        <v>15161.357718200088</v>
      </c>
      <c r="BT9">
        <f>'conditional forecasts_8'!BU590</f>
        <v>2132.2480726299691</v>
      </c>
      <c r="BU9">
        <f>'conditional forecasts_8'!BV590</f>
        <v>2942.1911709160486</v>
      </c>
      <c r="BV9">
        <f>'conditional forecasts_8'!BW590</f>
        <v>-1127.6806062129908</v>
      </c>
      <c r="BW9">
        <f>'conditional forecasts_8'!BX590</f>
        <v>8373.4342669452017</v>
      </c>
      <c r="BX9">
        <f>'conditional forecasts_8'!BY590</f>
        <v>12722.333140817995</v>
      </c>
      <c r="BY9">
        <f>'conditional forecasts_8'!BZ590</f>
        <v>13470.826070760086</v>
      </c>
      <c r="BZ9">
        <f>'conditional forecasts_8'!CA590</f>
        <v>15505.879795327986</v>
      </c>
      <c r="CA9">
        <f>'conditional forecasts_8'!CB590</f>
        <v>11555.783355119522</v>
      </c>
      <c r="CB9">
        <f>'conditional forecasts_8'!CC590</f>
        <v>16612.893612527958</v>
      </c>
      <c r="CC9">
        <f>'conditional forecasts_8'!CD590</f>
        <v>12829.409485120414</v>
      </c>
      <c r="CD9">
        <f>'conditional forecasts_8'!CE590</f>
        <v>11638.219584724575</v>
      </c>
      <c r="CE9">
        <f>'conditional forecasts_8'!CF590</f>
        <v>14862.141436432663</v>
      </c>
      <c r="CF9">
        <f>'conditional forecasts_8'!CG590</f>
        <v>1767.6031466873246</v>
      </c>
      <c r="CG9">
        <f>'conditional forecasts_8'!CH590</f>
        <v>2483.3683642947581</v>
      </c>
      <c r="CH9">
        <f>'conditional forecasts_8'!CI590</f>
        <v>-1709.2063362153131</v>
      </c>
      <c r="CI9">
        <f>'conditional forecasts_8'!CJ590</f>
        <v>7653.958952840534</v>
      </c>
      <c r="CJ9">
        <f>'conditional forecasts_8'!CK590</f>
        <v>11880.175001530617</v>
      </c>
      <c r="CK9">
        <f>'conditional forecasts_8'!CL590</f>
        <v>12514.652293687162</v>
      </c>
      <c r="CL9">
        <f>'conditional forecasts_8'!CM590</f>
        <v>14516.301551680808</v>
      </c>
      <c r="CM9">
        <f>'conditional forecasts_8'!CN590</f>
        <v>10600.742681628559</v>
      </c>
      <c r="CN9">
        <f>'conditional forecasts_8'!CO590</f>
        <v>15656.871151504252</v>
      </c>
      <c r="CO9">
        <f>'conditional forecasts_8'!CP590</f>
        <v>12236.818569616327</v>
      </c>
      <c r="CP9">
        <f>'conditional forecasts_8'!CQ590</f>
        <v>10950.215515480057</v>
      </c>
      <c r="CQ9">
        <f>'conditional forecasts_8'!CR590</f>
        <v>13936.534346928878</v>
      </c>
      <c r="CR9">
        <f>'conditional forecasts_8'!CS590</f>
        <v>3383.7519270322809</v>
      </c>
      <c r="CS9">
        <f>'conditional forecasts_8'!CT590</f>
        <v>-349.79113943749689</v>
      </c>
      <c r="CT9">
        <f>'conditional forecasts_8'!CU590</f>
        <v>-1605.9733760466916</v>
      </c>
    </row>
    <row r="10" spans="2:98" x14ac:dyDescent="0.25">
      <c r="B10" t="s">
        <v>104</v>
      </c>
      <c r="C10">
        <v>-3386</v>
      </c>
      <c r="D10">
        <v>2024</v>
      </c>
      <c r="E10">
        <v>-3440</v>
      </c>
      <c r="F10">
        <v>2636</v>
      </c>
      <c r="G10">
        <v>1086</v>
      </c>
      <c r="H10">
        <v>-1131</v>
      </c>
      <c r="I10">
        <v>2294</v>
      </c>
      <c r="J10">
        <v>1376</v>
      </c>
      <c r="K10">
        <v>719</v>
      </c>
      <c r="L10">
        <v>4197</v>
      </c>
      <c r="M10">
        <v>923</v>
      </c>
      <c r="N10">
        <v>-10673</v>
      </c>
      <c r="O10">
        <v>2974</v>
      </c>
      <c r="P10">
        <v>2409</v>
      </c>
      <c r="Q10">
        <v>4960</v>
      </c>
      <c r="R10">
        <v>9141</v>
      </c>
      <c r="S10">
        <v>2982</v>
      </c>
      <c r="T10">
        <v>-230</v>
      </c>
      <c r="U10">
        <v>4307</v>
      </c>
      <c r="V10">
        <v>10267</v>
      </c>
      <c r="W10">
        <v>12329</v>
      </c>
      <c r="X10">
        <v>4032</v>
      </c>
      <c r="Y10">
        <v>2780</v>
      </c>
      <c r="Z10">
        <v>-10695</v>
      </c>
      <c r="AA10">
        <v>710</v>
      </c>
      <c r="AB10">
        <v>12552</v>
      </c>
      <c r="AC10">
        <v>-600</v>
      </c>
      <c r="AD10">
        <v>6797</v>
      </c>
      <c r="AE10">
        <v>519</v>
      </c>
      <c r="AF10">
        <v>4746</v>
      </c>
      <c r="AG10">
        <v>8305</v>
      </c>
      <c r="AH10">
        <v>8246</v>
      </c>
      <c r="AI10">
        <v>5520</v>
      </c>
      <c r="AJ10">
        <v>9950</v>
      </c>
      <c r="AK10">
        <v>5310</v>
      </c>
      <c r="AL10">
        <v>-11007</v>
      </c>
    </row>
    <row r="12" spans="2:98" x14ac:dyDescent="0.25">
      <c r="B12" t="str">
        <f>B5</f>
        <v>0% growth</v>
      </c>
      <c r="C12">
        <f>C5</f>
        <v>-11535.853244569997</v>
      </c>
      <c r="D12">
        <f t="shared" ref="D12:BO15" si="2">D5+C12</f>
        <v>-19018.037950584483</v>
      </c>
      <c r="E12">
        <f t="shared" si="2"/>
        <v>-24215.494910568035</v>
      </c>
      <c r="F12">
        <f t="shared" si="2"/>
        <v>-27637.934965471904</v>
      </c>
      <c r="G12">
        <f t="shared" si="2"/>
        <v>-33354.575858210541</v>
      </c>
      <c r="H12">
        <f t="shared" si="2"/>
        <v>-32857.389490417139</v>
      </c>
      <c r="I12">
        <f t="shared" si="2"/>
        <v>-35075.638183713163</v>
      </c>
      <c r="J12">
        <f t="shared" si="2"/>
        <v>-38106.313423963737</v>
      </c>
      <c r="K12">
        <f t="shared" si="2"/>
        <v>-39064.984357988535</v>
      </c>
      <c r="L12">
        <f t="shared" si="2"/>
        <v>-48713.857375296117</v>
      </c>
      <c r="M12">
        <f t="shared" si="2"/>
        <v>-62055.76159521471</v>
      </c>
      <c r="N12">
        <f t="shared" si="2"/>
        <v>-82938.060943686112</v>
      </c>
      <c r="O12">
        <f t="shared" si="2"/>
        <v>-94669.229963281512</v>
      </c>
      <c r="P12">
        <f t="shared" si="2"/>
        <v>-100952.31581814779</v>
      </c>
      <c r="Q12">
        <f t="shared" si="2"/>
        <v>-103831.08479729322</v>
      </c>
      <c r="R12">
        <f t="shared" si="2"/>
        <v>-104264.21332310927</v>
      </c>
      <c r="S12">
        <f t="shared" si="2"/>
        <v>-107374.2509290934</v>
      </c>
      <c r="T12">
        <f t="shared" si="2"/>
        <v>-105068.37363400191</v>
      </c>
      <c r="U12">
        <f t="shared" si="2"/>
        <v>-105998.26327639331</v>
      </c>
      <c r="V12">
        <f t="shared" si="2"/>
        <v>-107959.78746755444</v>
      </c>
      <c r="W12">
        <f t="shared" si="2"/>
        <v>-107761.96295114901</v>
      </c>
      <c r="X12">
        <f t="shared" si="2"/>
        <v>-115925.77892615623</v>
      </c>
      <c r="Y12">
        <f t="shared" si="2"/>
        <v>-127424.46143368774</v>
      </c>
      <c r="Z12">
        <f t="shared" si="2"/>
        <v>-146214.23518335729</v>
      </c>
      <c r="AA12">
        <f t="shared" si="2"/>
        <v>-155749.19875036035</v>
      </c>
      <c r="AB12">
        <f t="shared" si="2"/>
        <v>-159864.11061238768</v>
      </c>
      <c r="AC12">
        <f t="shared" si="2"/>
        <v>-160685.78494735621</v>
      </c>
      <c r="AD12">
        <f t="shared" si="2"/>
        <v>-159196.71663983876</v>
      </c>
      <c r="AE12">
        <f t="shared" si="2"/>
        <v>-160503.27501813526</v>
      </c>
      <c r="AF12">
        <f t="shared" si="2"/>
        <v>-156481.39894300801</v>
      </c>
      <c r="AG12">
        <f t="shared" si="2"/>
        <v>-155752.66975482536</v>
      </c>
      <c r="AH12">
        <f t="shared" si="2"/>
        <v>-156090.24467908943</v>
      </c>
      <c r="AI12">
        <f t="shared" si="2"/>
        <v>-154286.19402569224</v>
      </c>
      <c r="AJ12">
        <f t="shared" si="2"/>
        <v>-160846.71720860753</v>
      </c>
      <c r="AK12">
        <f t="shared" si="2"/>
        <v>-170732.14770673739</v>
      </c>
      <c r="AL12">
        <f t="shared" si="2"/>
        <v>-187890.51246230979</v>
      </c>
      <c r="AM12">
        <f t="shared" si="2"/>
        <v>-195775.46634618231</v>
      </c>
      <c r="AN12">
        <f t="shared" si="2"/>
        <v>-198230.05765460117</v>
      </c>
      <c r="AO12">
        <f t="shared" si="2"/>
        <v>-197395.87579985423</v>
      </c>
      <c r="AP12">
        <f t="shared" si="2"/>
        <v>-194271.89408536709</v>
      </c>
      <c r="AQ12">
        <f t="shared" si="2"/>
        <v>-193977.47803471814</v>
      </c>
      <c r="AR12">
        <f t="shared" si="2"/>
        <v>-188394.6165159833</v>
      </c>
      <c r="AS12">
        <f t="shared" si="2"/>
        <v>-186143.35415425114</v>
      </c>
      <c r="AT12">
        <f t="shared" si="2"/>
        <v>-184989.69703533352</v>
      </c>
      <c r="AU12">
        <f t="shared" si="2"/>
        <v>-181716.30959608196</v>
      </c>
      <c r="AV12">
        <f t="shared" si="2"/>
        <v>-186820.9754661732</v>
      </c>
      <c r="AW12">
        <f t="shared" si="2"/>
        <v>-195258.66089422407</v>
      </c>
      <c r="AX12">
        <f t="shared" si="2"/>
        <v>-210975.60449773443</v>
      </c>
      <c r="AY12">
        <f t="shared" si="2"/>
        <v>-217426.54947632097</v>
      </c>
      <c r="AZ12">
        <f t="shared" si="2"/>
        <v>-218457.19896051133</v>
      </c>
      <c r="BA12">
        <f t="shared" si="2"/>
        <v>-216212.06193815544</v>
      </c>
      <c r="BB12">
        <f t="shared" si="2"/>
        <v>-211692.39388826524</v>
      </c>
      <c r="BC12">
        <f t="shared" si="2"/>
        <v>-210018.82103294725</v>
      </c>
      <c r="BD12">
        <f t="shared" si="2"/>
        <v>-203073.62339240988</v>
      </c>
      <c r="BE12">
        <f t="shared" si="2"/>
        <v>-199476.48492629311</v>
      </c>
      <c r="BF12">
        <f t="shared" si="2"/>
        <v>-196992.81214426769</v>
      </c>
      <c r="BG12">
        <f t="shared" si="2"/>
        <v>-192404.80588699374</v>
      </c>
      <c r="BH12">
        <f t="shared" si="2"/>
        <v>-196210.16510678196</v>
      </c>
      <c r="BI12">
        <f t="shared" si="2"/>
        <v>-203364.200725117</v>
      </c>
      <c r="BJ12">
        <f t="shared" si="2"/>
        <v>-217813.76026252424</v>
      </c>
      <c r="BK12">
        <f t="shared" si="2"/>
        <v>-223014.10745956376</v>
      </c>
      <c r="BL12">
        <f t="shared" si="2"/>
        <v>-222810.9272399334</v>
      </c>
      <c r="BM12">
        <f t="shared" si="2"/>
        <v>-219347.76760590845</v>
      </c>
      <c r="BN12">
        <f t="shared" si="2"/>
        <v>-213623.78898571094</v>
      </c>
      <c r="BO12">
        <f t="shared" si="2"/>
        <v>-210756.54795682101</v>
      </c>
      <c r="BP12">
        <f t="shared" ref="BP12:CT16" si="3">BP5+BO12</f>
        <v>-202624.84984520322</v>
      </c>
      <c r="BQ12">
        <f t="shared" si="3"/>
        <v>-197845.42398640298</v>
      </c>
      <c r="BR12">
        <f t="shared" si="3"/>
        <v>-194182.34173449589</v>
      </c>
      <c r="BS12">
        <f t="shared" si="3"/>
        <v>-188419.06950051183</v>
      </c>
      <c r="BT12">
        <f t="shared" si="3"/>
        <v>-191057.67596230112</v>
      </c>
      <c r="BU12">
        <f t="shared" si="3"/>
        <v>-197060.62583594152</v>
      </c>
      <c r="BV12">
        <f t="shared" si="3"/>
        <v>-210383.37750787329</v>
      </c>
      <c r="BW12">
        <f t="shared" si="3"/>
        <v>-214489.04328588038</v>
      </c>
      <c r="BX12">
        <f t="shared" si="3"/>
        <v>-213227.69625165075</v>
      </c>
      <c r="BY12">
        <f t="shared" si="3"/>
        <v>-208741.31371274879</v>
      </c>
      <c r="BZ12">
        <f t="shared" si="3"/>
        <v>-202020.11868974709</v>
      </c>
      <c r="CA12">
        <f t="shared" si="3"/>
        <v>-198165.91994831656</v>
      </c>
      <c r="CB12">
        <f t="shared" si="3"/>
        <v>-189037.96579959191</v>
      </c>
      <c r="CC12">
        <f t="shared" si="3"/>
        <v>-183234.54366822308</v>
      </c>
      <c r="CD12">
        <f t="shared" si="3"/>
        <v>-178508.05807614839</v>
      </c>
      <c r="CE12">
        <f t="shared" si="3"/>
        <v>-171641.72882360403</v>
      </c>
      <c r="CF12">
        <f t="shared" si="3"/>
        <v>-173151.18794659118</v>
      </c>
      <c r="CG12">
        <f t="shared" si="3"/>
        <v>-178028.09586494221</v>
      </c>
      <c r="CH12">
        <f t="shared" si="3"/>
        <v>-190265.43429639391</v>
      </c>
      <c r="CI12">
        <f t="shared" si="3"/>
        <v>-193361.61607314472</v>
      </c>
      <c r="CJ12">
        <f t="shared" si="3"/>
        <v>-191212.20553082312</v>
      </c>
      <c r="CK12">
        <f t="shared" si="3"/>
        <v>-185963.62555182999</v>
      </c>
      <c r="CL12">
        <f t="shared" si="3"/>
        <v>-178567.61101397238</v>
      </c>
      <c r="CM12">
        <f t="shared" si="3"/>
        <v>-174143.83440160356</v>
      </c>
      <c r="CN12">
        <f t="shared" si="3"/>
        <v>-164348.81762506554</v>
      </c>
      <c r="CO12">
        <f t="shared" si="3"/>
        <v>-157874.16782772381</v>
      </c>
      <c r="CP12">
        <f t="shared" si="3"/>
        <v>-152479.61967971918</v>
      </c>
      <c r="CQ12">
        <f t="shared" si="3"/>
        <v>-143598.29391512499</v>
      </c>
      <c r="CR12">
        <f t="shared" si="3"/>
        <v>-145475.10647609743</v>
      </c>
      <c r="CS12">
        <f t="shared" si="3"/>
        <v>-150038.95579084885</v>
      </c>
      <c r="CT12" s="1">
        <f t="shared" si="3"/>
        <v>-154081.53154383611</v>
      </c>
    </row>
    <row r="13" spans="2:98" x14ac:dyDescent="0.25">
      <c r="B13" t="str">
        <f t="shared" ref="B13:C16" si="4">B6</f>
        <v>2% growth</v>
      </c>
      <c r="C13">
        <f t="shared" si="4"/>
        <v>-9950.3880792651471</v>
      </c>
      <c r="D13">
        <f t="shared" si="2"/>
        <v>-16249.392959702716</v>
      </c>
      <c r="E13">
        <f t="shared" si="2"/>
        <v>-20765.404901845483</v>
      </c>
      <c r="F13">
        <f t="shared" si="2"/>
        <v>-23199.525482360645</v>
      </c>
      <c r="G13">
        <f t="shared" si="2"/>
        <v>-28050.429006488986</v>
      </c>
      <c r="H13">
        <f t="shared" si="2"/>
        <v>-26643.361918797462</v>
      </c>
      <c r="I13">
        <f t="shared" si="2"/>
        <v>-28005.212978481344</v>
      </c>
      <c r="J13">
        <f t="shared" si="2"/>
        <v>-30171.376970662321</v>
      </c>
      <c r="K13">
        <f t="shared" si="2"/>
        <v>-29937.137225413047</v>
      </c>
      <c r="L13">
        <f t="shared" si="2"/>
        <v>-39537.134115037305</v>
      </c>
      <c r="M13">
        <f t="shared" si="2"/>
        <v>-51676.902725867112</v>
      </c>
      <c r="N13">
        <f t="shared" si="2"/>
        <v>-70413.148069940624</v>
      </c>
      <c r="O13">
        <f t="shared" si="2"/>
        <v>-79801.846323310281</v>
      </c>
      <c r="P13">
        <f t="shared" si="2"/>
        <v>-83876.39172181781</v>
      </c>
      <c r="Q13">
        <f t="shared" si="2"/>
        <v>-85061.022982916111</v>
      </c>
      <c r="R13">
        <f t="shared" si="2"/>
        <v>-83740.068438612783</v>
      </c>
      <c r="S13">
        <f t="shared" si="2"/>
        <v>-85275.749953964405</v>
      </c>
      <c r="T13">
        <f t="shared" si="2"/>
        <v>-81362.082529753578</v>
      </c>
      <c r="U13">
        <f t="shared" si="2"/>
        <v>-80718.564466944983</v>
      </c>
      <c r="V13">
        <f t="shared" si="2"/>
        <v>-81053.413879991684</v>
      </c>
      <c r="W13">
        <f t="shared" si="2"/>
        <v>-78864.902949277515</v>
      </c>
      <c r="X13">
        <f t="shared" si="2"/>
        <v>-86163.306468037408</v>
      </c>
      <c r="Y13">
        <f t="shared" si="2"/>
        <v>-95654.867703854281</v>
      </c>
      <c r="Z13">
        <f t="shared" si="2"/>
        <v>-111531.29701946366</v>
      </c>
      <c r="AA13">
        <f t="shared" si="2"/>
        <v>-118008.47431163007</v>
      </c>
      <c r="AB13">
        <f t="shared" si="2"/>
        <v>-119256.35423721228</v>
      </c>
      <c r="AC13">
        <f t="shared" si="2"/>
        <v>-117778.51428757286</v>
      </c>
      <c r="AD13">
        <f t="shared" si="2"/>
        <v>-113973.72704540353</v>
      </c>
      <c r="AE13">
        <f t="shared" si="2"/>
        <v>-113177.34104990547</v>
      </c>
      <c r="AF13">
        <f t="shared" si="2"/>
        <v>-107042.76581515264</v>
      </c>
      <c r="AG13">
        <f t="shared" si="2"/>
        <v>-104252.66857700632</v>
      </c>
      <c r="AH13">
        <f t="shared" si="2"/>
        <v>-102488.91234190254</v>
      </c>
      <c r="AI13">
        <f t="shared" si="2"/>
        <v>-98232.037933955813</v>
      </c>
      <c r="AJ13">
        <f t="shared" si="2"/>
        <v>-103479.01767424282</v>
      </c>
      <c r="AK13">
        <f t="shared" si="2"/>
        <v>-110926.23300029803</v>
      </c>
      <c r="AL13">
        <f t="shared" si="2"/>
        <v>-124760.89958603376</v>
      </c>
      <c r="AM13">
        <f t="shared" si="2"/>
        <v>-129201.91659162921</v>
      </c>
      <c r="AN13">
        <f t="shared" si="2"/>
        <v>-128429.98697124436</v>
      </c>
      <c r="AO13">
        <f t="shared" si="2"/>
        <v>-124964.45693118124</v>
      </c>
      <c r="AP13">
        <f t="shared" si="2"/>
        <v>-119220.0426851384</v>
      </c>
      <c r="AQ13">
        <f t="shared" si="2"/>
        <v>-116543.35138461897</v>
      </c>
      <c r="AR13">
        <f t="shared" si="2"/>
        <v>-108591.48219157153</v>
      </c>
      <c r="AS13">
        <f t="shared" si="2"/>
        <v>-104043.21861816218</v>
      </c>
      <c r="AT13">
        <f t="shared" si="2"/>
        <v>-100571.44578154432</v>
      </c>
      <c r="AU13">
        <f t="shared" si="2"/>
        <v>-94646.253632285952</v>
      </c>
      <c r="AV13">
        <f t="shared" si="2"/>
        <v>-98255.93245859498</v>
      </c>
      <c r="AW13">
        <f t="shared" si="2"/>
        <v>-104091.80696382947</v>
      </c>
      <c r="AX13">
        <f t="shared" si="2"/>
        <v>-116339.89808215282</v>
      </c>
      <c r="AY13">
        <f t="shared" si="2"/>
        <v>-119220.78930797218</v>
      </c>
      <c r="AZ13">
        <f t="shared" si="2"/>
        <v>-116918.24044330028</v>
      </c>
      <c r="BA13">
        <f t="shared" si="2"/>
        <v>-111954.63935815316</v>
      </c>
      <c r="BB13">
        <f t="shared" si="2"/>
        <v>-104746.83829474763</v>
      </c>
      <c r="BC13">
        <f t="shared" si="2"/>
        <v>-100642.3641508885</v>
      </c>
      <c r="BD13">
        <f t="shared" si="2"/>
        <v>-91298.165069844807</v>
      </c>
      <c r="BE13">
        <f t="shared" si="2"/>
        <v>-85392.200141249195</v>
      </c>
      <c r="BF13">
        <f t="shared" si="2"/>
        <v>-80596.315554040004</v>
      </c>
      <c r="BG13">
        <f t="shared" si="2"/>
        <v>-73379.731026188383</v>
      </c>
      <c r="BH13">
        <f t="shared" si="2"/>
        <v>-75730.257875407886</v>
      </c>
      <c r="BI13">
        <f t="shared" si="2"/>
        <v>-80339.151912549802</v>
      </c>
      <c r="BJ13">
        <f t="shared" si="2"/>
        <v>-91392.587778483867</v>
      </c>
      <c r="BK13">
        <f t="shared" si="2"/>
        <v>-93111.177663350507</v>
      </c>
      <c r="BL13">
        <f t="shared" si="2"/>
        <v>-89678.177322942822</v>
      </c>
      <c r="BM13">
        <f t="shared" si="2"/>
        <v>-83614.612226467478</v>
      </c>
      <c r="BN13">
        <f t="shared" si="2"/>
        <v>-75335.020374054351</v>
      </c>
      <c r="BO13">
        <f t="shared" si="2"/>
        <v>-70183.909565191832</v>
      </c>
      <c r="BP13">
        <f t="shared" si="3"/>
        <v>-59815.112285356692</v>
      </c>
      <c r="BQ13">
        <f t="shared" si="3"/>
        <v>-52904.252687932356</v>
      </c>
      <c r="BR13">
        <f t="shared" si="3"/>
        <v>-47122.564305597916</v>
      </c>
      <c r="BS13">
        <f t="shared" si="3"/>
        <v>-38941.097340952896</v>
      </c>
      <c r="BT13">
        <f t="shared" si="3"/>
        <v>-40352.128748731615</v>
      </c>
      <c r="BU13">
        <f t="shared" si="3"/>
        <v>-44053.429741299973</v>
      </c>
      <c r="BV13">
        <f t="shared" si="3"/>
        <v>-54238.30225255742</v>
      </c>
      <c r="BW13">
        <f t="shared" si="3"/>
        <v>-55133.006178517491</v>
      </c>
      <c r="BX13">
        <f t="shared" si="3"/>
        <v>-50922.665303182963</v>
      </c>
      <c r="BY13">
        <f t="shared" si="3"/>
        <v>-44124.52107163101</v>
      </c>
      <c r="BZ13">
        <f t="shared" si="3"/>
        <v>-35142.963716042053</v>
      </c>
      <c r="CA13">
        <f t="shared" si="3"/>
        <v>-29307.092073057138</v>
      </c>
      <c r="CB13">
        <f t="shared" si="3"/>
        <v>-18253.209372066776</v>
      </c>
      <c r="CC13">
        <f t="shared" si="3"/>
        <v>-10641.950354656889</v>
      </c>
      <c r="CD13">
        <f t="shared" si="3"/>
        <v>-4137.0260849571641</v>
      </c>
      <c r="CE13">
        <f t="shared" si="3"/>
        <v>4786.6829310408357</v>
      </c>
      <c r="CF13">
        <f t="shared" si="3"/>
        <v>4120.4354095957242</v>
      </c>
      <c r="CG13">
        <f t="shared" si="3"/>
        <v>1137.3793138095789</v>
      </c>
      <c r="CH13">
        <f t="shared" si="3"/>
        <v>-8390.9952973873151</v>
      </c>
      <c r="CI13">
        <f t="shared" si="3"/>
        <v>-8721.0888416122907</v>
      </c>
      <c r="CJ13">
        <f t="shared" si="3"/>
        <v>-4067.8828847797122</v>
      </c>
      <c r="CK13">
        <f t="shared" si="3"/>
        <v>3050.309560869995</v>
      </c>
      <c r="CL13">
        <f t="shared" si="3"/>
        <v>12278.424962944977</v>
      </c>
      <c r="CM13">
        <f t="shared" si="3"/>
        <v>18291.579201772096</v>
      </c>
      <c r="CN13">
        <f t="shared" si="3"/>
        <v>29594.893108108779</v>
      </c>
      <c r="CO13">
        <f t="shared" si="3"/>
        <v>37552.190215447394</v>
      </c>
      <c r="CP13">
        <f t="shared" si="3"/>
        <v>44376.251382449103</v>
      </c>
      <c r="CQ13">
        <f t="shared" si="3"/>
        <v>54558.31853492753</v>
      </c>
      <c r="CR13">
        <f t="shared" si="3"/>
        <v>54035.086907705903</v>
      </c>
      <c r="CS13">
        <f t="shared" si="3"/>
        <v>50555.544954422687</v>
      </c>
      <c r="CT13" s="1">
        <f t="shared" si="3"/>
        <v>47139.924450834849</v>
      </c>
    </row>
    <row r="14" spans="2:98" x14ac:dyDescent="0.25">
      <c r="B14" t="str">
        <f t="shared" si="4"/>
        <v>4% growth</v>
      </c>
      <c r="C14">
        <f t="shared" si="4"/>
        <v>-8395.7105992080978</v>
      </c>
      <c r="D14">
        <f t="shared" si="2"/>
        <v>-13534.511477731459</v>
      </c>
      <c r="E14">
        <f t="shared" si="2"/>
        <v>-17382.311183921091</v>
      </c>
      <c r="F14">
        <f t="shared" si="2"/>
        <v>-18847.304177430255</v>
      </c>
      <c r="G14">
        <f t="shared" si="2"/>
        <v>-22849.281834200607</v>
      </c>
      <c r="H14">
        <f t="shared" si="2"/>
        <v>-20550.002734716516</v>
      </c>
      <c r="I14">
        <f t="shared" si="2"/>
        <v>-21072.086296452879</v>
      </c>
      <c r="J14">
        <f t="shared" si="2"/>
        <v>-22390.526732139668</v>
      </c>
      <c r="K14">
        <f t="shared" si="2"/>
        <v>-20986.541091886545</v>
      </c>
      <c r="L14">
        <f t="shared" si="2"/>
        <v>-30538.610965084015</v>
      </c>
      <c r="M14">
        <f t="shared" si="2"/>
        <v>-41499.587887314578</v>
      </c>
      <c r="N14">
        <f t="shared" si="2"/>
        <v>-58131.452823268512</v>
      </c>
      <c r="O14">
        <f t="shared" si="2"/>
        <v>-65223.168066454571</v>
      </c>
      <c r="P14">
        <f t="shared" si="2"/>
        <v>-67132.060011052439</v>
      </c>
      <c r="Q14">
        <f t="shared" si="2"/>
        <v>-66655.451519931594</v>
      </c>
      <c r="R14">
        <f t="shared" si="2"/>
        <v>-63614.475932630725</v>
      </c>
      <c r="S14">
        <f t="shared" si="2"/>
        <v>-63606.373318719343</v>
      </c>
      <c r="T14">
        <f t="shared" si="2"/>
        <v>-58116.136972592649</v>
      </c>
      <c r="U14">
        <f t="shared" si="2"/>
        <v>-55929.764749533715</v>
      </c>
      <c r="V14">
        <f t="shared" si="2"/>
        <v>-54669.527307155848</v>
      </c>
      <c r="W14">
        <f t="shared" si="2"/>
        <v>-50528.986520531122</v>
      </c>
      <c r="X14">
        <f t="shared" si="2"/>
        <v>-56978.782774917687</v>
      </c>
      <c r="Y14">
        <f t="shared" si="2"/>
        <v>-64502.198441116685</v>
      </c>
      <c r="Z14">
        <f t="shared" si="2"/>
        <v>-77521.856707825733</v>
      </c>
      <c r="AA14">
        <f t="shared" si="2"/>
        <v>-81000.625984258761</v>
      </c>
      <c r="AB14">
        <f t="shared" si="2"/>
        <v>-79437.1480296831</v>
      </c>
      <c r="AC14">
        <f t="shared" si="2"/>
        <v>-75704.44739210041</v>
      </c>
      <c r="AD14">
        <f t="shared" si="2"/>
        <v>-69628.909485312863</v>
      </c>
      <c r="AE14">
        <f t="shared" si="2"/>
        <v>-66770.415578965534</v>
      </c>
      <c r="AF14">
        <f t="shared" si="2"/>
        <v>-58564.167072871016</v>
      </c>
      <c r="AG14">
        <f t="shared" si="2"/>
        <v>-53752.730889209983</v>
      </c>
      <c r="AH14">
        <f t="shared" si="2"/>
        <v>-49928.448631143518</v>
      </c>
      <c r="AI14">
        <f t="shared" si="2"/>
        <v>-43266.381137157645</v>
      </c>
      <c r="AJ14">
        <f t="shared" si="2"/>
        <v>-47225.32475150541</v>
      </c>
      <c r="AK14">
        <f t="shared" si="2"/>
        <v>-52281.671894197541</v>
      </c>
      <c r="AL14">
        <f t="shared" si="2"/>
        <v>-62857.182234669199</v>
      </c>
      <c r="AM14">
        <f t="shared" si="2"/>
        <v>-63921.139166941757</v>
      </c>
      <c r="AN14">
        <f t="shared" si="2"/>
        <v>-59985.343485848229</v>
      </c>
      <c r="AO14">
        <f t="shared" si="2"/>
        <v>-53939.562642789104</v>
      </c>
      <c r="AP14">
        <f t="shared" si="2"/>
        <v>-45625.60127961664</v>
      </c>
      <c r="AQ14">
        <f t="shared" si="2"/>
        <v>-40612.895436917919</v>
      </c>
      <c r="AR14">
        <f t="shared" si="2"/>
        <v>-30338.021638072045</v>
      </c>
      <c r="AS14">
        <f t="shared" si="2"/>
        <v>-23537.361649020466</v>
      </c>
      <c r="AT14">
        <f t="shared" si="2"/>
        <v>-17792.487907166396</v>
      </c>
      <c r="AU14">
        <f t="shared" si="2"/>
        <v>-9266.9856695030976</v>
      </c>
      <c r="AV14">
        <f t="shared" si="2"/>
        <v>-11410.708169046404</v>
      </c>
      <c r="AW14">
        <f t="shared" si="2"/>
        <v>-14695.295558306163</v>
      </c>
      <c r="AX14">
        <f t="shared" si="2"/>
        <v>-23541.894825294403</v>
      </c>
      <c r="AY14">
        <f t="shared" si="2"/>
        <v>-22922.058130072903</v>
      </c>
      <c r="AZ14">
        <f t="shared" si="2"/>
        <v>-17351.037322314754</v>
      </c>
      <c r="BA14">
        <f t="shared" si="2"/>
        <v>-9721.7612344921581</v>
      </c>
      <c r="BB14">
        <f t="shared" si="2"/>
        <v>121.97277210519678</v>
      </c>
      <c r="BC14">
        <f t="shared" si="2"/>
        <v>6610.1432419633566</v>
      </c>
      <c r="BD14">
        <f t="shared" si="2"/>
        <v>18306.758254808672</v>
      </c>
      <c r="BE14">
        <f t="shared" si="2"/>
        <v>26476.715218754682</v>
      </c>
      <c r="BF14">
        <f t="shared" si="2"/>
        <v>33539.911445037353</v>
      </c>
      <c r="BG14">
        <f t="shared" si="2"/>
        <v>43334.03064931227</v>
      </c>
      <c r="BH14">
        <f t="shared" si="2"/>
        <v>42410.085205522984</v>
      </c>
      <c r="BI14">
        <f t="shared" si="2"/>
        <v>40296.90938813582</v>
      </c>
      <c r="BJ14">
        <f t="shared" si="2"/>
        <v>32573.64885942707</v>
      </c>
      <c r="BK14">
        <f t="shared" si="2"/>
        <v>34269.205057813138</v>
      </c>
      <c r="BL14">
        <f t="shared" si="2"/>
        <v>40869.306584857193</v>
      </c>
      <c r="BM14">
        <f t="shared" si="2"/>
        <v>49482.780629165885</v>
      </c>
      <c r="BN14">
        <f t="shared" si="2"/>
        <v>60268.359006421648</v>
      </c>
      <c r="BO14">
        <f t="shared" si="2"/>
        <v>67658.989794661058</v>
      </c>
      <c r="BP14">
        <f t="shared" si="3"/>
        <v>80221.444666975134</v>
      </c>
      <c r="BQ14">
        <f t="shared" si="3"/>
        <v>89222.348313418697</v>
      </c>
      <c r="BR14">
        <f t="shared" si="3"/>
        <v>97081.502232154817</v>
      </c>
      <c r="BS14">
        <f t="shared" si="3"/>
        <v>107634.20570985712</v>
      </c>
      <c r="BT14">
        <f t="shared" si="3"/>
        <v>107426.91143444434</v>
      </c>
      <c r="BU14">
        <f t="shared" si="3"/>
        <v>105982.56427517776</v>
      </c>
      <c r="BV14">
        <f t="shared" si="3"/>
        <v>98874.637365120361</v>
      </c>
      <c r="BW14">
        <f t="shared" si="3"/>
        <v>101128.54256028215</v>
      </c>
      <c r="BX14">
        <f t="shared" si="3"/>
        <v>108230.61162613239</v>
      </c>
      <c r="BY14">
        <f t="shared" si="3"/>
        <v>117295.62612482792</v>
      </c>
      <c r="BZ14">
        <f t="shared" si="3"/>
        <v>128493.65249666735</v>
      </c>
      <c r="CA14">
        <f t="shared" si="3"/>
        <v>136272.71551358161</v>
      </c>
      <c r="CB14">
        <f t="shared" si="3"/>
        <v>149215.12772245973</v>
      </c>
      <c r="CC14">
        <f t="shared" si="3"/>
        <v>158599.11776912818</v>
      </c>
      <c r="CD14">
        <f t="shared" si="3"/>
        <v>166847.94573489839</v>
      </c>
      <c r="CE14">
        <f t="shared" si="3"/>
        <v>177789.08285727262</v>
      </c>
      <c r="CF14">
        <f t="shared" si="3"/>
        <v>177949.6728574126</v>
      </c>
      <c r="CG14">
        <f t="shared" si="3"/>
        <v>176823.69242846424</v>
      </c>
      <c r="CH14">
        <f t="shared" si="3"/>
        <v>169951.67705984315</v>
      </c>
      <c r="CI14">
        <f t="shared" si="3"/>
        <v>172333.95788817771</v>
      </c>
      <c r="CJ14">
        <f t="shared" si="3"/>
        <v>179442.33878722473</v>
      </c>
      <c r="CK14">
        <f t="shared" si="3"/>
        <v>188393.83824078087</v>
      </c>
      <c r="CL14">
        <f t="shared" si="3"/>
        <v>199418.47747518122</v>
      </c>
      <c r="CM14">
        <f t="shared" si="3"/>
        <v>206990.14568027772</v>
      </c>
      <c r="CN14">
        <f t="shared" si="3"/>
        <v>219772.46753472142</v>
      </c>
      <c r="CO14">
        <f t="shared" si="3"/>
        <v>229183.62085672881</v>
      </c>
      <c r="CP14">
        <f t="shared" si="3"/>
        <v>237409.43574668653</v>
      </c>
      <c r="CQ14">
        <f t="shared" si="3"/>
        <v>248866.98556972426</v>
      </c>
      <c r="CR14">
        <f t="shared" si="3"/>
        <v>249671.05008321122</v>
      </c>
      <c r="CS14">
        <f t="shared" si="3"/>
        <v>247254.75964325317</v>
      </c>
      <c r="CT14" s="1">
        <f t="shared" si="3"/>
        <v>244453.91972808487</v>
      </c>
    </row>
    <row r="15" spans="2:98" x14ac:dyDescent="0.25">
      <c r="B15" t="str">
        <f t="shared" si="4"/>
        <v>6% growth</v>
      </c>
      <c r="C15">
        <f t="shared" si="4"/>
        <v>-6870.6478317137517</v>
      </c>
      <c r="D15">
        <f t="shared" si="2"/>
        <v>-10871.345181553872</v>
      </c>
      <c r="E15">
        <f t="shared" si="2"/>
        <v>-14063.661281073611</v>
      </c>
      <c r="F15">
        <f t="shared" si="2"/>
        <v>-14577.987387814574</v>
      </c>
      <c r="G15">
        <f t="shared" si="2"/>
        <v>-17747.210181098431</v>
      </c>
      <c r="H15">
        <f t="shared" si="2"/>
        <v>-14572.714622026746</v>
      </c>
      <c r="I15">
        <f t="shared" si="2"/>
        <v>-14271.027233903689</v>
      </c>
      <c r="J15">
        <f t="shared" si="2"/>
        <v>-14757.892214410109</v>
      </c>
      <c r="K15">
        <f t="shared" si="2"/>
        <v>-12206.442913826417</v>
      </c>
      <c r="L15">
        <f t="shared" si="2"/>
        <v>-21711.498721890006</v>
      </c>
      <c r="M15">
        <f t="shared" si="2"/>
        <v>-31516.138501545793</v>
      </c>
      <c r="N15">
        <f t="shared" si="2"/>
        <v>-46083.708913242503</v>
      </c>
      <c r="O15">
        <f t="shared" si="2"/>
        <v>-50922.195875107151</v>
      </c>
      <c r="P15">
        <f t="shared" si="2"/>
        <v>-50706.687426555989</v>
      </c>
      <c r="Q15">
        <f t="shared" si="2"/>
        <v>-48600.483777281857</v>
      </c>
      <c r="R15">
        <f t="shared" si="2"/>
        <v>-43872.251453049219</v>
      </c>
      <c r="S15">
        <f t="shared" si="2"/>
        <v>-42349.771917371894</v>
      </c>
      <c r="T15">
        <f t="shared" si="2"/>
        <v>-35312.998367197986</v>
      </c>
      <c r="U15">
        <f t="shared" si="2"/>
        <v>-31613.161476608613</v>
      </c>
      <c r="V15">
        <f t="shared" si="2"/>
        <v>-28788.221640755262</v>
      </c>
      <c r="W15">
        <f t="shared" si="2"/>
        <v>-22732.834789609609</v>
      </c>
      <c r="X15">
        <f t="shared" si="2"/>
        <v>-28350.188714495438</v>
      </c>
      <c r="Y15">
        <f t="shared" si="2"/>
        <v>-33942.94958718511</v>
      </c>
      <c r="Z15">
        <f t="shared" si="2"/>
        <v>-44160.254814231004</v>
      </c>
      <c r="AA15">
        <f t="shared" si="2"/>
        <v>-44697.732095887251</v>
      </c>
      <c r="AB15">
        <f t="shared" si="2"/>
        <v>-40376.44920483484</v>
      </c>
      <c r="AC15">
        <f t="shared" si="2"/>
        <v>-34431.840229232861</v>
      </c>
      <c r="AD15">
        <f t="shared" si="2"/>
        <v>-26128.806692454462</v>
      </c>
      <c r="AE15">
        <f t="shared" si="2"/>
        <v>-21247.48551953071</v>
      </c>
      <c r="AF15">
        <f t="shared" si="2"/>
        <v>-11009.026594835108</v>
      </c>
      <c r="AG15">
        <f t="shared" si="2"/>
        <v>-4214.7555107947919</v>
      </c>
      <c r="AH15">
        <f t="shared" si="2"/>
        <v>1630.8022589991961</v>
      </c>
      <c r="AI15">
        <f t="shared" si="2"/>
        <v>10652.246840005413</v>
      </c>
      <c r="AJ15">
        <f t="shared" si="2"/>
        <v>7956.8038320891719</v>
      </c>
      <c r="AK15">
        <f t="shared" si="2"/>
        <v>5245.781745691078</v>
      </c>
      <c r="AL15">
        <f t="shared" si="2"/>
        <v>-2132.6553066819688</v>
      </c>
      <c r="AM15">
        <f t="shared" si="2"/>
        <v>116.11895287279185</v>
      </c>
      <c r="AN15">
        <f t="shared" si="2"/>
        <v>7155.5128994720071</v>
      </c>
      <c r="AO15">
        <f t="shared" si="2"/>
        <v>15732.393910202132</v>
      </c>
      <c r="AP15">
        <f t="shared" si="2"/>
        <v>26566.955647358984</v>
      </c>
      <c r="AQ15">
        <f t="shared" si="2"/>
        <v>33871.177800226615</v>
      </c>
      <c r="AR15">
        <f t="shared" si="2"/>
        <v>46424.805796303852</v>
      </c>
      <c r="AS15">
        <f t="shared" si="2"/>
        <v>55434.956792459758</v>
      </c>
      <c r="AT15">
        <f t="shared" si="2"/>
        <v>63409.631635701247</v>
      </c>
      <c r="AU15">
        <f t="shared" si="2"/>
        <v>74485.911221487448</v>
      </c>
      <c r="AV15">
        <f t="shared" si="2"/>
        <v>73780.220366064386</v>
      </c>
      <c r="AW15">
        <f t="shared" si="2"/>
        <v>72998.321180417392</v>
      </c>
      <c r="AX15">
        <f t="shared" si="2"/>
        <v>67488.419487652907</v>
      </c>
      <c r="AY15">
        <f t="shared" si="2"/>
        <v>71542.299500534966</v>
      </c>
      <c r="AZ15">
        <f t="shared" si="2"/>
        <v>80319.531841515985</v>
      </c>
      <c r="BA15">
        <f t="shared" si="2"/>
        <v>90563.70506972271</v>
      </c>
      <c r="BB15">
        <f t="shared" si="2"/>
        <v>102993.16070723101</v>
      </c>
      <c r="BC15">
        <f t="shared" si="2"/>
        <v>111819.62099116735</v>
      </c>
      <c r="BD15">
        <f t="shared" si="2"/>
        <v>125823.84127730668</v>
      </c>
      <c r="BE15">
        <f t="shared" si="2"/>
        <v>136214.66398563201</v>
      </c>
      <c r="BF15">
        <f t="shared" si="2"/>
        <v>145501.98232560907</v>
      </c>
      <c r="BG15">
        <f t="shared" si="2"/>
        <v>157824.53730988543</v>
      </c>
      <c r="BH15">
        <f t="shared" si="2"/>
        <v>158299.99863317783</v>
      </c>
      <c r="BI15">
        <f t="shared" si="2"/>
        <v>158635.00064297931</v>
      </c>
      <c r="BJ15">
        <f t="shared" si="2"/>
        <v>154178.4796671223</v>
      </c>
      <c r="BK15">
        <f t="shared" si="2"/>
        <v>159223.14662394318</v>
      </c>
      <c r="BL15">
        <f t="shared" si="2"/>
        <v>168930.01991721179</v>
      </c>
      <c r="BM15">
        <f t="shared" si="2"/>
        <v>180044.83024941647</v>
      </c>
      <c r="BN15">
        <f t="shared" si="2"/>
        <v>193288.65916024271</v>
      </c>
      <c r="BO15">
        <f t="shared" ref="BO15" si="5">BO8+BN15</f>
        <v>202876.14979974987</v>
      </c>
      <c r="BP15">
        <f t="shared" si="3"/>
        <v>217590.4757590486</v>
      </c>
      <c r="BQ15">
        <f t="shared" si="3"/>
        <v>228641.6106608297</v>
      </c>
      <c r="BR15">
        <f t="shared" si="3"/>
        <v>238538.65692763188</v>
      </c>
      <c r="BS15">
        <f t="shared" si="3"/>
        <v>251417.42775073246</v>
      </c>
      <c r="BT15">
        <f t="shared" si="3"/>
        <v>252390.94088133823</v>
      </c>
      <c r="BU15">
        <f t="shared" si="3"/>
        <v>253160.55533357963</v>
      </c>
      <c r="BV15">
        <f t="shared" si="3"/>
        <v>249070.96195841304</v>
      </c>
      <c r="BW15">
        <f t="shared" si="3"/>
        <v>254413.49910561147</v>
      </c>
      <c r="BX15">
        <f t="shared" si="3"/>
        <v>264352.21246176655</v>
      </c>
      <c r="BY15">
        <f t="shared" si="3"/>
        <v>275640.91610982432</v>
      </c>
      <c r="BZ15">
        <f t="shared" si="3"/>
        <v>289013.19046257902</v>
      </c>
      <c r="CA15">
        <f t="shared" si="3"/>
        <v>298698.42942435038</v>
      </c>
      <c r="CB15">
        <f t="shared" si="3"/>
        <v>313493.39695401979</v>
      </c>
      <c r="CC15">
        <f t="shared" si="3"/>
        <v>324616.34966283798</v>
      </c>
      <c r="CD15">
        <f t="shared" si="3"/>
        <v>334575.86208315834</v>
      </c>
      <c r="CE15">
        <f t="shared" si="3"/>
        <v>347495.99776349589</v>
      </c>
      <c r="CF15">
        <f t="shared" si="3"/>
        <v>348467.67503743531</v>
      </c>
      <c r="CG15">
        <f t="shared" si="3"/>
        <v>349163.39524559275</v>
      </c>
      <c r="CH15">
        <f t="shared" si="3"/>
        <v>344897.13871114043</v>
      </c>
      <c r="CI15">
        <f t="shared" si="3"/>
        <v>349940.12648362172</v>
      </c>
      <c r="CJ15">
        <f t="shared" si="3"/>
        <v>359456.91423237685</v>
      </c>
      <c r="CK15">
        <f t="shared" si="3"/>
        <v>370206.79842811241</v>
      </c>
      <c r="CL15">
        <f t="shared" si="3"/>
        <v>382993.73990380787</v>
      </c>
      <c r="CM15">
        <f t="shared" si="3"/>
        <v>392094.23428222118</v>
      </c>
      <c r="CN15">
        <f t="shared" si="3"/>
        <v>406327.39078463532</v>
      </c>
      <c r="CO15">
        <f t="shared" si="3"/>
        <v>417164.70613106486</v>
      </c>
      <c r="CP15">
        <f t="shared" si="3"/>
        <v>426765.57304274378</v>
      </c>
      <c r="CQ15">
        <f t="shared" si="3"/>
        <v>439474.30914486945</v>
      </c>
      <c r="CR15">
        <f t="shared" si="3"/>
        <v>441580.38642409048</v>
      </c>
      <c r="CS15">
        <f t="shared" si="3"/>
        <v>440207.09385105642</v>
      </c>
      <c r="CT15" s="1">
        <f t="shared" si="3"/>
        <v>438009.32370283589</v>
      </c>
    </row>
    <row r="16" spans="2:98" x14ac:dyDescent="0.25">
      <c r="B16" t="str">
        <f t="shared" si="4"/>
        <v>8% growth</v>
      </c>
      <c r="C16">
        <f t="shared" si="4"/>
        <v>-5374.0925861515207</v>
      </c>
      <c r="D16">
        <f t="shared" ref="D16:BO16" si="6">D9+C16</f>
        <v>-8257.9606210630518</v>
      </c>
      <c r="E16">
        <f t="shared" si="6"/>
        <v>-10807.045864220323</v>
      </c>
      <c r="F16">
        <f t="shared" si="6"/>
        <v>-10388.475603349631</v>
      </c>
      <c r="G16">
        <f t="shared" si="6"/>
        <v>-12740.509959684226</v>
      </c>
      <c r="H16">
        <f t="shared" si="6"/>
        <v>-8707.1580889144752</v>
      </c>
      <c r="I16">
        <f t="shared" si="6"/>
        <v>-7597.0982439781001</v>
      </c>
      <c r="J16">
        <f t="shared" si="6"/>
        <v>-7267.9321495302938</v>
      </c>
      <c r="K16">
        <f t="shared" si="6"/>
        <v>-3590.4683683877593</v>
      </c>
      <c r="L16">
        <f t="shared" si="6"/>
        <v>-13049.388930551322</v>
      </c>
      <c r="M16">
        <f t="shared" si="6"/>
        <v>-21719.30661663584</v>
      </c>
      <c r="N16">
        <f t="shared" si="6"/>
        <v>-34261.169716797936</v>
      </c>
      <c r="O16">
        <f t="shared" si="6"/>
        <v>-36888.547289767703</v>
      </c>
      <c r="P16">
        <f t="shared" si="6"/>
        <v>-34588.349201022131</v>
      </c>
      <c r="Q16">
        <f t="shared" si="6"/>
        <v>-30883.011906852807</v>
      </c>
      <c r="R16">
        <f t="shared" si="6"/>
        <v>-24499.062208826996</v>
      </c>
      <c r="S16">
        <f t="shared" si="6"/>
        <v>-21490.513526139483</v>
      </c>
      <c r="T16">
        <f t="shared" si="6"/>
        <v>-12936.111708784963</v>
      </c>
      <c r="U16">
        <f t="shared" si="6"/>
        <v>-7751.1008729375535</v>
      </c>
      <c r="V16">
        <f t="shared" si="6"/>
        <v>-3390.7071366871605</v>
      </c>
      <c r="W16">
        <f t="shared" si="6"/>
        <v>4543.7321596318143</v>
      </c>
      <c r="X16">
        <f t="shared" si="6"/>
        <v>-256.74002019037289</v>
      </c>
      <c r="Y16">
        <f t="shared" si="6"/>
        <v>-3954.9352263511173</v>
      </c>
      <c r="Z16">
        <f t="shared" si="6"/>
        <v>-11422.270923739175</v>
      </c>
      <c r="AA16">
        <f t="shared" si="6"/>
        <v>-9073.4368631117613</v>
      </c>
      <c r="AB16">
        <f t="shared" si="6"/>
        <v>-2045.8998218103734</v>
      </c>
      <c r="AC16">
        <f t="shared" si="6"/>
        <v>6069.2709801775418</v>
      </c>
      <c r="AD16">
        <f t="shared" si="6"/>
        <v>16558.162266933512</v>
      </c>
      <c r="AE16">
        <f t="shared" si="6"/>
        <v>23424.498628205947</v>
      </c>
      <c r="AF16">
        <f t="shared" si="6"/>
        <v>35657.180496945024</v>
      </c>
      <c r="AG16">
        <f t="shared" si="6"/>
        <v>44397.221967945799</v>
      </c>
      <c r="AH16">
        <f t="shared" si="6"/>
        <v>52226.272177708124</v>
      </c>
      <c r="AI16">
        <f t="shared" si="6"/>
        <v>63562.990746840711</v>
      </c>
      <c r="AJ16">
        <f t="shared" si="6"/>
        <v>62107.430123197068</v>
      </c>
      <c r="AK16">
        <f t="shared" si="6"/>
        <v>61697.892664420047</v>
      </c>
      <c r="AL16">
        <f t="shared" si="6"/>
        <v>57456.767007834344</v>
      </c>
      <c r="AM16">
        <f t="shared" si="6"/>
        <v>62956.348609838511</v>
      </c>
      <c r="AN16">
        <f t="shared" si="6"/>
        <v>73041.326229030878</v>
      </c>
      <c r="AO16">
        <f t="shared" si="6"/>
        <v>84101.994342632068</v>
      </c>
      <c r="AP16">
        <f t="shared" si="6"/>
        <v>97410.039658336987</v>
      </c>
      <c r="AQ16">
        <f t="shared" si="6"/>
        <v>106962.94352278364</v>
      </c>
      <c r="AR16">
        <f t="shared" si="6"/>
        <v>121752.72967569313</v>
      </c>
      <c r="AS16">
        <f t="shared" si="6"/>
        <v>132931.07035373172</v>
      </c>
      <c r="AT16">
        <f t="shared" si="6"/>
        <v>143093.86532289069</v>
      </c>
      <c r="AU16">
        <f t="shared" si="6"/>
        <v>156673.2413726123</v>
      </c>
      <c r="AV16">
        <f t="shared" si="6"/>
        <v>157378.70148498091</v>
      </c>
      <c r="AW16">
        <f t="shared" si="6"/>
        <v>159052.70853411598</v>
      </c>
      <c r="AX16">
        <f t="shared" si="6"/>
        <v>156817.13257009751</v>
      </c>
      <c r="AY16">
        <f t="shared" si="6"/>
        <v>164240.86440158804</v>
      </c>
      <c r="AZ16">
        <f t="shared" si="6"/>
        <v>176164.37556511906</v>
      </c>
      <c r="BA16">
        <f t="shared" si="6"/>
        <v>188974.56647827465</v>
      </c>
      <c r="BB16">
        <f t="shared" si="6"/>
        <v>203941.40965994381</v>
      </c>
      <c r="BC16">
        <f t="shared" si="6"/>
        <v>215062.45083687053</v>
      </c>
      <c r="BD16">
        <f t="shared" si="6"/>
        <v>231331.14105175209</v>
      </c>
      <c r="BE16">
        <f t="shared" si="6"/>
        <v>243901.31555482419</v>
      </c>
      <c r="BF16">
        <f t="shared" si="6"/>
        <v>255371.18118856879</v>
      </c>
      <c r="BG16">
        <f t="shared" si="6"/>
        <v>270174.90869261324</v>
      </c>
      <c r="BH16">
        <f t="shared" si="6"/>
        <v>272023.61810942006</v>
      </c>
      <c r="BI16">
        <f t="shared" si="6"/>
        <v>274761.03492301877</v>
      </c>
      <c r="BJ16">
        <f t="shared" si="6"/>
        <v>273510.18935797666</v>
      </c>
      <c r="BK16">
        <f t="shared" si="6"/>
        <v>281841.36319197959</v>
      </c>
      <c r="BL16">
        <f t="shared" si="6"/>
        <v>294596.93433730246</v>
      </c>
      <c r="BM16">
        <f t="shared" si="6"/>
        <v>308166.32425951067</v>
      </c>
      <c r="BN16">
        <f t="shared" si="6"/>
        <v>323822.45239456184</v>
      </c>
      <c r="BO16">
        <f t="shared" si="6"/>
        <v>335565.73767036549</v>
      </c>
      <c r="BP16">
        <f t="shared" si="3"/>
        <v>352391.71046259545</v>
      </c>
      <c r="BQ16">
        <f t="shared" si="3"/>
        <v>365454.75228728453</v>
      </c>
      <c r="BR16">
        <f t="shared" si="3"/>
        <v>377351.59721706249</v>
      </c>
      <c r="BS16">
        <f t="shared" si="3"/>
        <v>392512.95493526256</v>
      </c>
      <c r="BT16">
        <f t="shared" si="3"/>
        <v>394645.20300789253</v>
      </c>
      <c r="BU16">
        <f t="shared" si="3"/>
        <v>397587.39417880855</v>
      </c>
      <c r="BV16">
        <f t="shared" si="3"/>
        <v>396459.71357259556</v>
      </c>
      <c r="BW16">
        <f t="shared" si="3"/>
        <v>404833.14783954073</v>
      </c>
      <c r="BX16">
        <f t="shared" si="3"/>
        <v>417555.48098035873</v>
      </c>
      <c r="BY16">
        <f t="shared" si="3"/>
        <v>431026.30705111881</v>
      </c>
      <c r="BZ16">
        <f t="shared" si="3"/>
        <v>446532.18684644683</v>
      </c>
      <c r="CA16">
        <f t="shared" si="3"/>
        <v>458087.97020156635</v>
      </c>
      <c r="CB16">
        <f t="shared" si="3"/>
        <v>474700.86381409434</v>
      </c>
      <c r="CC16">
        <f t="shared" si="3"/>
        <v>487530.27329921478</v>
      </c>
      <c r="CD16">
        <f t="shared" si="3"/>
        <v>499168.49288393935</v>
      </c>
      <c r="CE16">
        <f t="shared" si="3"/>
        <v>514030.63432037202</v>
      </c>
      <c r="CF16">
        <f t="shared" si="3"/>
        <v>515798.23746705934</v>
      </c>
      <c r="CG16">
        <f t="shared" si="3"/>
        <v>518281.6058313541</v>
      </c>
      <c r="CH16">
        <f t="shared" si="3"/>
        <v>516572.39949513879</v>
      </c>
      <c r="CI16">
        <f t="shared" si="3"/>
        <v>524226.35844797932</v>
      </c>
      <c r="CJ16">
        <f t="shared" si="3"/>
        <v>536106.53344950988</v>
      </c>
      <c r="CK16">
        <f t="shared" si="3"/>
        <v>548621.1857431971</v>
      </c>
      <c r="CL16">
        <f t="shared" si="3"/>
        <v>563137.48729487788</v>
      </c>
      <c r="CM16">
        <f t="shared" si="3"/>
        <v>573738.22997650644</v>
      </c>
      <c r="CN16">
        <f t="shared" si="3"/>
        <v>589395.10112801066</v>
      </c>
      <c r="CO16">
        <f t="shared" si="3"/>
        <v>601631.91969762696</v>
      </c>
      <c r="CP16">
        <f t="shared" si="3"/>
        <v>612582.13521310699</v>
      </c>
      <c r="CQ16">
        <f t="shared" si="3"/>
        <v>626518.66956003592</v>
      </c>
      <c r="CR16">
        <f t="shared" si="3"/>
        <v>629902.42148706818</v>
      </c>
      <c r="CS16">
        <f t="shared" si="3"/>
        <v>629552.63034763071</v>
      </c>
      <c r="CT16" s="1">
        <f t="shared" si="3"/>
        <v>627946.65697158407</v>
      </c>
    </row>
    <row r="17" spans="2:98" x14ac:dyDescent="0.25">
      <c r="B17" t="s">
        <v>249</v>
      </c>
      <c r="C17">
        <v>217468</v>
      </c>
      <c r="D17">
        <v>217468</v>
      </c>
      <c r="E17">
        <v>217468</v>
      </c>
      <c r="F17">
        <v>217468</v>
      </c>
      <c r="G17">
        <v>217468</v>
      </c>
      <c r="H17">
        <v>217468</v>
      </c>
      <c r="I17">
        <v>217468</v>
      </c>
      <c r="J17">
        <v>217468</v>
      </c>
      <c r="K17">
        <v>217468</v>
      </c>
      <c r="L17">
        <v>217468</v>
      </c>
      <c r="M17">
        <v>217468</v>
      </c>
      <c r="N17">
        <v>217468</v>
      </c>
      <c r="O17">
        <v>217468</v>
      </c>
      <c r="P17">
        <v>217468</v>
      </c>
      <c r="Q17">
        <v>217468</v>
      </c>
      <c r="R17">
        <v>217468</v>
      </c>
      <c r="S17">
        <v>217468</v>
      </c>
      <c r="T17">
        <v>217468</v>
      </c>
      <c r="U17">
        <v>217468</v>
      </c>
      <c r="V17">
        <v>217468</v>
      </c>
      <c r="W17">
        <v>217468</v>
      </c>
      <c r="X17">
        <v>217468</v>
      </c>
      <c r="Y17">
        <v>217468</v>
      </c>
      <c r="Z17">
        <v>217468</v>
      </c>
      <c r="AA17">
        <v>217468</v>
      </c>
      <c r="AB17">
        <v>217468</v>
      </c>
      <c r="AC17">
        <v>217468</v>
      </c>
      <c r="AD17">
        <v>217468</v>
      </c>
      <c r="AE17">
        <v>217468</v>
      </c>
      <c r="AF17">
        <v>217468</v>
      </c>
      <c r="AG17">
        <v>217468</v>
      </c>
      <c r="AH17">
        <v>217468</v>
      </c>
      <c r="AI17">
        <v>217468</v>
      </c>
      <c r="AJ17">
        <v>217468</v>
      </c>
      <c r="AK17">
        <v>217468</v>
      </c>
      <c r="AL17">
        <v>217468</v>
      </c>
      <c r="AM17">
        <v>217468</v>
      </c>
      <c r="AN17">
        <v>217468</v>
      </c>
      <c r="AO17">
        <v>217468</v>
      </c>
      <c r="AP17">
        <v>217468</v>
      </c>
      <c r="AQ17">
        <v>217468</v>
      </c>
      <c r="AR17">
        <v>217468</v>
      </c>
      <c r="AS17">
        <v>217468</v>
      </c>
      <c r="AT17">
        <v>217468</v>
      </c>
      <c r="AU17">
        <v>217468</v>
      </c>
      <c r="AV17">
        <v>217468</v>
      </c>
      <c r="AW17">
        <v>217468</v>
      </c>
      <c r="AX17">
        <v>217468</v>
      </c>
      <c r="AY17">
        <v>217468</v>
      </c>
      <c r="AZ17">
        <v>217468</v>
      </c>
      <c r="BA17">
        <v>217468</v>
      </c>
      <c r="BB17">
        <v>217468</v>
      </c>
      <c r="BC17">
        <v>217468</v>
      </c>
      <c r="BD17">
        <v>217468</v>
      </c>
      <c r="BE17">
        <v>217468</v>
      </c>
      <c r="BF17">
        <v>217468</v>
      </c>
      <c r="BG17">
        <v>217468</v>
      </c>
      <c r="BH17">
        <v>217468</v>
      </c>
      <c r="BI17">
        <v>217468</v>
      </c>
      <c r="BJ17">
        <v>217468</v>
      </c>
      <c r="BK17">
        <v>217468</v>
      </c>
      <c r="BL17">
        <v>217468</v>
      </c>
      <c r="BM17">
        <v>217468</v>
      </c>
      <c r="BN17">
        <v>217468</v>
      </c>
      <c r="BO17">
        <v>217468</v>
      </c>
      <c r="BP17">
        <v>217468</v>
      </c>
      <c r="BQ17">
        <v>217468</v>
      </c>
      <c r="BR17">
        <v>217468</v>
      </c>
      <c r="BS17">
        <v>217468</v>
      </c>
      <c r="BT17">
        <v>217468</v>
      </c>
      <c r="BU17">
        <v>217468</v>
      </c>
      <c r="BV17">
        <v>217468</v>
      </c>
      <c r="BW17">
        <v>217468</v>
      </c>
      <c r="BX17">
        <v>217468</v>
      </c>
      <c r="BY17">
        <v>217468</v>
      </c>
      <c r="BZ17">
        <v>217468</v>
      </c>
      <c r="CA17">
        <v>217468</v>
      </c>
      <c r="CB17">
        <v>217468</v>
      </c>
      <c r="CC17">
        <v>217468</v>
      </c>
      <c r="CD17">
        <v>217468</v>
      </c>
      <c r="CE17">
        <v>217468</v>
      </c>
      <c r="CF17">
        <v>217468</v>
      </c>
      <c r="CG17">
        <v>217468</v>
      </c>
      <c r="CH17">
        <v>217468</v>
      </c>
      <c r="CI17">
        <v>217468</v>
      </c>
      <c r="CJ17">
        <v>217468</v>
      </c>
      <c r="CK17">
        <v>217468</v>
      </c>
      <c r="CL17">
        <v>217468</v>
      </c>
      <c r="CM17">
        <v>217468</v>
      </c>
      <c r="CN17">
        <v>217468</v>
      </c>
      <c r="CO17">
        <v>217468</v>
      </c>
      <c r="CP17">
        <v>217468</v>
      </c>
      <c r="CQ17">
        <v>217468</v>
      </c>
      <c r="CR17">
        <v>217468</v>
      </c>
      <c r="CS17">
        <v>217468</v>
      </c>
      <c r="CT17">
        <v>217468</v>
      </c>
    </row>
    <row r="18" spans="2:98" x14ac:dyDescent="0.25">
      <c r="B18" t="s">
        <v>104</v>
      </c>
      <c r="C18">
        <f>C10</f>
        <v>-3386</v>
      </c>
      <c r="D18">
        <f>D10+C18</f>
        <v>-1362</v>
      </c>
      <c r="E18">
        <f t="shared" ref="E18:AL18" si="7">E10+D18</f>
        <v>-4802</v>
      </c>
      <c r="F18">
        <f t="shared" si="7"/>
        <v>-2166</v>
      </c>
      <c r="G18">
        <f t="shared" si="7"/>
        <v>-1080</v>
      </c>
      <c r="H18">
        <f t="shared" si="7"/>
        <v>-2211</v>
      </c>
      <c r="I18">
        <f t="shared" si="7"/>
        <v>83</v>
      </c>
      <c r="J18">
        <f t="shared" si="7"/>
        <v>1459</v>
      </c>
      <c r="K18">
        <f t="shared" si="7"/>
        <v>2178</v>
      </c>
      <c r="L18">
        <f t="shared" si="7"/>
        <v>6375</v>
      </c>
      <c r="M18">
        <f t="shared" si="7"/>
        <v>7298</v>
      </c>
      <c r="N18">
        <f t="shared" si="7"/>
        <v>-3375</v>
      </c>
      <c r="O18">
        <f t="shared" si="7"/>
        <v>-401</v>
      </c>
      <c r="P18">
        <f t="shared" si="7"/>
        <v>2008</v>
      </c>
      <c r="Q18">
        <f t="shared" si="7"/>
        <v>6968</v>
      </c>
      <c r="R18">
        <f t="shared" si="7"/>
        <v>16109</v>
      </c>
      <c r="S18">
        <f t="shared" si="7"/>
        <v>19091</v>
      </c>
      <c r="T18">
        <f t="shared" si="7"/>
        <v>18861</v>
      </c>
      <c r="U18">
        <f t="shared" si="7"/>
        <v>23168</v>
      </c>
      <c r="V18">
        <f t="shared" si="7"/>
        <v>33435</v>
      </c>
      <c r="W18">
        <f t="shared" si="7"/>
        <v>45764</v>
      </c>
      <c r="X18">
        <f t="shared" si="7"/>
        <v>49796</v>
      </c>
      <c r="Y18">
        <f t="shared" si="7"/>
        <v>52576</v>
      </c>
      <c r="Z18">
        <f t="shared" si="7"/>
        <v>41881</v>
      </c>
      <c r="AA18">
        <f t="shared" si="7"/>
        <v>42591</v>
      </c>
      <c r="AB18">
        <f t="shared" si="7"/>
        <v>55143</v>
      </c>
      <c r="AC18">
        <f t="shared" si="7"/>
        <v>54543</v>
      </c>
      <c r="AD18">
        <f t="shared" si="7"/>
        <v>61340</v>
      </c>
      <c r="AE18">
        <f t="shared" si="7"/>
        <v>61859</v>
      </c>
      <c r="AF18">
        <f t="shared" si="7"/>
        <v>66605</v>
      </c>
      <c r="AG18">
        <f t="shared" si="7"/>
        <v>74910</v>
      </c>
      <c r="AH18">
        <f t="shared" si="7"/>
        <v>83156</v>
      </c>
      <c r="AI18">
        <f t="shared" si="7"/>
        <v>88676</v>
      </c>
      <c r="AJ18">
        <f t="shared" si="7"/>
        <v>98626</v>
      </c>
      <c r="AK18">
        <f t="shared" si="7"/>
        <v>103936</v>
      </c>
      <c r="AL18">
        <f t="shared" si="7"/>
        <v>92929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B40D-3CF9-49C9-BFFB-23E35CB8BB2F}">
  <dimension ref="B2:CT18"/>
  <sheetViews>
    <sheetView tabSelected="1" topLeftCell="A22" workbookViewId="0">
      <selection activeCell="X7" sqref="X7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forecasts_0'!D589</f>
        <v>-4740.121999180843</v>
      </c>
      <c r="D5">
        <f>'conditional forecasts_0'!E589</f>
        <v>-5530.2771523460542</v>
      </c>
      <c r="E5">
        <f>'conditional forecasts_0'!F589</f>
        <v>-4861.9968652605567</v>
      </c>
      <c r="F5">
        <f>'conditional forecasts_0'!G589</f>
        <v>-3050.6990615915893</v>
      </c>
      <c r="G5">
        <f>'conditional forecasts_0'!H589</f>
        <v>-4076.3023509513514</v>
      </c>
      <c r="H5">
        <f>'conditional forecasts_0'!I589</f>
        <v>-776.19764554062567</v>
      </c>
      <c r="I5">
        <f>'conditional forecasts_0'!J589</f>
        <v>-1918.9955329428449</v>
      </c>
      <c r="J5">
        <f>'conditional forecasts_0'!K589</f>
        <v>-1409.19624548297</v>
      </c>
      <c r="K5">
        <f>'conditional forecasts_0'!L589</f>
        <v>-202.81157938203978</v>
      </c>
      <c r="L5">
        <f>'conditional forecasts_0'!M589</f>
        <v>-3760.8892912717238</v>
      </c>
      <c r="M5">
        <f>'conditional forecasts_0'!N589</f>
        <v>-4065.8519427568935</v>
      </c>
      <c r="N5">
        <f>'conditional forecasts_0'!O589</f>
        <v>-6957.483633261505</v>
      </c>
      <c r="O5">
        <f>'conditional forecasts_0'!P589</f>
        <v>-4964.7280525130336</v>
      </c>
      <c r="P5">
        <f>'conditional forecasts_0'!Q589</f>
        <v>-4471.1449588008109</v>
      </c>
      <c r="Q5">
        <f>'conditional forecasts_0'!R589</f>
        <v>-4309.0368950466182</v>
      </c>
      <c r="R5">
        <f>'conditional forecasts_0'!S589</f>
        <v>-2027.1608666921311</v>
      </c>
      <c r="S5">
        <f>'conditional forecasts_0'!T589</f>
        <v>-3238.3469193580131</v>
      </c>
      <c r="T5">
        <f>'conditional forecasts_0'!U589</f>
        <v>89.117295442832983</v>
      </c>
      <c r="U5">
        <f>'conditional forecasts_0'!V589</f>
        <v>-1143.2687260009079</v>
      </c>
      <c r="V5">
        <f>'conditional forecasts_0'!W589</f>
        <v>-677.45152173932001</v>
      </c>
      <c r="W5">
        <f>'conditional forecasts_0'!X589</f>
        <v>495.01466920567691</v>
      </c>
      <c r="X5">
        <f>'conditional forecasts_0'!Y589</f>
        <v>-3043.3072403866136</v>
      </c>
      <c r="Y5">
        <f>'conditional forecasts_0'!Z589</f>
        <v>-3306.1380145788062</v>
      </c>
      <c r="Z5">
        <f>'conditional forecasts_0'!AA589</f>
        <v>-6140.8443565580928</v>
      </c>
      <c r="AA5">
        <f>'conditional forecasts_0'!AB589</f>
        <v>-4097.8646999259327</v>
      </c>
      <c r="AB5">
        <f>'conditional forecasts_0'!AC589</f>
        <v>-3574.6972684341708</v>
      </c>
      <c r="AC5">
        <f>'conditional forecasts_0'!AD589</f>
        <v>-3410.4688907530253</v>
      </c>
      <c r="AD5">
        <f>'conditional forecasts_0'!AE589</f>
        <v>-1148.2203671421594</v>
      </c>
      <c r="AE5">
        <f>'conditional forecasts_0'!AF589</f>
        <v>-2391.0958202719121</v>
      </c>
      <c r="AF5">
        <f>'conditional forecasts_0'!AG589</f>
        <v>903.03207590226884</v>
      </c>
      <c r="AG5">
        <f>'conditional forecasts_0'!AH589</f>
        <v>-357.13663872941106</v>
      </c>
      <c r="AH5">
        <f>'conditional forecasts_0'!AI589</f>
        <v>89.308387148161273</v>
      </c>
      <c r="AI5">
        <f>'conditional forecasts_0'!AJ589</f>
        <v>1250.3691177659421</v>
      </c>
      <c r="AJ5">
        <f>'conditional forecasts_0'!AK589</f>
        <v>-2293.371907695644</v>
      </c>
      <c r="AK5">
        <f>'conditional forecasts_0'!AL589</f>
        <v>-2558.0378581248769</v>
      </c>
      <c r="AL5">
        <f>'conditional forecasts_0'!AM589</f>
        <v>-5393.0647575613802</v>
      </c>
      <c r="AM5">
        <f>'conditional forecasts_0'!AN589</f>
        <v>-3350.4346152497237</v>
      </c>
      <c r="AN5">
        <f>'conditional forecasts_0'!AO589</f>
        <v>-2828.8109651830673</v>
      </c>
      <c r="AO5">
        <f>'conditional forecasts_0'!AP589</f>
        <v>-2668.2065704944616</v>
      </c>
      <c r="AP5">
        <f>'conditional forecasts_0'!AQ589</f>
        <v>-412.1813279890157</v>
      </c>
      <c r="AQ5">
        <f>'conditional forecasts_0'!AR589</f>
        <v>-1663.878604336358</v>
      </c>
      <c r="AR5">
        <f>'conditional forecasts_0'!AS589</f>
        <v>1619.4193248731353</v>
      </c>
      <c r="AS5">
        <f>'conditional forecasts_0'!AT589</f>
        <v>347.46263725380049</v>
      </c>
      <c r="AT5">
        <f>'conditional forecasts_0'!AU589</f>
        <v>782.35692078190186</v>
      </c>
      <c r="AU5">
        <f>'conditional forecasts_0'!AV589</f>
        <v>1933.080902530317</v>
      </c>
      <c r="AV5">
        <f>'conditional forecasts_0'!AW589</f>
        <v>-1619.2863508187475</v>
      </c>
      <c r="AW5">
        <f>'conditional forecasts_0'!AX589</f>
        <v>-1890.9246085822015</v>
      </c>
      <c r="AX5">
        <f>'conditional forecasts_0'!AY589</f>
        <v>-4731.76045380506</v>
      </c>
      <c r="AY5">
        <f>'conditional forecasts_0'!AZ589</f>
        <v>-2694.4607178741171</v>
      </c>
      <c r="AZ5">
        <f>'conditional forecasts_0'!BA589</f>
        <v>-2178.3135236611415</v>
      </c>
      <c r="BA5">
        <f>'conditional forecasts_0'!BB589</f>
        <v>-2023.7166607146792</v>
      </c>
      <c r="BB5">
        <f>'conditional forecasts_0'!BC589</f>
        <v>225.6852559344261</v>
      </c>
      <c r="BC5">
        <f>'conditional forecasts_0'!BD589</f>
        <v>-1033.0861737367231</v>
      </c>
      <c r="BD5">
        <f>'conditional forecasts_0'!BE589</f>
        <v>2242.9816516189421</v>
      </c>
      <c r="BE5">
        <f>'conditional forecasts_0'!BF589</f>
        <v>963.9281406232476</v>
      </c>
      <c r="BF5">
        <f>'conditional forecasts_0'!BG589</f>
        <v>1392.0359874446367</v>
      </c>
      <c r="BG5">
        <f>'conditional forecasts_0'!BH589</f>
        <v>2536.2978711253672</v>
      </c>
      <c r="BH5">
        <f>'conditional forecasts_0'!BI589</f>
        <v>-1022.3458386733873</v>
      </c>
      <c r="BI5">
        <f>'conditional forecasts_0'!BJ589</f>
        <v>-1300.305311486085</v>
      </c>
      <c r="BJ5">
        <f>'conditional forecasts_0'!BK589</f>
        <v>-4147.7404271044397</v>
      </c>
      <c r="BK5">
        <f>'conditional forecasts_0'!BL589</f>
        <v>-2117.4646945781715</v>
      </c>
      <c r="BL5">
        <f>'conditional forecasts_0'!BM589</f>
        <v>-1608.7608303294328</v>
      </c>
      <c r="BM5">
        <f>'conditional forecasts_0'!BN589</f>
        <v>-1461.8444185814151</v>
      </c>
      <c r="BN5">
        <f>'conditional forecasts_0'!BO589</f>
        <v>779.97758850849641</v>
      </c>
      <c r="BO5">
        <f>'conditional forecasts_0'!BP589</f>
        <v>-485.84182985731604</v>
      </c>
      <c r="BP5">
        <f>'conditional forecasts_0'!BQ589</f>
        <v>2784.1441370663306</v>
      </c>
      <c r="BQ5">
        <f>'conditional forecasts_0'!BR589</f>
        <v>1500.3022383848329</v>
      </c>
      <c r="BR5">
        <f>'conditional forecasts_0'!BS589</f>
        <v>1925.015294310102</v>
      </c>
      <c r="BS5">
        <f>'conditional forecasts_0'!BT589</f>
        <v>3067.0308575078707</v>
      </c>
      <c r="BT5">
        <f>'conditional forecasts_0'!BU589</f>
        <v>-493.38362646162932</v>
      </c>
      <c r="BU5">
        <f>'conditional forecasts_0'!BV589</f>
        <v>-773.72303793239189</v>
      </c>
      <c r="BV5">
        <f>'conditional forecasts_0'!BW589</f>
        <v>-3625.4664481533382</v>
      </c>
      <c r="BW5">
        <f>'conditional forecasts_0'!BX589</f>
        <v>-1602.6267184055614</v>
      </c>
      <c r="BX5">
        <f>'conditional forecasts_0'!BY589</f>
        <v>-1105.0796638372631</v>
      </c>
      <c r="BY5">
        <f>'conditional forecasts_0'!BZ589</f>
        <v>-972.53739264512478</v>
      </c>
      <c r="BZ5">
        <f>'conditional forecasts_0'!CA589</f>
        <v>1253.5558931987871</v>
      </c>
      <c r="CA5">
        <f>'conditional forecasts_0'!CB589</f>
        <v>-26.335187633252644</v>
      </c>
      <c r="CB5">
        <f>'conditional forecasts_0'!CC589</f>
        <v>3234.586625642125</v>
      </c>
      <c r="CC5">
        <f>'conditional forecasts_0'!CD589</f>
        <v>1949.187514391464</v>
      </c>
      <c r="CD5">
        <f>'conditional forecasts_0'!CE589</f>
        <v>2380.3167195990682</v>
      </c>
      <c r="CE5">
        <f>'conditional forecasts_0'!CF589</f>
        <v>3534.6652396728296</v>
      </c>
      <c r="CF5">
        <f>'conditional forecasts_0'!CG589</f>
        <v>-11.556557688705652</v>
      </c>
      <c r="CG5">
        <f>'conditional forecasts_0'!CH589</f>
        <v>-281.58198460013955</v>
      </c>
      <c r="CH5">
        <f>'conditional forecasts_0'!CI589</f>
        <v>-3131.1901479765547</v>
      </c>
      <c r="CI5">
        <f>'conditional forecasts_0'!CJ589</f>
        <v>-1115.0452122052702</v>
      </c>
      <c r="CJ5">
        <f>'conditional forecasts_0'!CK589</f>
        <v>-640.02630661757576</v>
      </c>
      <c r="CK5">
        <f>'conditional forecasts_0'!CL589</f>
        <v>-538.63230875572481</v>
      </c>
      <c r="CL5">
        <f>'conditional forecasts_0'!CM589</f>
        <v>1660.7907875619894</v>
      </c>
      <c r="CM5">
        <f>'conditional forecasts_0'!CN589</f>
        <v>329.69981265085153</v>
      </c>
      <c r="CN5">
        <f>'conditional forecasts_0'!CO589</f>
        <v>3575.1285991240729</v>
      </c>
      <c r="CO5">
        <f>'conditional forecasts_0'!CP589</f>
        <v>2230.7916165347797</v>
      </c>
      <c r="CP5">
        <f>'conditional forecasts_0'!CQ589</f>
        <v>2532.8937200909731</v>
      </c>
      <c r="CQ5">
        <f>'conditional forecasts_0'!CR589</f>
        <v>4145.2377995676216</v>
      </c>
      <c r="CR5">
        <f>'conditional forecasts_0'!CS589</f>
        <v>-107.24180792784136</v>
      </c>
      <c r="CS5">
        <f>'conditional forecasts_0'!CT589</f>
        <v>-63.627331600469915</v>
      </c>
      <c r="CT5">
        <f>'conditional forecasts_0'!CU589</f>
        <v>-189.97281998030485</v>
      </c>
    </row>
    <row r="6" spans="2:98" x14ac:dyDescent="0.25">
      <c r="B6" t="s">
        <v>251</v>
      </c>
      <c r="C6">
        <f>'conditional forecasts_2'!D589</f>
        <v>-4431.1599847013058</v>
      </c>
      <c r="D6">
        <f>'conditional forecasts_2'!E589</f>
        <v>-5182.9237484028308</v>
      </c>
      <c r="E6">
        <f>'conditional forecasts_2'!F589</f>
        <v>-4506.871277477785</v>
      </c>
      <c r="F6">
        <f>'conditional forecasts_2'!G589</f>
        <v>-2600.5928107191467</v>
      </c>
      <c r="G6">
        <f>'conditional forecasts_2'!H589</f>
        <v>-3681.8390070109963</v>
      </c>
      <c r="H6">
        <f>'conditional forecasts_2'!I589</f>
        <v>-330.08437441939532</v>
      </c>
      <c r="I6">
        <f>'conditional forecasts_2'!J589</f>
        <v>-1535.0231767686309</v>
      </c>
      <c r="J6">
        <f>'conditional forecasts_2'!K589</f>
        <v>-1056.4782781347094</v>
      </c>
      <c r="K6">
        <f>'conditional forecasts_2'!L589</f>
        <v>272.86728407894407</v>
      </c>
      <c r="L6">
        <f>'conditional forecasts_2'!M589</f>
        <v>-3702.7676381009696</v>
      </c>
      <c r="M6">
        <f>'conditional forecasts_2'!N589</f>
        <v>-3535.9538322023363</v>
      </c>
      <c r="N6">
        <f>'conditional forecasts_2'!O589</f>
        <v>-6219.8448580763798</v>
      </c>
      <c r="O6">
        <f>'conditional forecasts_2'!P589</f>
        <v>-4288.3626914124216</v>
      </c>
      <c r="P6">
        <f>'conditional forecasts_2'!Q589</f>
        <v>-3566.4223149343197</v>
      </c>
      <c r="Q6">
        <f>'conditional forecasts_2'!R589</f>
        <v>-3556.2095817514637</v>
      </c>
      <c r="R6">
        <f>'conditional forecasts_2'!S589</f>
        <v>-1159.9662720875458</v>
      </c>
      <c r="S6">
        <f>'conditional forecasts_2'!T589</f>
        <v>-2479.0401335164388</v>
      </c>
      <c r="T6">
        <f>'conditional forecasts_2'!U589</f>
        <v>890.37720398393139</v>
      </c>
      <c r="U6">
        <f>'conditional forecasts_2'!V589</f>
        <v>-414.08136606860353</v>
      </c>
      <c r="V6">
        <f>'conditional forecasts_2'!W589</f>
        <v>17.33059120676262</v>
      </c>
      <c r="W6">
        <f>'conditional forecasts_2'!X589</f>
        <v>1312.3316361956204</v>
      </c>
      <c r="X6">
        <f>'conditional forecasts_2'!Y589</f>
        <v>-2643.1606102747792</v>
      </c>
      <c r="Y6">
        <f>'conditional forecasts_2'!Z589</f>
        <v>-2438.7744107092367</v>
      </c>
      <c r="Z6">
        <f>'conditional forecasts_2'!AA589</f>
        <v>-5074.3960459100017</v>
      </c>
      <c r="AA6">
        <f>'conditional forecasts_2'!AB589</f>
        <v>-3106.1323552619542</v>
      </c>
      <c r="AB6">
        <f>'conditional forecasts_2'!AC589</f>
        <v>-2371.3664434123311</v>
      </c>
      <c r="AC6">
        <f>'conditional forecasts_2'!AD589</f>
        <v>-2377.2306388510806</v>
      </c>
      <c r="AD6">
        <f>'conditional forecasts_2'!AE589</f>
        <v>-18.202046286842233</v>
      </c>
      <c r="AE6">
        <f>'conditional forecasts_2'!AF589</f>
        <v>-1384.6716466695143</v>
      </c>
      <c r="AF6">
        <f>'conditional forecasts_2'!AG589</f>
        <v>1938.1442294563312</v>
      </c>
      <c r="AG6">
        <f>'conditional forecasts_2'!AH589</f>
        <v>594.91959494605544</v>
      </c>
      <c r="AH6">
        <f>'conditional forecasts_2'!AI589</f>
        <v>997.64325940351046</v>
      </c>
      <c r="AI6">
        <f>'conditional forecasts_2'!AJ589</f>
        <v>2272.8034065821957</v>
      </c>
      <c r="AJ6">
        <f>'conditional forecasts_2'!AK589</f>
        <v>-1696.3825970183025</v>
      </c>
      <c r="AK6">
        <f>'conditional forecasts_2'!AL589</f>
        <v>-1502.4864311679448</v>
      </c>
      <c r="AL6">
        <f>'conditional forecasts_2'!AM589</f>
        <v>-4147.7604310621864</v>
      </c>
      <c r="AM6">
        <f>'conditional forecasts_2'!AN589</f>
        <v>-2189.9166099338836</v>
      </c>
      <c r="AN6">
        <f>'conditional forecasts_2'!AO589</f>
        <v>-1467.3788817950772</v>
      </c>
      <c r="AO6">
        <f>'conditional forecasts_2'!AP589</f>
        <v>-1487.9184083319378</v>
      </c>
      <c r="AP6">
        <f>'conditional forecasts_2'!AQ589</f>
        <v>853.76943032725831</v>
      </c>
      <c r="AQ6">
        <f>'conditional forecasts_2'!AR589</f>
        <v>-532.42067101515204</v>
      </c>
      <c r="AR6">
        <f>'conditional forecasts_2'!AS589</f>
        <v>2769.0974123660162</v>
      </c>
      <c r="AS6">
        <f>'conditional forecasts_2'!AT589</f>
        <v>1404.1520397645036</v>
      </c>
      <c r="AT6">
        <f>'conditional forecasts_2'!AU589</f>
        <v>1785.9175541448203</v>
      </c>
      <c r="AU6">
        <f>'conditional forecasts_2'!AV589</f>
        <v>3041.7580976677273</v>
      </c>
      <c r="AV6">
        <f>'conditional forecasts_2'!AW589</f>
        <v>-944.76186477434749</v>
      </c>
      <c r="AW6">
        <f>'conditional forecasts_2'!AX589</f>
        <v>-766.42113974125823</v>
      </c>
      <c r="AX6">
        <f>'conditional forecasts_2'!AY589</f>
        <v>-3426.0756497566981</v>
      </c>
      <c r="AY6">
        <f>'conditional forecasts_2'!AZ589</f>
        <v>-1482.1776065567647</v>
      </c>
      <c r="AZ6">
        <f>'conditional forecasts_2'!BA589</f>
        <v>-773.77395667331439</v>
      </c>
      <c r="BA6">
        <f>'conditional forecasts_2'!BB589</f>
        <v>-808.9794248606886</v>
      </c>
      <c r="BB6">
        <f>'conditional forecasts_2'!BC589</f>
        <v>1517.4827858435383</v>
      </c>
      <c r="BC6">
        <f>'conditional forecasts_2'!BD589</f>
        <v>115.72218235324544</v>
      </c>
      <c r="BD6">
        <f>'conditional forecasts_2'!BE589</f>
        <v>3401.6489270549064</v>
      </c>
      <c r="BE6">
        <f>'conditional forecasts_2'!BF589</f>
        <v>2021.3867607696557</v>
      </c>
      <c r="BF6">
        <f>'conditional forecasts_2'!BG589</f>
        <v>2388.2773535945453</v>
      </c>
      <c r="BG6">
        <f>'conditional forecasts_2'!BH589</f>
        <v>3629.6848434571984</v>
      </c>
      <c r="BH6">
        <f>'conditional forecasts_2'!BI589</f>
        <v>-370.97202799969818</v>
      </c>
      <c r="BI6">
        <f>'conditional forecasts_2'!BJ589</f>
        <v>-206.69596299580735</v>
      </c>
      <c r="BJ6">
        <f>'conditional forecasts_2'!BK589</f>
        <v>-2880.555431997389</v>
      </c>
      <c r="BK6">
        <f>'conditional forecasts_2'!BL589</f>
        <v>-951.11877176993221</v>
      </c>
      <c r="BL6">
        <f>'conditional forecasts_2'!BM589</f>
        <v>-257.39515077573742</v>
      </c>
      <c r="BM6">
        <f>'conditional forecasts_2'!BN589</f>
        <v>-307.29315739000231</v>
      </c>
      <c r="BN6">
        <f>'conditional forecasts_2'!BO589</f>
        <v>2004.8052061006092</v>
      </c>
      <c r="BO6">
        <f>'conditional forecasts_2'!BP589</f>
        <v>589.41110146427673</v>
      </c>
      <c r="BP6">
        <f>'conditional forecasts_2'!BQ589</f>
        <v>3862.7953237849906</v>
      </c>
      <c r="BQ6">
        <f>'conditional forecasts_2'!BR589</f>
        <v>2471.290080658393</v>
      </c>
      <c r="BR6">
        <f>'conditional forecasts_2'!BS589</f>
        <v>2828.1901866125554</v>
      </c>
      <c r="BS6">
        <f>'conditional forecasts_2'!BT589</f>
        <v>4060.4819190650269</v>
      </c>
      <c r="BT6">
        <f>'conditional forecasts_2'!BU589</f>
        <v>50.855671177767363</v>
      </c>
      <c r="BU6">
        <f>'conditional forecasts_2'!BV589</f>
        <v>205.30666846603708</v>
      </c>
      <c r="BV6">
        <f>'conditional forecasts_2'!BW589</f>
        <v>-2480.3042094495831</v>
      </c>
      <c r="BW6">
        <f>'conditional forecasts_2'!BX589</f>
        <v>-565.36373553058002</v>
      </c>
      <c r="BX6">
        <f>'conditional forecasts_2'!BY589</f>
        <v>110.93458439378446</v>
      </c>
      <c r="BY6">
        <f>'conditional forecasts_2'!BZ589</f>
        <v>41.46118210608256</v>
      </c>
      <c r="BZ6">
        <f>'conditional forecasts_2'!CA589</f>
        <v>2333.6896825674376</v>
      </c>
      <c r="CA6">
        <f>'conditional forecasts_2'!CB589</f>
        <v>900.78242273043725</v>
      </c>
      <c r="CB6">
        <f>'conditional forecasts_2'!CC589</f>
        <v>4161.7428750116997</v>
      </c>
      <c r="CC6">
        <f>'conditional forecasts_2'!CD589</f>
        <v>2764.7156966034127</v>
      </c>
      <c r="CD6">
        <f>'conditional forecasts_2'!CE589</f>
        <v>3123.0077193539146</v>
      </c>
      <c r="CE6">
        <f>'conditional forecasts_2'!CF589</f>
        <v>4361.3817707084563</v>
      </c>
      <c r="CF6">
        <f>'conditional forecasts_2'!CG589</f>
        <v>358.6446395082603</v>
      </c>
      <c r="CG6">
        <f>'conditional forecasts_2'!CH589</f>
        <v>515.61585194980944</v>
      </c>
      <c r="CH6">
        <f>'conditional forecasts_2'!CI589</f>
        <v>-2176.0189963895318</v>
      </c>
      <c r="CI6">
        <f>'conditional forecasts_2'!CJ589</f>
        <v>-276.64333618500314</v>
      </c>
      <c r="CJ6">
        <f>'conditional forecasts_2'!CK589</f>
        <v>370.99840586539358</v>
      </c>
      <c r="CK6">
        <f>'conditional forecasts_2'!CL589</f>
        <v>263.16798443210428</v>
      </c>
      <c r="CL6">
        <f>'conditional forecasts_2'!CM589</f>
        <v>2523.2842911301777</v>
      </c>
      <c r="CM6">
        <f>'conditional forecasts_2'!CN589</f>
        <v>1043.9633435255782</v>
      </c>
      <c r="CN6">
        <f>'conditional forecasts_2'!CO589</f>
        <v>4282.4781020913506</v>
      </c>
      <c r="CO6">
        <f>'conditional forecasts_2'!CP589</f>
        <v>2863.4446407154683</v>
      </c>
      <c r="CP6">
        <f>'conditional forecasts_2'!CQ589</f>
        <v>3132.4505230014875</v>
      </c>
      <c r="CQ6">
        <f>'conditional forecasts_2'!CR589</f>
        <v>4666.7830706227287</v>
      </c>
      <c r="CR6">
        <f>'conditional forecasts_2'!CS589</f>
        <v>417.81987101415871</v>
      </c>
      <c r="CS6">
        <f>'conditional forecasts_2'!CT589</f>
        <v>346.22255434399995</v>
      </c>
      <c r="CT6">
        <f>'conditional forecasts_2'!CU589</f>
        <v>71.027437933262263</v>
      </c>
    </row>
    <row r="7" spans="2:98" x14ac:dyDescent="0.25">
      <c r="B7" t="s">
        <v>252</v>
      </c>
      <c r="C7">
        <f>'conditional forecasts_4'!D589</f>
        <v>-4128.1976133949356</v>
      </c>
      <c r="D7">
        <f>'conditional forecasts_4'!E589</f>
        <v>-4842.3154988183305</v>
      </c>
      <c r="E7">
        <f>'conditional forecasts_4'!F589</f>
        <v>-4158.6417698230289</v>
      </c>
      <c r="F7">
        <f>'conditional forecasts_4'!G589</f>
        <v>-2159.2270417463806</v>
      </c>
      <c r="G7">
        <f>'conditional forecasts_4'!H589</f>
        <v>-3295.0356316027828</v>
      </c>
      <c r="H7">
        <f>'conditional forecasts_4'!I589</f>
        <v>107.36595331038552</v>
      </c>
      <c r="I7">
        <f>'conditional forecasts_4'!J589</f>
        <v>-1158.5070676974465</v>
      </c>
      <c r="J7">
        <f>'conditional forecasts_4'!K589</f>
        <v>-710.60963803601771</v>
      </c>
      <c r="K7">
        <f>'conditional forecasts_4'!L589</f>
        <v>739.30907854101679</v>
      </c>
      <c r="L7">
        <f>'conditional forecasts_4'!M589</f>
        <v>-3645.7746323474275</v>
      </c>
      <c r="M7">
        <f>'conditional forecasts_4'!N589</f>
        <v>-3016.3456583794032</v>
      </c>
      <c r="N7">
        <f>'conditional forecasts_4'!O589</f>
        <v>-5496.5300749498347</v>
      </c>
      <c r="O7">
        <f>'conditional forecasts_4'!P589</f>
        <v>-3625.1314718279864</v>
      </c>
      <c r="P7">
        <f>'conditional forecasts_4'!Q589</f>
        <v>-2679.2682160005425</v>
      </c>
      <c r="Q7">
        <f>'conditional forecasts_4'!R589</f>
        <v>-2818.0012023029049</v>
      </c>
      <c r="R7">
        <f>'conditional forecasts_4'!S589</f>
        <v>-309.61147618149334</v>
      </c>
      <c r="S7">
        <f>'conditional forecasts_4'!T589</f>
        <v>-1734.4781045074888</v>
      </c>
      <c r="T7">
        <f>'conditional forecasts_4'!U589</f>
        <v>1676.0776802488326</v>
      </c>
      <c r="U7">
        <f>'conditional forecasts_4'!V589</f>
        <v>300.9461173709642</v>
      </c>
      <c r="V7">
        <f>'conditional forecasts_4'!W589</f>
        <v>698.62093310843193</v>
      </c>
      <c r="W7">
        <f>'conditional forecasts_4'!X589</f>
        <v>2113.7773635783997</v>
      </c>
      <c r="X7">
        <f>'conditional forecasts_4'!Y589</f>
        <v>-2250.7843107702938</v>
      </c>
      <c r="Y7">
        <f>'conditional forecasts_4'!Z589</f>
        <v>-1588.2538874797756</v>
      </c>
      <c r="Z7">
        <f>'conditional forecasts_4'!AA589</f>
        <v>-4028.6567837101393</v>
      </c>
      <c r="AA7">
        <f>'conditional forecasts_4'!AB589</f>
        <v>-2133.6581715123466</v>
      </c>
      <c r="AB7">
        <f>'conditional forecasts_4'!AC589</f>
        <v>-1191.402748429351</v>
      </c>
      <c r="AC7">
        <f>'conditional forecasts_4'!AD589</f>
        <v>-1364.0565389605981</v>
      </c>
      <c r="AD7">
        <f>'conditional forecasts_4'!AE589</f>
        <v>1089.8727786481177</v>
      </c>
      <c r="AE7">
        <f>'conditional forecasts_4'!AF589</f>
        <v>-397.79093031911543</v>
      </c>
      <c r="AF7">
        <f>'conditional forecasts_4'!AG589</f>
        <v>2953.1558422497619</v>
      </c>
      <c r="AG7">
        <f>'conditional forecasts_4'!AH589</f>
        <v>1528.4881265249678</v>
      </c>
      <c r="AH7">
        <f>'conditional forecasts_4'!AI589</f>
        <v>1888.3394419174583</v>
      </c>
      <c r="AI7">
        <f>'conditional forecasts_4'!AJ589</f>
        <v>3275.3833423924734</v>
      </c>
      <c r="AJ7">
        <f>'conditional forecasts_4'!AK589</f>
        <v>-1110.9860475038404</v>
      </c>
      <c r="AK7">
        <f>'conditional forecasts_4'!AL589</f>
        <v>-467.43244925565523</v>
      </c>
      <c r="AL7">
        <f>'conditional forecasts_4'!AM589</f>
        <v>-2926.6383057749699</v>
      </c>
      <c r="AM7">
        <f>'conditional forecasts_4'!AN589</f>
        <v>-1051.9343650080846</v>
      </c>
      <c r="AN7">
        <f>'conditional forecasts_4'!AO589</f>
        <v>-132.38405063240134</v>
      </c>
      <c r="AO7">
        <f>'conditional forecasts_4'!AP589</f>
        <v>-330.54991746434825</v>
      </c>
      <c r="AP7">
        <f>'conditional forecasts_4'!AQ589</f>
        <v>2095.1370603987998</v>
      </c>
      <c r="AQ7">
        <f>'conditional forecasts_4'!AR589</f>
        <v>577.06581097144226</v>
      </c>
      <c r="AR7">
        <f>'conditional forecasts_4'!AS589</f>
        <v>3896.4502366688903</v>
      </c>
      <c r="AS7">
        <f>'conditional forecasts_4'!AT589</f>
        <v>2440.3218992154616</v>
      </c>
      <c r="AT7">
        <f>'conditional forecasts_4'!AU589</f>
        <v>2769.9903365078135</v>
      </c>
      <c r="AU7">
        <f>'conditional forecasts_4'!AV589</f>
        <v>4128.9062139756024</v>
      </c>
      <c r="AV7">
        <f>'conditional forecasts_4'!AW589</f>
        <v>-283.33577283076374</v>
      </c>
      <c r="AW7">
        <f>'conditional forecasts_4'!AX589</f>
        <v>336.24592448081967</v>
      </c>
      <c r="AX7">
        <f>'conditional forecasts_4'!AY589</f>
        <v>-2145.7455577887886</v>
      </c>
      <c r="AY7">
        <f>'conditional forecasts_4'!AZ589</f>
        <v>-293.43546711265662</v>
      </c>
      <c r="AZ7">
        <f>'conditional forecasts_4'!BA589</f>
        <v>603.49126644826174</v>
      </c>
      <c r="BA7">
        <f>'conditional forecasts_4'!BB589</f>
        <v>382.16918319202523</v>
      </c>
      <c r="BB7">
        <f>'conditional forecasts_4'!BC589</f>
        <v>2784.1952765950191</v>
      </c>
      <c r="BC7">
        <f>'conditional forecasts_4'!BD589</f>
        <v>1242.2221643134399</v>
      </c>
      <c r="BD7">
        <f>'conditional forecasts_4'!BE589</f>
        <v>4537.8163808841491</v>
      </c>
      <c r="BE7">
        <f>'conditional forecasts_4'!BF589</f>
        <v>3058.3109006436061</v>
      </c>
      <c r="BF7">
        <f>'conditional forecasts_4'!BG589</f>
        <v>3365.1729994580382</v>
      </c>
      <c r="BG7">
        <f>'conditional forecasts_4'!BH589</f>
        <v>4701.8396533329578</v>
      </c>
      <c r="BH7">
        <f>'conditional forecasts_4'!BI589</f>
        <v>267.7529447805282</v>
      </c>
      <c r="BI7">
        <f>'conditional forecasts_4'!BJ589</f>
        <v>865.67690478071017</v>
      </c>
      <c r="BJ7">
        <f>'conditional forecasts_4'!BK589</f>
        <v>-1637.9775324190414</v>
      </c>
      <c r="BK7">
        <f>'conditional forecasts_4'!BL589</f>
        <v>192.57822001965542</v>
      </c>
      <c r="BL7">
        <f>'conditional forecasts_4'!BM589</f>
        <v>1067.7287531103284</v>
      </c>
      <c r="BM7">
        <f>'conditional forecasts_4'!BN589</f>
        <v>824.83820987382205</v>
      </c>
      <c r="BN7">
        <f>'conditional forecasts_4'!BO589</f>
        <v>3205.848253713848</v>
      </c>
      <c r="BO7">
        <f>'conditional forecasts_4'!BP589</f>
        <v>1643.78400997883</v>
      </c>
      <c r="BP7">
        <f>'conditional forecasts_4'!BQ589</f>
        <v>4920.5004979670193</v>
      </c>
      <c r="BQ7">
        <f>'conditional forecasts_4'!BR589</f>
        <v>3423.4225934541901</v>
      </c>
      <c r="BR7">
        <f>'conditional forecasts_4'!BS589</f>
        <v>3713.8265893181233</v>
      </c>
      <c r="BS7">
        <f>'conditional forecasts_4'!BT589</f>
        <v>5034.6414444461698</v>
      </c>
      <c r="BT7">
        <f>'conditional forecasts_4'!BU589</f>
        <v>584.52654475977033</v>
      </c>
      <c r="BU7">
        <f>'conditional forecasts_4'!BV589</f>
        <v>1165.3248827746429</v>
      </c>
      <c r="BV7">
        <f>'conditional forecasts_4'!BW589</f>
        <v>-1357.3795419863745</v>
      </c>
      <c r="BW7">
        <f>'conditional forecasts_4'!BX589</f>
        <v>451.75694025701523</v>
      </c>
      <c r="BX7">
        <f>'conditional forecasts_4'!BY589</f>
        <v>1303.3354068929766</v>
      </c>
      <c r="BY7">
        <f>'conditional forecasts_4'!BZ589</f>
        <v>1035.7692145203473</v>
      </c>
      <c r="BZ7">
        <f>'conditional forecasts_4'!CA589</f>
        <v>3392.8486691713624</v>
      </c>
      <c r="CA7">
        <f>'conditional forecasts_4'!CB589</f>
        <v>1809.8966068441077</v>
      </c>
      <c r="CB7">
        <f>'conditional forecasts_4'!CC589</f>
        <v>5070.8949478116701</v>
      </c>
      <c r="CC7">
        <f>'conditional forecasts_4'!CD589</f>
        <v>3564.4073750976459</v>
      </c>
      <c r="CD7">
        <f>'conditional forecasts_4'!CE589</f>
        <v>3851.2766193760035</v>
      </c>
      <c r="CE7">
        <f>'conditional forecasts_4'!CF589</f>
        <v>5172.0445347464411</v>
      </c>
      <c r="CF7">
        <f>'conditional forecasts_4'!CG589</f>
        <v>721.65700771858974</v>
      </c>
      <c r="CG7">
        <f>'conditional forecasts_4'!CH589</f>
        <v>1297.3331364138139</v>
      </c>
      <c r="CH7">
        <f>'conditional forecasts_4'!CI589</f>
        <v>-1239.39603458075</v>
      </c>
      <c r="CI7">
        <f>'conditional forecasts_4'!CJ589</f>
        <v>545.47785853432288</v>
      </c>
      <c r="CJ7">
        <f>'conditional forecasts_4'!CK589</f>
        <v>1362.3903245747424</v>
      </c>
      <c r="CK7">
        <f>'conditional forecasts_4'!CL589</f>
        <v>1049.3983517720044</v>
      </c>
      <c r="CL7">
        <f>'conditional forecasts_4'!CM589</f>
        <v>3369.029285114404</v>
      </c>
      <c r="CM7">
        <f>'conditional forecasts_4'!CN589</f>
        <v>1744.3567993877441</v>
      </c>
      <c r="CN7">
        <f>'conditional forecasts_4'!CO589</f>
        <v>4976.0917915358223</v>
      </c>
      <c r="CO7">
        <f>'conditional forecasts_4'!CP589</f>
        <v>3483.8123604909997</v>
      </c>
      <c r="CP7">
        <f>'conditional forecasts_4'!CQ589</f>
        <v>3720.3647073668981</v>
      </c>
      <c r="CQ7">
        <f>'conditional forecasts_4'!CR589</f>
        <v>5178.2006062982764</v>
      </c>
      <c r="CR7">
        <f>'conditional forecasts_4'!CS589</f>
        <v>932.68553047828027</v>
      </c>
      <c r="CS7">
        <f>'conditional forecasts_4'!CT589</f>
        <v>748.11368498852244</v>
      </c>
      <c r="CT7">
        <f>'conditional forecasts_4'!CU589</f>
        <v>326.95940802439145</v>
      </c>
    </row>
    <row r="8" spans="2:98" x14ac:dyDescent="0.25">
      <c r="B8" t="s">
        <v>253</v>
      </c>
      <c r="C8">
        <f>'conditional forecasts_6'!D589</f>
        <v>-3831.0063062859044</v>
      </c>
      <c r="D8">
        <f>'conditional forecasts_6'!E589</f>
        <v>-4508.1954215636724</v>
      </c>
      <c r="E8">
        <f>'conditional forecasts_6'!F589</f>
        <v>-3817.0456101824566</v>
      </c>
      <c r="F8">
        <f>'conditional forecasts_6'!G589</f>
        <v>-1726.2687531358279</v>
      </c>
      <c r="G8">
        <f>'conditional forecasts_6'!H589</f>
        <v>-2915.6003894105706</v>
      </c>
      <c r="H8">
        <f>'conditional forecasts_6'!I589</f>
        <v>536.48338506503205</v>
      </c>
      <c r="I8">
        <f>'conditional forecasts_6'!J589</f>
        <v>-789.16313194735267</v>
      </c>
      <c r="J8">
        <f>'conditional forecasts_6'!K589</f>
        <v>-371.32937429986123</v>
      </c>
      <c r="K8">
        <f>'conditional forecasts_6'!L589</f>
        <v>1196.8657248952732</v>
      </c>
      <c r="L8">
        <f>'conditional forecasts_6'!M589</f>
        <v>-3589.8672739420472</v>
      </c>
      <c r="M8">
        <f>'conditional forecasts_6'!N589</f>
        <v>-2506.6353874400957</v>
      </c>
      <c r="N8">
        <f>'conditional forecasts_6'!O589</f>
        <v>-4786.993557521102</v>
      </c>
      <c r="O8">
        <f>'conditional forecasts_6'!P589</f>
        <v>-2974.5339992313056</v>
      </c>
      <c r="P8">
        <f>'conditional forecasts_6'!Q589</f>
        <v>-1809.0133221918004</v>
      </c>
      <c r="Q8">
        <f>'conditional forecasts_6'!R589</f>
        <v>-2093.8547934232847</v>
      </c>
      <c r="R8">
        <f>'conditional forecasts_6'!S589</f>
        <v>524.54509650453838</v>
      </c>
      <c r="S8">
        <f>'conditional forecasts_6'!T589</f>
        <v>-1004.099075353537</v>
      </c>
      <c r="T8">
        <f>'conditional forecasts_6'!U589</f>
        <v>2446.8115193407757</v>
      </c>
      <c r="U8">
        <f>'conditional forecasts_6'!V589</f>
        <v>1002.3531980786829</v>
      </c>
      <c r="V8">
        <f>'conditional forecasts_6'!W589</f>
        <v>1366.9335237362975</v>
      </c>
      <c r="W8">
        <f>'conditional forecasts_6'!X589</f>
        <v>2899.9565259304873</v>
      </c>
      <c r="X8">
        <f>'conditional forecasts_6'!Y589</f>
        <v>-1865.882301898615</v>
      </c>
      <c r="Y8">
        <f>'conditional forecasts_6'!Z589</f>
        <v>-753.93474437399709</v>
      </c>
      <c r="Z8">
        <f>'conditional forecasts_6'!AA589</f>
        <v>-3002.8375808556084</v>
      </c>
      <c r="AA8">
        <f>'conditional forecasts_6'!AB589</f>
        <v>-1179.708436592693</v>
      </c>
      <c r="AB8">
        <f>'conditional forecasts_6'!AC589</f>
        <v>-33.915924765100499</v>
      </c>
      <c r="AC8">
        <f>'conditional forecasts_6'!AD589</f>
        <v>-370.18217173437006</v>
      </c>
      <c r="AD8">
        <f>'conditional forecasts_6'!AE589</f>
        <v>2176.8401276857621</v>
      </c>
      <c r="AE8">
        <f>'conditional forecasts_6'!AF589</f>
        <v>570.29091030094423</v>
      </c>
      <c r="AF8">
        <f>'conditional forecasts_6'!AG589</f>
        <v>3948.8327199960404</v>
      </c>
      <c r="AG8">
        <f>'conditional forecasts_6'!AH589</f>
        <v>2444.2733145648272</v>
      </c>
      <c r="AH8">
        <f>'conditional forecasts_6'!AI589</f>
        <v>2762.0689469280769</v>
      </c>
      <c r="AI8">
        <f>'conditional forecasts_6'!AJ589</f>
        <v>4258.8653514616526</v>
      </c>
      <c r="AJ8">
        <f>'conditional forecasts_6'!AK589</f>
        <v>-536.74058930666797</v>
      </c>
      <c r="AK8">
        <f>'conditional forecasts_6'!AL589</f>
        <v>547.9050148872484</v>
      </c>
      <c r="AL8">
        <f>'conditional forecasts_6'!AM589</f>
        <v>-1728.7770697771703</v>
      </c>
      <c r="AM8">
        <f>'conditional forecasts_6'!AN589</f>
        <v>64.370704093620589</v>
      </c>
      <c r="AN8">
        <f>'conditional forecasts_6'!AO589</f>
        <v>1177.1807548788493</v>
      </c>
      <c r="AO8">
        <f>'conditional forecasts_6'!AP589</f>
        <v>804.77211320433707</v>
      </c>
      <c r="AP8">
        <f>'conditional forecasts_6'!AQ589</f>
        <v>3312.8581489716744</v>
      </c>
      <c r="AQ8">
        <f>'conditional forecasts_6'!AR589</f>
        <v>1665.4179267131258</v>
      </c>
      <c r="AR8">
        <f>'conditional forecasts_6'!AS589</f>
        <v>5002.3283626650518</v>
      </c>
      <c r="AS8">
        <f>'conditional forecasts_6'!AT589</f>
        <v>3456.753984788942</v>
      </c>
      <c r="AT8">
        <f>'conditional forecasts_6'!AU589</f>
        <v>3735.3177308631348</v>
      </c>
      <c r="AU8">
        <f>'conditional forecasts_6'!AV589</f>
        <v>5195.345482698991</v>
      </c>
      <c r="AV8">
        <f>'conditional forecasts_6'!AW589</f>
        <v>365.49095760816272</v>
      </c>
      <c r="AW8">
        <f>'conditional forecasts_6'!AX589</f>
        <v>1417.9085240610584</v>
      </c>
      <c r="AX8">
        <f>'conditional forecasts_6'!AY589</f>
        <v>-889.8041947665115</v>
      </c>
      <c r="AY8">
        <f>'conditional forecasts_6'!AZ589</f>
        <v>872.66258233696863</v>
      </c>
      <c r="AZ8">
        <f>'conditional forecasts_6'!BA589</f>
        <v>1954.5212644324201</v>
      </c>
      <c r="BA8">
        <f>'conditional forecasts_6'!BB589</f>
        <v>1550.6278609540605</v>
      </c>
      <c r="BB8">
        <f>'conditional forecasts_6'!BC589</f>
        <v>4026.7784371192174</v>
      </c>
      <c r="BC8">
        <f>'conditional forecasts_6'!BD589</f>
        <v>2347.2636935748742</v>
      </c>
      <c r="BD8">
        <f>'conditional forecasts_6'!BE589</f>
        <v>5652.3412284494552</v>
      </c>
      <c r="BE8">
        <f>'conditional forecasts_6'!BF589</f>
        <v>4075.4828985166387</v>
      </c>
      <c r="BF8">
        <f>'conditional forecasts_6'!BG589</f>
        <v>4323.4599730231639</v>
      </c>
      <c r="BG8">
        <f>'conditional forecasts_6'!BH589</f>
        <v>5753.5712198514957</v>
      </c>
      <c r="BH8">
        <f>'conditional forecasts_6'!BI589</f>
        <v>894.31098472859594</v>
      </c>
      <c r="BI8">
        <f>'conditional forecasts_6'!BJ589</f>
        <v>1917.6223754625607</v>
      </c>
      <c r="BJ8">
        <f>'conditional forecasts_6'!BK589</f>
        <v>-419.06922849947296</v>
      </c>
      <c r="BK8">
        <f>'conditional forecasts_6'!BL589</f>
        <v>1314.4891770173635</v>
      </c>
      <c r="BL8">
        <f>'conditional forecasts_6'!BM589</f>
        <v>2367.6106604877932</v>
      </c>
      <c r="BM8">
        <f>'conditional forecasts_6'!BN589</f>
        <v>1935.403853407297</v>
      </c>
      <c r="BN8">
        <f>'conditional forecasts_6'!BO589</f>
        <v>4384.0128940131981</v>
      </c>
      <c r="BO8">
        <f>'conditional forecasts_6'!BP589</f>
        <v>2678.0723987006641</v>
      </c>
      <c r="BP8">
        <f>'conditional forecasts_6'!BQ589</f>
        <v>5958.0576767536695</v>
      </c>
      <c r="BQ8">
        <f>'conditional forecasts_6'!BR589</f>
        <v>4357.4181414776976</v>
      </c>
      <c r="BR8">
        <f>'conditional forecasts_6'!BS589</f>
        <v>4582.5926971633962</v>
      </c>
      <c r="BS8">
        <f>'conditional forecasts_6'!BT589</f>
        <v>5990.2444172918404</v>
      </c>
      <c r="BT8">
        <f>'conditional forecasts_6'!BU589</f>
        <v>1108.0316381545636</v>
      </c>
      <c r="BU8">
        <f>'conditional forecasts_6'!BV589</f>
        <v>2107.0559193011286</v>
      </c>
      <c r="BV8">
        <f>'conditional forecasts_6'!BW589</f>
        <v>-255.84522183513036</v>
      </c>
      <c r="BW8">
        <f>'conditional forecasts_6'!BX589</f>
        <v>1449.5027059160057</v>
      </c>
      <c r="BX8">
        <f>'conditional forecasts_6'!BY589</f>
        <v>2473.0224459413657</v>
      </c>
      <c r="BY8">
        <f>'conditional forecasts_6'!BZ589</f>
        <v>2011.1368898789442</v>
      </c>
      <c r="BZ8">
        <f>'conditional forecasts_6'!CA589</f>
        <v>4431.8319670238488</v>
      </c>
      <c r="CA8">
        <f>'conditional forecasts_6'!CB589</f>
        <v>2701.6932729550899</v>
      </c>
      <c r="CB8">
        <f>'conditional forecasts_6'!CC589</f>
        <v>5962.728780875681</v>
      </c>
      <c r="CC8">
        <f>'conditional forecasts_6'!CD589</f>
        <v>4348.8659010562696</v>
      </c>
      <c r="CD8">
        <f>'conditional forecasts_6'!CE589</f>
        <v>4565.6728838070121</v>
      </c>
      <c r="CE8">
        <f>'conditional forecasts_6'!CF589</f>
        <v>5967.2651604307903</v>
      </c>
      <c r="CF8">
        <f>'conditional forecasts_6'!CG589</f>
        <v>1077.7544324251139</v>
      </c>
      <c r="CG8">
        <f>'conditional forecasts_6'!CH589</f>
        <v>2064.1596586575761</v>
      </c>
      <c r="CH8">
        <f>'conditional forecasts_6'!CI589</f>
        <v>-320.61459948692936</v>
      </c>
      <c r="CI8">
        <f>'conditional forecasts_6'!CJ589</f>
        <v>1351.9386457507426</v>
      </c>
      <c r="CJ8">
        <f>'conditional forecasts_6'!CK589</f>
        <v>2334.8974346429459</v>
      </c>
      <c r="CK8">
        <f>'conditional forecasts_6'!CL589</f>
        <v>1820.6519881593413</v>
      </c>
      <c r="CL8">
        <f>'conditional forecasts_6'!CM589</f>
        <v>4198.6638669910171</v>
      </c>
      <c r="CM8">
        <f>'conditional forecasts_6'!CN589</f>
        <v>2431.4086129207208</v>
      </c>
      <c r="CN8">
        <f>'conditional forecasts_6'!CO589</f>
        <v>5656.4929849443142</v>
      </c>
      <c r="CO8">
        <f>'conditional forecasts_6'!CP589</f>
        <v>4092.3628307469262</v>
      </c>
      <c r="CP8">
        <f>'conditional forecasts_6'!CQ589</f>
        <v>4297.0798425373214</v>
      </c>
      <c r="CQ8">
        <f>'conditional forecasts_6'!CR589</f>
        <v>5679.8762607715616</v>
      </c>
      <c r="CR8">
        <f>'conditional forecasts_6'!CS589</f>
        <v>1437.7436261814219</v>
      </c>
      <c r="CS8">
        <f>'conditional forecasts_6'!CT589</f>
        <v>1142.3492790550081</v>
      </c>
      <c r="CT8">
        <f>'conditional forecasts_6'!CU589</f>
        <v>578.01618578328635</v>
      </c>
    </row>
    <row r="9" spans="2:98" x14ac:dyDescent="0.25">
      <c r="B9" t="s">
        <v>254</v>
      </c>
      <c r="C9">
        <f>'conditional forecasts_8'!D589</f>
        <v>-3539.3703034476275</v>
      </c>
      <c r="D9">
        <f>'conditional forecasts_8'!E589</f>
        <v>-4180.3209465447362</v>
      </c>
      <c r="E9">
        <f>'conditional forecasts_8'!F589</f>
        <v>-3481.8348008503708</v>
      </c>
      <c r="F9">
        <f>'conditional forecasts_8'!G589</f>
        <v>-1301.4036185720033</v>
      </c>
      <c r="G9">
        <f>'conditional forecasts_8'!H589</f>
        <v>-2543.2578116772747</v>
      </c>
      <c r="H9">
        <f>'conditional forecasts_8'!I589</f>
        <v>957.57945871042102</v>
      </c>
      <c r="I9">
        <f>'conditional forecasts_8'!J589</f>
        <v>-426.72322701703888</v>
      </c>
      <c r="J9">
        <f>'conditional forecasts_8'!K589</f>
        <v>-38.391170553466509</v>
      </c>
      <c r="K9">
        <f>'conditional forecasts_8'!L589</f>
        <v>1645.8694077852306</v>
      </c>
      <c r="L9">
        <f>'conditional forecasts_8'!M589</f>
        <v>-3535.0049743236668</v>
      </c>
      <c r="M9">
        <f>'conditional forecasts_8'!N589</f>
        <v>-2006.4529713783268</v>
      </c>
      <c r="N9">
        <f>'conditional forecasts_8'!O589</f>
        <v>-4090.7201845762393</v>
      </c>
      <c r="O9">
        <f>'conditional forecasts_8'!P589</f>
        <v>-2336.0979419641008</v>
      </c>
      <c r="P9">
        <f>'conditional forecasts_8'!Q589</f>
        <v>-955.02583127332036</v>
      </c>
      <c r="Q9">
        <f>'conditional forecasts_8'!R589</f>
        <v>-1383.244627164735</v>
      </c>
      <c r="R9">
        <f>'conditional forecasts_8'!S589</f>
        <v>1343.1090409411299</v>
      </c>
      <c r="S9">
        <f>'conditional forecasts_8'!T589</f>
        <v>-287.37279324456176</v>
      </c>
      <c r="T9">
        <f>'conditional forecasts_8'!U589</f>
        <v>3203.1382715311047</v>
      </c>
      <c r="U9">
        <f>'conditional forecasts_8'!V589</f>
        <v>1690.6490953238135</v>
      </c>
      <c r="V9">
        <f>'conditional forecasts_8'!W589</f>
        <v>2022.7535558669733</v>
      </c>
      <c r="W9">
        <f>'conditional forecasts_8'!X589</f>
        <v>3671.4398867778509</v>
      </c>
      <c r="X9">
        <f>'conditional forecasts_8'!Y589</f>
        <v>-1488.1751460477462</v>
      </c>
      <c r="Y9">
        <f>'conditional forecasts_8'!Z589</f>
        <v>64.788731604239729</v>
      </c>
      <c r="Z9">
        <f>'conditional forecasts_8'!AA589</f>
        <v>-1996.1936959270388</v>
      </c>
      <c r="AA9">
        <f>'conditional forecasts_8'!AB589</f>
        <v>-243.590586084596</v>
      </c>
      <c r="AB9">
        <f>'conditional forecasts_8'!AC589</f>
        <v>1101.9343592661462</v>
      </c>
      <c r="AC9">
        <f>'conditional forecasts_8'!AD589</f>
        <v>605.11401239980478</v>
      </c>
      <c r="AD9">
        <f>'conditional forecasts_8'!AE589</f>
        <v>3243.4891356015651</v>
      </c>
      <c r="AE9">
        <f>'conditional forecasts_8'!AF589</f>
        <v>1520.2766994719714</v>
      </c>
      <c r="AF9">
        <f>'conditional forecasts_8'!AG589</f>
        <v>4925.8977208840952</v>
      </c>
      <c r="AG9">
        <f>'conditional forecasts_8'!AH589</f>
        <v>3342.9400161465674</v>
      </c>
      <c r="AH9">
        <f>'conditional forecasts_8'!AI589</f>
        <v>3619.4660992265999</v>
      </c>
      <c r="AI9">
        <f>'conditional forecasts_8'!AJ589</f>
        <v>5223.9634385435347</v>
      </c>
      <c r="AJ9">
        <f>'conditional forecasts_8'!AK589</f>
        <v>26.770677916261775</v>
      </c>
      <c r="AK9">
        <f>'conditional forecasts_8'!AL589</f>
        <v>1544.263092971778</v>
      </c>
      <c r="AL9">
        <f>'conditional forecasts_8'!AM589</f>
        <v>-553.30707969045034</v>
      </c>
      <c r="AM9">
        <f>'conditional forecasts_8'!AN589</f>
        <v>1159.8090312365021</v>
      </c>
      <c r="AN9">
        <f>'conditional forecasts_8'!AO589</f>
        <v>2462.266274546666</v>
      </c>
      <c r="AO9">
        <f>'conditional forecasts_8'!AP589</f>
        <v>1918.8719237919577</v>
      </c>
      <c r="AP9">
        <f>'conditional forecasts_8'!AQ589</f>
        <v>4507.8167576128471</v>
      </c>
      <c r="AQ9">
        <f>'conditional forecasts_8'!AR589</f>
        <v>2733.4258163215272</v>
      </c>
      <c r="AR9">
        <f>'conditional forecasts_8'!AS589</f>
        <v>6087.53465429278</v>
      </c>
      <c r="AS9">
        <f>'conditional forecasts_8'!AT589</f>
        <v>4454.1862228875689</v>
      </c>
      <c r="AT9">
        <f>'conditional forecasts_8'!AU589</f>
        <v>4682.6005617730552</v>
      </c>
      <c r="AU9">
        <f>'conditional forecasts_8'!AV589</f>
        <v>6241.8501352935564</v>
      </c>
      <c r="AV9">
        <f>'conditional forecasts_8'!AW589</f>
        <v>1002.1893726476701</v>
      </c>
      <c r="AW9">
        <f>'conditional forecasts_8'!AX589</f>
        <v>2479.3519425440318</v>
      </c>
      <c r="AX9">
        <f>'conditional forecasts_8'!AY589</f>
        <v>342.66024867256056</v>
      </c>
      <c r="AY9">
        <f>'conditional forecasts_8'!AZ589</f>
        <v>2016.9631251998653</v>
      </c>
      <c r="AZ9">
        <f>'conditional forecasts_8'!BA589</f>
        <v>3280.2968806827121</v>
      </c>
      <c r="BA9">
        <f>'conditional forecasts_8'!BB589</f>
        <v>2697.2449056417172</v>
      </c>
      <c r="BB9">
        <f>'conditional forecasts_8'!BC589</f>
        <v>5246.1343787668739</v>
      </c>
      <c r="BC9">
        <f>'conditional forecasts_8'!BD589</f>
        <v>3431.6490267093395</v>
      </c>
      <c r="BD9">
        <f>'conditional forecasts_8'!BE589</f>
        <v>6746.0326111810427</v>
      </c>
      <c r="BE9">
        <f>'conditional forecasts_8'!BF589</f>
        <v>5073.6412179653271</v>
      </c>
      <c r="BF9">
        <f>'conditional forecasts_8'!BG589</f>
        <v>5263.8339875295424</v>
      </c>
      <c r="BG9">
        <f>'conditional forecasts_8'!BH589</f>
        <v>6785.6430967243286</v>
      </c>
      <c r="BH9">
        <f>'conditional forecasts_8'!BI589</f>
        <v>1509.1569709525284</v>
      </c>
      <c r="BI9">
        <f>'conditional forecasts_8'!BJ589</f>
        <v>2949.9041580549965</v>
      </c>
      <c r="BJ9">
        <f>'conditional forecasts_8'!BK589</f>
        <v>777.05440324274969</v>
      </c>
      <c r="BK9">
        <f>'conditional forecasts_8'!BL589</f>
        <v>2415.4286029448704</v>
      </c>
      <c r="BL9">
        <f>'conditional forecasts_8'!BM589</f>
        <v>3643.1942814120921</v>
      </c>
      <c r="BM9">
        <f>'conditional forecasts_8'!BN589</f>
        <v>3025.2100402712458</v>
      </c>
      <c r="BN9">
        <f>'conditional forecasts_8'!BO589</f>
        <v>5540.1544707122957</v>
      </c>
      <c r="BO9">
        <f>'conditional forecasts_8'!BP589</f>
        <v>3693.0271576506202</v>
      </c>
      <c r="BP9">
        <f>'conditional forecasts_8'!BQ589</f>
        <v>6976.2201232968437</v>
      </c>
      <c r="BQ9">
        <f>'conditional forecasts_8'!BR589</f>
        <v>5273.9548024722753</v>
      </c>
      <c r="BR9">
        <f>'conditional forecasts_8'!BS589</f>
        <v>5435.1192315293811</v>
      </c>
      <c r="BS9">
        <f>'conditional forecasts_8'!BT589</f>
        <v>6927.9846022657875</v>
      </c>
      <c r="BT9">
        <f>'conditional forecasts_8'!BU589</f>
        <v>1621.7510143647451</v>
      </c>
      <c r="BU9">
        <f>'conditional forecasts_8'!BV589</f>
        <v>3031.1834717283782</v>
      </c>
      <c r="BV9">
        <f>'conditional forecasts_8'!BW589</f>
        <v>825.09846135352564</v>
      </c>
      <c r="BW9">
        <f>'conditional forecasts_8'!BX589</f>
        <v>2428.5979216413398</v>
      </c>
      <c r="BX9">
        <f>'conditional forecasts_8'!BY589</f>
        <v>3620.8448905415207</v>
      </c>
      <c r="BY9">
        <f>'conditional forecasts_8'!BZ589</f>
        <v>2968.2723219556065</v>
      </c>
      <c r="BZ9">
        <f>'conditional forecasts_8'!CA589</f>
        <v>5451.3938746346394</v>
      </c>
      <c r="CA9">
        <f>'conditional forecasts_8'!CB589</f>
        <v>3576.8198625551304</v>
      </c>
      <c r="CB9">
        <f>'conditional forecasts_8'!CC589</f>
        <v>6837.8918426784658</v>
      </c>
      <c r="CC9">
        <f>'conditional forecasts_8'!CD589</f>
        <v>5118.6607888287981</v>
      </c>
      <c r="CD9">
        <f>'conditional forecasts_8'!CE589</f>
        <v>5266.7151620214718</v>
      </c>
      <c r="CE9">
        <f>'conditional forecasts_8'!CF589</f>
        <v>6747.6209753606672</v>
      </c>
      <c r="CF9">
        <f>'conditional forecasts_8'!CG589</f>
        <v>1427.1954392049665</v>
      </c>
      <c r="CG9">
        <f>'conditional forecasts_8'!CH589</f>
        <v>2816.6521322530753</v>
      </c>
      <c r="CH9">
        <f>'conditional forecasts_8'!CI589</f>
        <v>580.99234123855422</v>
      </c>
      <c r="CI9">
        <f>'conditional forecasts_8'!CJ589</f>
        <v>2143.3245133841556</v>
      </c>
      <c r="CJ9">
        <f>'conditional forecasts_8'!CK589</f>
        <v>3289.2257730826823</v>
      </c>
      <c r="CK9">
        <f>'conditional forecasts_8'!CL589</f>
        <v>2577.4888212365622</v>
      </c>
      <c r="CL9">
        <f>'conditional forecasts_8'!CM589</f>
        <v>5012.7903487798612</v>
      </c>
      <c r="CM9">
        <f>'conditional forecasts_8'!CN589</f>
        <v>3105.6175815163151</v>
      </c>
      <c r="CN9">
        <f>'conditional forecasts_8'!CO589</f>
        <v>6324.1756513799046</v>
      </c>
      <c r="CO9">
        <f>'conditional forecasts_8'!CP589</f>
        <v>4689.5378571540205</v>
      </c>
      <c r="CP9">
        <f>'conditional forecasts_8'!CQ589</f>
        <v>4863.0146218332811</v>
      </c>
      <c r="CQ9">
        <f>'conditional forecasts_8'!CR589</f>
        <v>6172.174248943149</v>
      </c>
      <c r="CR9">
        <f>'conditional forecasts_8'!CS589</f>
        <v>1933.3608286654926</v>
      </c>
      <c r="CS9">
        <f>'conditional forecasts_8'!CT589</f>
        <v>1529.2155503082176</v>
      </c>
      <c r="CT9">
        <f>'conditional forecasts_8'!CU589</f>
        <v>824.38003761759319</v>
      </c>
    </row>
    <row r="10" spans="2:98" x14ac:dyDescent="0.25">
      <c r="B10" t="s">
        <v>104</v>
      </c>
      <c r="C10">
        <v>-1198</v>
      </c>
      <c r="D10">
        <v>-3022</v>
      </c>
      <c r="E10">
        <v>-2831</v>
      </c>
      <c r="F10">
        <v>1598</v>
      </c>
      <c r="G10">
        <v>-1287</v>
      </c>
      <c r="H10">
        <v>-1365</v>
      </c>
      <c r="I10">
        <v>705</v>
      </c>
      <c r="J10">
        <v>877</v>
      </c>
      <c r="K10">
        <v>-271</v>
      </c>
      <c r="L10">
        <v>705</v>
      </c>
      <c r="M10">
        <v>1745</v>
      </c>
      <c r="N10">
        <v>-4621</v>
      </c>
      <c r="O10">
        <v>2196</v>
      </c>
      <c r="P10">
        <v>-1398</v>
      </c>
      <c r="Q10">
        <v>1192</v>
      </c>
      <c r="R10">
        <v>-2070</v>
      </c>
      <c r="S10">
        <v>-713</v>
      </c>
      <c r="T10">
        <v>-1370</v>
      </c>
      <c r="U10">
        <v>171</v>
      </c>
      <c r="V10">
        <v>3368</v>
      </c>
      <c r="W10">
        <v>5537</v>
      </c>
      <c r="X10">
        <v>220</v>
      </c>
      <c r="Y10">
        <v>3862</v>
      </c>
      <c r="Z10">
        <v>-3193</v>
      </c>
      <c r="AA10">
        <v>500</v>
      </c>
      <c r="AB10">
        <v>2429</v>
      </c>
      <c r="AC10">
        <v>486</v>
      </c>
      <c r="AD10">
        <v>1843</v>
      </c>
      <c r="AE10">
        <v>-1733</v>
      </c>
      <c r="AF10">
        <v>460</v>
      </c>
      <c r="AG10">
        <v>-2821</v>
      </c>
      <c r="AH10">
        <v>1352</v>
      </c>
      <c r="AI10">
        <v>1026</v>
      </c>
      <c r="AJ10">
        <v>-1431</v>
      </c>
      <c r="AK10">
        <v>4833</v>
      </c>
      <c r="AL10">
        <v>-6210</v>
      </c>
    </row>
    <row r="12" spans="2:98" x14ac:dyDescent="0.25">
      <c r="B12" t="str">
        <f>B5</f>
        <v>0% growth</v>
      </c>
      <c r="C12">
        <f>C5</f>
        <v>-4740.121999180843</v>
      </c>
      <c r="D12">
        <f t="shared" ref="D12:BO15" si="2">D5+C12</f>
        <v>-10270.399151526897</v>
      </c>
      <c r="E12">
        <f t="shared" si="2"/>
        <v>-15132.396016787454</v>
      </c>
      <c r="F12">
        <f t="shared" si="2"/>
        <v>-18183.095078379043</v>
      </c>
      <c r="G12">
        <f t="shared" si="2"/>
        <v>-22259.397429330395</v>
      </c>
      <c r="H12">
        <f t="shared" si="2"/>
        <v>-23035.59507487102</v>
      </c>
      <c r="I12">
        <f t="shared" si="2"/>
        <v>-24954.590607813865</v>
      </c>
      <c r="J12">
        <f t="shared" si="2"/>
        <v>-26363.786853296835</v>
      </c>
      <c r="K12">
        <f t="shared" si="2"/>
        <v>-26566.598432678875</v>
      </c>
      <c r="L12">
        <f t="shared" si="2"/>
        <v>-30327.487723950599</v>
      </c>
      <c r="M12">
        <f t="shared" si="2"/>
        <v>-34393.339666707492</v>
      </c>
      <c r="N12">
        <f t="shared" si="2"/>
        <v>-41350.823299968994</v>
      </c>
      <c r="O12">
        <f t="shared" si="2"/>
        <v>-46315.551352482027</v>
      </c>
      <c r="P12">
        <f t="shared" si="2"/>
        <v>-50786.696311282838</v>
      </c>
      <c r="Q12">
        <f t="shared" si="2"/>
        <v>-55095.73320632946</v>
      </c>
      <c r="R12">
        <f t="shared" si="2"/>
        <v>-57122.894073021591</v>
      </c>
      <c r="S12">
        <f t="shared" si="2"/>
        <v>-60361.240992379608</v>
      </c>
      <c r="T12">
        <f t="shared" si="2"/>
        <v>-60272.123696936775</v>
      </c>
      <c r="U12">
        <f t="shared" si="2"/>
        <v>-61415.392422937686</v>
      </c>
      <c r="V12">
        <f t="shared" si="2"/>
        <v>-62092.843944677006</v>
      </c>
      <c r="W12">
        <f t="shared" si="2"/>
        <v>-61597.829275471333</v>
      </c>
      <c r="X12">
        <f t="shared" si="2"/>
        <v>-64641.136515857943</v>
      </c>
      <c r="Y12">
        <f t="shared" si="2"/>
        <v>-67947.274530436756</v>
      </c>
      <c r="Z12">
        <f t="shared" si="2"/>
        <v>-74088.118886994853</v>
      </c>
      <c r="AA12">
        <f t="shared" si="2"/>
        <v>-78185.983586920789</v>
      </c>
      <c r="AB12">
        <f t="shared" si="2"/>
        <v>-81760.680855354964</v>
      </c>
      <c r="AC12">
        <f t="shared" si="2"/>
        <v>-85171.149746107985</v>
      </c>
      <c r="AD12">
        <f t="shared" si="2"/>
        <v>-86319.370113250145</v>
      </c>
      <c r="AE12">
        <f t="shared" si="2"/>
        <v>-88710.465933522064</v>
      </c>
      <c r="AF12">
        <f t="shared" si="2"/>
        <v>-87807.433857619792</v>
      </c>
      <c r="AG12">
        <f t="shared" si="2"/>
        <v>-88164.570496349203</v>
      </c>
      <c r="AH12">
        <f t="shared" si="2"/>
        <v>-88075.262109201038</v>
      </c>
      <c r="AI12">
        <f t="shared" si="2"/>
        <v>-86824.892991435103</v>
      </c>
      <c r="AJ12">
        <f t="shared" si="2"/>
        <v>-89118.264899130751</v>
      </c>
      <c r="AK12">
        <f t="shared" si="2"/>
        <v>-91676.302757255631</v>
      </c>
      <c r="AL12">
        <f t="shared" si="2"/>
        <v>-97069.367514817015</v>
      </c>
      <c r="AM12">
        <f t="shared" si="2"/>
        <v>-100419.80213006673</v>
      </c>
      <c r="AN12">
        <f t="shared" si="2"/>
        <v>-103248.61309524981</v>
      </c>
      <c r="AO12">
        <f t="shared" si="2"/>
        <v>-105916.81966574426</v>
      </c>
      <c r="AP12">
        <f t="shared" si="2"/>
        <v>-106329.00099373328</v>
      </c>
      <c r="AQ12">
        <f t="shared" si="2"/>
        <v>-107992.87959806964</v>
      </c>
      <c r="AR12">
        <f t="shared" si="2"/>
        <v>-106373.46027319651</v>
      </c>
      <c r="AS12">
        <f t="shared" si="2"/>
        <v>-106025.99763594271</v>
      </c>
      <c r="AT12">
        <f t="shared" si="2"/>
        <v>-105243.64071516081</v>
      </c>
      <c r="AU12">
        <f t="shared" si="2"/>
        <v>-103310.5598126305</v>
      </c>
      <c r="AV12">
        <f t="shared" si="2"/>
        <v>-104929.84616344924</v>
      </c>
      <c r="AW12">
        <f t="shared" si="2"/>
        <v>-106820.77077203145</v>
      </c>
      <c r="AX12">
        <f t="shared" si="2"/>
        <v>-111552.53122583652</v>
      </c>
      <c r="AY12">
        <f t="shared" si="2"/>
        <v>-114246.99194371063</v>
      </c>
      <c r="AZ12">
        <f t="shared" si="2"/>
        <v>-116425.30546737177</v>
      </c>
      <c r="BA12">
        <f t="shared" si="2"/>
        <v>-118449.02212808645</v>
      </c>
      <c r="BB12">
        <f t="shared" si="2"/>
        <v>-118223.33687215202</v>
      </c>
      <c r="BC12">
        <f t="shared" si="2"/>
        <v>-119256.42304588875</v>
      </c>
      <c r="BD12">
        <f t="shared" si="2"/>
        <v>-117013.4413942698</v>
      </c>
      <c r="BE12">
        <f t="shared" si="2"/>
        <v>-116049.51325364655</v>
      </c>
      <c r="BF12">
        <f t="shared" si="2"/>
        <v>-114657.47726620192</v>
      </c>
      <c r="BG12">
        <f t="shared" si="2"/>
        <v>-112121.17939507656</v>
      </c>
      <c r="BH12">
        <f t="shared" si="2"/>
        <v>-113143.52523374994</v>
      </c>
      <c r="BI12">
        <f t="shared" si="2"/>
        <v>-114443.83054523602</v>
      </c>
      <c r="BJ12">
        <f t="shared" si="2"/>
        <v>-118591.57097234046</v>
      </c>
      <c r="BK12">
        <f t="shared" si="2"/>
        <v>-120709.03566691863</v>
      </c>
      <c r="BL12">
        <f t="shared" si="2"/>
        <v>-122317.79649724805</v>
      </c>
      <c r="BM12">
        <f t="shared" si="2"/>
        <v>-123779.64091582947</v>
      </c>
      <c r="BN12">
        <f t="shared" si="2"/>
        <v>-122999.66332732097</v>
      </c>
      <c r="BO12">
        <f t="shared" si="2"/>
        <v>-123485.5051571783</v>
      </c>
      <c r="BP12">
        <f t="shared" ref="BP12:CT16" si="3">BP5+BO12</f>
        <v>-120701.36102011197</v>
      </c>
      <c r="BQ12">
        <f t="shared" si="3"/>
        <v>-119201.05878172714</v>
      </c>
      <c r="BR12">
        <f t="shared" si="3"/>
        <v>-117276.04348741705</v>
      </c>
      <c r="BS12">
        <f t="shared" si="3"/>
        <v>-114209.01262990918</v>
      </c>
      <c r="BT12">
        <f t="shared" si="3"/>
        <v>-114702.3962563708</v>
      </c>
      <c r="BU12">
        <f t="shared" si="3"/>
        <v>-115476.11929430319</v>
      </c>
      <c r="BV12">
        <f t="shared" si="3"/>
        <v>-119101.58574245653</v>
      </c>
      <c r="BW12">
        <f t="shared" si="3"/>
        <v>-120704.21246086209</v>
      </c>
      <c r="BX12">
        <f t="shared" si="3"/>
        <v>-121809.29212469936</v>
      </c>
      <c r="BY12">
        <f t="shared" si="3"/>
        <v>-122781.82951734449</v>
      </c>
      <c r="BZ12">
        <f t="shared" si="3"/>
        <v>-121528.2736241457</v>
      </c>
      <c r="CA12">
        <f t="shared" si="3"/>
        <v>-121554.60881177895</v>
      </c>
      <c r="CB12">
        <f t="shared" si="3"/>
        <v>-118320.02218613682</v>
      </c>
      <c r="CC12">
        <f t="shared" si="3"/>
        <v>-116370.83467174535</v>
      </c>
      <c r="CD12">
        <f t="shared" si="3"/>
        <v>-113990.51795214629</v>
      </c>
      <c r="CE12">
        <f t="shared" si="3"/>
        <v>-110455.85271247345</v>
      </c>
      <c r="CF12">
        <f t="shared" si="3"/>
        <v>-110467.40927016216</v>
      </c>
      <c r="CG12">
        <f t="shared" si="3"/>
        <v>-110748.9912547623</v>
      </c>
      <c r="CH12">
        <f t="shared" si="3"/>
        <v>-113880.18140273885</v>
      </c>
      <c r="CI12">
        <f t="shared" si="3"/>
        <v>-114995.22661494411</v>
      </c>
      <c r="CJ12">
        <f t="shared" si="3"/>
        <v>-115635.25292156168</v>
      </c>
      <c r="CK12">
        <f t="shared" si="3"/>
        <v>-116173.88523031741</v>
      </c>
      <c r="CL12">
        <f t="shared" si="3"/>
        <v>-114513.09444275542</v>
      </c>
      <c r="CM12">
        <f t="shared" si="3"/>
        <v>-114183.39463010457</v>
      </c>
      <c r="CN12">
        <f t="shared" si="3"/>
        <v>-110608.26603098049</v>
      </c>
      <c r="CO12">
        <f t="shared" si="3"/>
        <v>-108377.47441444571</v>
      </c>
      <c r="CP12">
        <f t="shared" si="3"/>
        <v>-105844.58069435474</v>
      </c>
      <c r="CQ12">
        <f t="shared" si="3"/>
        <v>-101699.34289478711</v>
      </c>
      <c r="CR12">
        <f t="shared" si="3"/>
        <v>-101806.58470271496</v>
      </c>
      <c r="CS12">
        <f t="shared" si="3"/>
        <v>-101870.21203431542</v>
      </c>
      <c r="CT12" s="1">
        <f t="shared" si="3"/>
        <v>-102060.18485429573</v>
      </c>
    </row>
    <row r="13" spans="2:98" x14ac:dyDescent="0.25">
      <c r="B13" t="str">
        <f t="shared" ref="B13:C16" si="4">B6</f>
        <v>2% growth</v>
      </c>
      <c r="C13">
        <f t="shared" si="4"/>
        <v>-4431.1599847013058</v>
      </c>
      <c r="D13">
        <f t="shared" si="2"/>
        <v>-9614.0837331041366</v>
      </c>
      <c r="E13">
        <f t="shared" si="2"/>
        <v>-14120.955010581922</v>
      </c>
      <c r="F13">
        <f t="shared" si="2"/>
        <v>-16721.547821301068</v>
      </c>
      <c r="G13">
        <f t="shared" si="2"/>
        <v>-20403.386828312065</v>
      </c>
      <c r="H13">
        <f t="shared" si="2"/>
        <v>-20733.47120273146</v>
      </c>
      <c r="I13">
        <f t="shared" si="2"/>
        <v>-22268.494379500091</v>
      </c>
      <c r="J13">
        <f t="shared" si="2"/>
        <v>-23324.9726576348</v>
      </c>
      <c r="K13">
        <f t="shared" si="2"/>
        <v>-23052.105373555856</v>
      </c>
      <c r="L13">
        <f t="shared" si="2"/>
        <v>-26754.873011656826</v>
      </c>
      <c r="M13">
        <f t="shared" si="2"/>
        <v>-30290.826843859162</v>
      </c>
      <c r="N13">
        <f t="shared" si="2"/>
        <v>-36510.671701935542</v>
      </c>
      <c r="O13">
        <f t="shared" si="2"/>
        <v>-40799.03439334796</v>
      </c>
      <c r="P13">
        <f t="shared" si="2"/>
        <v>-44365.456708282276</v>
      </c>
      <c r="Q13">
        <f t="shared" si="2"/>
        <v>-47921.66629003374</v>
      </c>
      <c r="R13">
        <f t="shared" si="2"/>
        <v>-49081.632562121289</v>
      </c>
      <c r="S13">
        <f t="shared" si="2"/>
        <v>-51560.672695637724</v>
      </c>
      <c r="T13">
        <f t="shared" si="2"/>
        <v>-50670.295491653793</v>
      </c>
      <c r="U13">
        <f t="shared" si="2"/>
        <v>-51084.376857722396</v>
      </c>
      <c r="V13">
        <f t="shared" si="2"/>
        <v>-51067.046266515637</v>
      </c>
      <c r="W13">
        <f t="shared" si="2"/>
        <v>-49754.714630320013</v>
      </c>
      <c r="X13">
        <f t="shared" si="2"/>
        <v>-52397.875240594789</v>
      </c>
      <c r="Y13">
        <f t="shared" si="2"/>
        <v>-54836.649651304026</v>
      </c>
      <c r="Z13">
        <f t="shared" si="2"/>
        <v>-59911.045697214024</v>
      </c>
      <c r="AA13">
        <f t="shared" si="2"/>
        <v>-63017.178052475982</v>
      </c>
      <c r="AB13">
        <f t="shared" si="2"/>
        <v>-65388.544495888316</v>
      </c>
      <c r="AC13">
        <f t="shared" si="2"/>
        <v>-67765.775134739393</v>
      </c>
      <c r="AD13">
        <f t="shared" si="2"/>
        <v>-67783.977181026232</v>
      </c>
      <c r="AE13">
        <f t="shared" si="2"/>
        <v>-69168.648827695753</v>
      </c>
      <c r="AF13">
        <f t="shared" si="2"/>
        <v>-67230.504598239422</v>
      </c>
      <c r="AG13">
        <f t="shared" si="2"/>
        <v>-66635.585003293367</v>
      </c>
      <c r="AH13">
        <f t="shared" si="2"/>
        <v>-65637.941743889853</v>
      </c>
      <c r="AI13">
        <f t="shared" si="2"/>
        <v>-63365.138337307653</v>
      </c>
      <c r="AJ13">
        <f t="shared" si="2"/>
        <v>-65061.520934325956</v>
      </c>
      <c r="AK13">
        <f t="shared" si="2"/>
        <v>-66564.007365493904</v>
      </c>
      <c r="AL13">
        <f t="shared" si="2"/>
        <v>-70711.767796556087</v>
      </c>
      <c r="AM13">
        <f t="shared" si="2"/>
        <v>-72901.684406489978</v>
      </c>
      <c r="AN13">
        <f t="shared" si="2"/>
        <v>-74369.063288285048</v>
      </c>
      <c r="AO13">
        <f t="shared" si="2"/>
        <v>-75856.981696616989</v>
      </c>
      <c r="AP13">
        <f t="shared" si="2"/>
        <v>-75003.212266289731</v>
      </c>
      <c r="AQ13">
        <f t="shared" si="2"/>
        <v>-75535.632937304879</v>
      </c>
      <c r="AR13">
        <f t="shared" si="2"/>
        <v>-72766.535524938867</v>
      </c>
      <c r="AS13">
        <f t="shared" si="2"/>
        <v>-71362.38348517436</v>
      </c>
      <c r="AT13">
        <f t="shared" si="2"/>
        <v>-69576.465931029539</v>
      </c>
      <c r="AU13">
        <f t="shared" si="2"/>
        <v>-66534.707833361812</v>
      </c>
      <c r="AV13">
        <f t="shared" si="2"/>
        <v>-67479.469698136163</v>
      </c>
      <c r="AW13">
        <f t="shared" si="2"/>
        <v>-68245.890837877421</v>
      </c>
      <c r="AX13">
        <f t="shared" si="2"/>
        <v>-71671.966487634112</v>
      </c>
      <c r="AY13">
        <f t="shared" si="2"/>
        <v>-73154.14409419088</v>
      </c>
      <c r="AZ13">
        <f t="shared" si="2"/>
        <v>-73927.918050864188</v>
      </c>
      <c r="BA13">
        <f t="shared" si="2"/>
        <v>-74736.89747572488</v>
      </c>
      <c r="BB13">
        <f t="shared" si="2"/>
        <v>-73219.414689881349</v>
      </c>
      <c r="BC13">
        <f t="shared" si="2"/>
        <v>-73103.692507528103</v>
      </c>
      <c r="BD13">
        <f t="shared" si="2"/>
        <v>-69702.043580473197</v>
      </c>
      <c r="BE13">
        <f t="shared" si="2"/>
        <v>-67680.656819703538</v>
      </c>
      <c r="BF13">
        <f t="shared" si="2"/>
        <v>-65292.379466108992</v>
      </c>
      <c r="BG13">
        <f t="shared" si="2"/>
        <v>-61662.69462265179</v>
      </c>
      <c r="BH13">
        <f t="shared" si="2"/>
        <v>-62033.666650651488</v>
      </c>
      <c r="BI13">
        <f t="shared" si="2"/>
        <v>-62240.362613647296</v>
      </c>
      <c r="BJ13">
        <f t="shared" si="2"/>
        <v>-65120.918045644685</v>
      </c>
      <c r="BK13">
        <f t="shared" si="2"/>
        <v>-66072.036817414613</v>
      </c>
      <c r="BL13">
        <f t="shared" si="2"/>
        <v>-66329.431968190358</v>
      </c>
      <c r="BM13">
        <f t="shared" si="2"/>
        <v>-66636.725125580357</v>
      </c>
      <c r="BN13">
        <f t="shared" si="2"/>
        <v>-64631.919919479747</v>
      </c>
      <c r="BO13">
        <f t="shared" si="2"/>
        <v>-64042.508818015471</v>
      </c>
      <c r="BP13">
        <f t="shared" si="3"/>
        <v>-60179.713494230484</v>
      </c>
      <c r="BQ13">
        <f t="shared" si="3"/>
        <v>-57708.423413572091</v>
      </c>
      <c r="BR13">
        <f t="shared" si="3"/>
        <v>-54880.233226959535</v>
      </c>
      <c r="BS13">
        <f t="shared" si="3"/>
        <v>-50819.751307894505</v>
      </c>
      <c r="BT13">
        <f t="shared" si="3"/>
        <v>-50768.895636716741</v>
      </c>
      <c r="BU13">
        <f t="shared" si="3"/>
        <v>-50563.588968250704</v>
      </c>
      <c r="BV13">
        <f t="shared" si="3"/>
        <v>-53043.893177700287</v>
      </c>
      <c r="BW13">
        <f t="shared" si="3"/>
        <v>-53609.256913230871</v>
      </c>
      <c r="BX13">
        <f t="shared" si="3"/>
        <v>-53498.322328837086</v>
      </c>
      <c r="BY13">
        <f t="shared" si="3"/>
        <v>-53456.861146731004</v>
      </c>
      <c r="BZ13">
        <f t="shared" si="3"/>
        <v>-51123.171464163563</v>
      </c>
      <c r="CA13">
        <f t="shared" si="3"/>
        <v>-50222.389041433125</v>
      </c>
      <c r="CB13">
        <f t="shared" si="3"/>
        <v>-46060.646166421429</v>
      </c>
      <c r="CC13">
        <f t="shared" si="3"/>
        <v>-43295.93046981802</v>
      </c>
      <c r="CD13">
        <f t="shared" si="3"/>
        <v>-40172.922750464102</v>
      </c>
      <c r="CE13">
        <f t="shared" si="3"/>
        <v>-35811.540979755649</v>
      </c>
      <c r="CF13">
        <f t="shared" si="3"/>
        <v>-35452.896340247389</v>
      </c>
      <c r="CG13">
        <f t="shared" si="3"/>
        <v>-34937.280488297576</v>
      </c>
      <c r="CH13">
        <f t="shared" si="3"/>
        <v>-37113.299484687108</v>
      </c>
      <c r="CI13">
        <f t="shared" si="3"/>
        <v>-37389.942820872107</v>
      </c>
      <c r="CJ13">
        <f t="shared" si="3"/>
        <v>-37018.944415006714</v>
      </c>
      <c r="CK13">
        <f t="shared" si="3"/>
        <v>-36755.77643057461</v>
      </c>
      <c r="CL13">
        <f t="shared" si="3"/>
        <v>-34232.492139444432</v>
      </c>
      <c r="CM13">
        <f t="shared" si="3"/>
        <v>-33188.528795918857</v>
      </c>
      <c r="CN13">
        <f t="shared" si="3"/>
        <v>-28906.050693827507</v>
      </c>
      <c r="CO13">
        <f t="shared" si="3"/>
        <v>-26042.606053112038</v>
      </c>
      <c r="CP13">
        <f t="shared" si="3"/>
        <v>-22910.155530110551</v>
      </c>
      <c r="CQ13">
        <f t="shared" si="3"/>
        <v>-18243.372459487822</v>
      </c>
      <c r="CR13">
        <f t="shared" si="3"/>
        <v>-17825.552588473663</v>
      </c>
      <c r="CS13">
        <f t="shared" si="3"/>
        <v>-17479.330034129664</v>
      </c>
      <c r="CT13" s="1">
        <f t="shared" si="3"/>
        <v>-17408.302596196401</v>
      </c>
    </row>
    <row r="14" spans="2:98" x14ac:dyDescent="0.25">
      <c r="B14" t="str">
        <f t="shared" si="4"/>
        <v>4% growth</v>
      </c>
      <c r="C14">
        <f t="shared" si="4"/>
        <v>-4128.1976133949356</v>
      </c>
      <c r="D14">
        <f t="shared" si="2"/>
        <v>-8970.5131122132661</v>
      </c>
      <c r="E14">
        <f t="shared" si="2"/>
        <v>-13129.154882036295</v>
      </c>
      <c r="F14">
        <f t="shared" si="2"/>
        <v>-15288.381923782676</v>
      </c>
      <c r="G14">
        <f t="shared" si="2"/>
        <v>-18583.417555385458</v>
      </c>
      <c r="H14">
        <f t="shared" si="2"/>
        <v>-18476.051602075073</v>
      </c>
      <c r="I14">
        <f t="shared" si="2"/>
        <v>-19634.558669772519</v>
      </c>
      <c r="J14">
        <f t="shared" si="2"/>
        <v>-20345.168307808537</v>
      </c>
      <c r="K14">
        <f t="shared" si="2"/>
        <v>-19605.85922926752</v>
      </c>
      <c r="L14">
        <f t="shared" si="2"/>
        <v>-23251.633861614948</v>
      </c>
      <c r="M14">
        <f t="shared" si="2"/>
        <v>-26267.979519994351</v>
      </c>
      <c r="N14">
        <f t="shared" si="2"/>
        <v>-31764.509594944186</v>
      </c>
      <c r="O14">
        <f t="shared" si="2"/>
        <v>-35389.641066772172</v>
      </c>
      <c r="P14">
        <f t="shared" si="2"/>
        <v>-38068.909282772715</v>
      </c>
      <c r="Q14">
        <f t="shared" si="2"/>
        <v>-40886.910485075619</v>
      </c>
      <c r="R14">
        <f t="shared" si="2"/>
        <v>-41196.521961257109</v>
      </c>
      <c r="S14">
        <f t="shared" si="2"/>
        <v>-42931.000065764601</v>
      </c>
      <c r="T14">
        <f t="shared" si="2"/>
        <v>-41254.922385515769</v>
      </c>
      <c r="U14">
        <f t="shared" si="2"/>
        <v>-40953.976268144805</v>
      </c>
      <c r="V14">
        <f t="shared" si="2"/>
        <v>-40255.355335036373</v>
      </c>
      <c r="W14">
        <f t="shared" si="2"/>
        <v>-38141.577971457969</v>
      </c>
      <c r="X14">
        <f t="shared" si="2"/>
        <v>-40392.362282228263</v>
      </c>
      <c r="Y14">
        <f t="shared" si="2"/>
        <v>-41980.616169708039</v>
      </c>
      <c r="Z14">
        <f t="shared" si="2"/>
        <v>-46009.272953418178</v>
      </c>
      <c r="AA14">
        <f t="shared" si="2"/>
        <v>-48142.931124930525</v>
      </c>
      <c r="AB14">
        <f t="shared" si="2"/>
        <v>-49334.333873359879</v>
      </c>
      <c r="AC14">
        <f t="shared" si="2"/>
        <v>-50698.390412320477</v>
      </c>
      <c r="AD14">
        <f t="shared" si="2"/>
        <v>-49608.51763367236</v>
      </c>
      <c r="AE14">
        <f t="shared" si="2"/>
        <v>-50006.308563991479</v>
      </c>
      <c r="AF14">
        <f t="shared" si="2"/>
        <v>-47053.152721741717</v>
      </c>
      <c r="AG14">
        <f t="shared" si="2"/>
        <v>-45524.664595216746</v>
      </c>
      <c r="AH14">
        <f t="shared" si="2"/>
        <v>-43636.325153299287</v>
      </c>
      <c r="AI14">
        <f t="shared" si="2"/>
        <v>-40360.941810906814</v>
      </c>
      <c r="AJ14">
        <f t="shared" si="2"/>
        <v>-41471.927858410651</v>
      </c>
      <c r="AK14">
        <f t="shared" si="2"/>
        <v>-41939.360307666306</v>
      </c>
      <c r="AL14">
        <f t="shared" si="2"/>
        <v>-44865.998613441276</v>
      </c>
      <c r="AM14">
        <f t="shared" si="2"/>
        <v>-45917.93297844936</v>
      </c>
      <c r="AN14">
        <f t="shared" si="2"/>
        <v>-46050.317029081765</v>
      </c>
      <c r="AO14">
        <f t="shared" si="2"/>
        <v>-46380.866946546113</v>
      </c>
      <c r="AP14">
        <f t="shared" si="2"/>
        <v>-44285.72988614731</v>
      </c>
      <c r="AQ14">
        <f t="shared" si="2"/>
        <v>-43708.664075175868</v>
      </c>
      <c r="AR14">
        <f t="shared" si="2"/>
        <v>-39812.213838506977</v>
      </c>
      <c r="AS14">
        <f t="shared" si="2"/>
        <v>-37371.891939291512</v>
      </c>
      <c r="AT14">
        <f t="shared" si="2"/>
        <v>-34601.901602783699</v>
      </c>
      <c r="AU14">
        <f t="shared" si="2"/>
        <v>-30472.995388808096</v>
      </c>
      <c r="AV14">
        <f t="shared" si="2"/>
        <v>-30756.33116163886</v>
      </c>
      <c r="AW14">
        <f t="shared" si="2"/>
        <v>-30420.08523715804</v>
      </c>
      <c r="AX14">
        <f t="shared" si="2"/>
        <v>-32565.830794946829</v>
      </c>
      <c r="AY14">
        <f t="shared" si="2"/>
        <v>-32859.266262059486</v>
      </c>
      <c r="AZ14">
        <f t="shared" si="2"/>
        <v>-32255.774995611224</v>
      </c>
      <c r="BA14">
        <f t="shared" si="2"/>
        <v>-31873.605812419199</v>
      </c>
      <c r="BB14">
        <f t="shared" si="2"/>
        <v>-29089.41053582418</v>
      </c>
      <c r="BC14">
        <f t="shared" si="2"/>
        <v>-27847.18837151074</v>
      </c>
      <c r="BD14">
        <f t="shared" si="2"/>
        <v>-23309.371990626591</v>
      </c>
      <c r="BE14">
        <f t="shared" si="2"/>
        <v>-20251.061089982984</v>
      </c>
      <c r="BF14">
        <f t="shared" si="2"/>
        <v>-16885.888090524946</v>
      </c>
      <c r="BG14">
        <f t="shared" si="2"/>
        <v>-12184.048437191988</v>
      </c>
      <c r="BH14">
        <f t="shared" si="2"/>
        <v>-11916.29549241146</v>
      </c>
      <c r="BI14">
        <f t="shared" si="2"/>
        <v>-11050.61858763075</v>
      </c>
      <c r="BJ14">
        <f t="shared" si="2"/>
        <v>-12688.596120049791</v>
      </c>
      <c r="BK14">
        <f t="shared" si="2"/>
        <v>-12496.017900030136</v>
      </c>
      <c r="BL14">
        <f t="shared" si="2"/>
        <v>-11428.289146919808</v>
      </c>
      <c r="BM14">
        <f t="shared" si="2"/>
        <v>-10603.450937045985</v>
      </c>
      <c r="BN14">
        <f t="shared" si="2"/>
        <v>-7397.6026833321375</v>
      </c>
      <c r="BO14">
        <f t="shared" si="2"/>
        <v>-5753.8186733533075</v>
      </c>
      <c r="BP14">
        <f t="shared" si="3"/>
        <v>-833.3181753862882</v>
      </c>
      <c r="BQ14">
        <f t="shared" si="3"/>
        <v>2590.1044180679019</v>
      </c>
      <c r="BR14">
        <f t="shared" si="3"/>
        <v>6303.9310073860252</v>
      </c>
      <c r="BS14">
        <f t="shared" si="3"/>
        <v>11338.572451832195</v>
      </c>
      <c r="BT14">
        <f t="shared" si="3"/>
        <v>11923.098996591965</v>
      </c>
      <c r="BU14">
        <f t="shared" si="3"/>
        <v>13088.423879366608</v>
      </c>
      <c r="BV14">
        <f t="shared" si="3"/>
        <v>11731.044337380234</v>
      </c>
      <c r="BW14">
        <f t="shared" si="3"/>
        <v>12182.801277637249</v>
      </c>
      <c r="BX14">
        <f t="shared" si="3"/>
        <v>13486.136684530225</v>
      </c>
      <c r="BY14">
        <f t="shared" si="3"/>
        <v>14521.905899050573</v>
      </c>
      <c r="BZ14">
        <f t="shared" si="3"/>
        <v>17914.754568221935</v>
      </c>
      <c r="CA14">
        <f t="shared" si="3"/>
        <v>19724.651175066043</v>
      </c>
      <c r="CB14">
        <f t="shared" si="3"/>
        <v>24795.546122877713</v>
      </c>
      <c r="CC14">
        <f t="shared" si="3"/>
        <v>28359.953497975359</v>
      </c>
      <c r="CD14">
        <f t="shared" si="3"/>
        <v>32211.230117351362</v>
      </c>
      <c r="CE14">
        <f t="shared" si="3"/>
        <v>37383.274652097803</v>
      </c>
      <c r="CF14">
        <f t="shared" si="3"/>
        <v>38104.931659816393</v>
      </c>
      <c r="CG14">
        <f t="shared" si="3"/>
        <v>39402.264796230207</v>
      </c>
      <c r="CH14">
        <f t="shared" si="3"/>
        <v>38162.868761649457</v>
      </c>
      <c r="CI14">
        <f t="shared" si="3"/>
        <v>38708.34662018378</v>
      </c>
      <c r="CJ14">
        <f t="shared" si="3"/>
        <v>40070.736944758522</v>
      </c>
      <c r="CK14">
        <f t="shared" si="3"/>
        <v>41120.135296530527</v>
      </c>
      <c r="CL14">
        <f t="shared" si="3"/>
        <v>44489.164581644931</v>
      </c>
      <c r="CM14">
        <f t="shared" si="3"/>
        <v>46233.521381032675</v>
      </c>
      <c r="CN14">
        <f t="shared" si="3"/>
        <v>51209.613172568497</v>
      </c>
      <c r="CO14">
        <f t="shared" si="3"/>
        <v>54693.425533059497</v>
      </c>
      <c r="CP14">
        <f t="shared" si="3"/>
        <v>58413.790240426395</v>
      </c>
      <c r="CQ14">
        <f t="shared" si="3"/>
        <v>63591.990846724671</v>
      </c>
      <c r="CR14">
        <f t="shared" si="3"/>
        <v>64524.676377202952</v>
      </c>
      <c r="CS14">
        <f t="shared" si="3"/>
        <v>65272.790062191474</v>
      </c>
      <c r="CT14" s="1">
        <f t="shared" si="3"/>
        <v>65599.749470215873</v>
      </c>
    </row>
    <row r="15" spans="2:98" x14ac:dyDescent="0.25">
      <c r="B15" t="str">
        <f t="shared" si="4"/>
        <v>6% growth</v>
      </c>
      <c r="C15">
        <f t="shared" si="4"/>
        <v>-3831.0063062859044</v>
      </c>
      <c r="D15">
        <f t="shared" si="2"/>
        <v>-8339.2017278495769</v>
      </c>
      <c r="E15">
        <f t="shared" si="2"/>
        <v>-12156.247338032033</v>
      </c>
      <c r="F15">
        <f t="shared" si="2"/>
        <v>-13882.516091167861</v>
      </c>
      <c r="G15">
        <f t="shared" si="2"/>
        <v>-16798.116480578432</v>
      </c>
      <c r="H15">
        <f t="shared" si="2"/>
        <v>-16261.6330955134</v>
      </c>
      <c r="I15">
        <f t="shared" si="2"/>
        <v>-17050.796227460753</v>
      </c>
      <c r="J15">
        <f t="shared" si="2"/>
        <v>-17422.125601760614</v>
      </c>
      <c r="K15">
        <f t="shared" si="2"/>
        <v>-16225.259876865341</v>
      </c>
      <c r="L15">
        <f t="shared" si="2"/>
        <v>-19815.127150807388</v>
      </c>
      <c r="M15">
        <f t="shared" si="2"/>
        <v>-22321.762538247483</v>
      </c>
      <c r="N15">
        <f t="shared" si="2"/>
        <v>-27108.756095768586</v>
      </c>
      <c r="O15">
        <f t="shared" si="2"/>
        <v>-30083.290094999891</v>
      </c>
      <c r="P15">
        <f t="shared" si="2"/>
        <v>-31892.303417191692</v>
      </c>
      <c r="Q15">
        <f t="shared" si="2"/>
        <v>-33986.158210614973</v>
      </c>
      <c r="R15">
        <f t="shared" si="2"/>
        <v>-33461.613114110434</v>
      </c>
      <c r="S15">
        <f t="shared" si="2"/>
        <v>-34465.712189463971</v>
      </c>
      <c r="T15">
        <f t="shared" si="2"/>
        <v>-32018.900670123196</v>
      </c>
      <c r="U15">
        <f t="shared" si="2"/>
        <v>-31016.547472044513</v>
      </c>
      <c r="V15">
        <f t="shared" si="2"/>
        <v>-29649.613948308215</v>
      </c>
      <c r="W15">
        <f t="shared" si="2"/>
        <v>-26749.657422377728</v>
      </c>
      <c r="X15">
        <f t="shared" si="2"/>
        <v>-28615.539724276343</v>
      </c>
      <c r="Y15">
        <f t="shared" si="2"/>
        <v>-29369.47446865034</v>
      </c>
      <c r="Z15">
        <f t="shared" si="2"/>
        <v>-32372.312049505948</v>
      </c>
      <c r="AA15">
        <f t="shared" si="2"/>
        <v>-33552.020486098641</v>
      </c>
      <c r="AB15">
        <f t="shared" si="2"/>
        <v>-33585.936410863738</v>
      </c>
      <c r="AC15">
        <f t="shared" si="2"/>
        <v>-33956.118582598108</v>
      </c>
      <c r="AD15">
        <f t="shared" si="2"/>
        <v>-31779.278454912346</v>
      </c>
      <c r="AE15">
        <f t="shared" si="2"/>
        <v>-31208.987544611402</v>
      </c>
      <c r="AF15">
        <f t="shared" si="2"/>
        <v>-27260.154824615362</v>
      </c>
      <c r="AG15">
        <f t="shared" si="2"/>
        <v>-24815.881510050534</v>
      </c>
      <c r="AH15">
        <f t="shared" si="2"/>
        <v>-22053.812563122458</v>
      </c>
      <c r="AI15">
        <f t="shared" si="2"/>
        <v>-17794.947211660805</v>
      </c>
      <c r="AJ15">
        <f t="shared" si="2"/>
        <v>-18331.687800967473</v>
      </c>
      <c r="AK15">
        <f t="shared" si="2"/>
        <v>-17783.782786080224</v>
      </c>
      <c r="AL15">
        <f t="shared" si="2"/>
        <v>-19512.559855857395</v>
      </c>
      <c r="AM15">
        <f t="shared" si="2"/>
        <v>-19448.189151763774</v>
      </c>
      <c r="AN15">
        <f t="shared" si="2"/>
        <v>-18271.008396884925</v>
      </c>
      <c r="AO15">
        <f t="shared" si="2"/>
        <v>-17466.236283680588</v>
      </c>
      <c r="AP15">
        <f t="shared" si="2"/>
        <v>-14153.378134708913</v>
      </c>
      <c r="AQ15">
        <f t="shared" si="2"/>
        <v>-12487.960207995788</v>
      </c>
      <c r="AR15">
        <f t="shared" si="2"/>
        <v>-7485.6318453307358</v>
      </c>
      <c r="AS15">
        <f t="shared" si="2"/>
        <v>-4028.8778605417938</v>
      </c>
      <c r="AT15">
        <f t="shared" si="2"/>
        <v>-293.560129678659</v>
      </c>
      <c r="AU15">
        <f t="shared" si="2"/>
        <v>4901.785353020332</v>
      </c>
      <c r="AV15">
        <f t="shared" si="2"/>
        <v>5267.2763106284947</v>
      </c>
      <c r="AW15">
        <f t="shared" si="2"/>
        <v>6685.1848346895531</v>
      </c>
      <c r="AX15">
        <f t="shared" si="2"/>
        <v>5795.3806399230416</v>
      </c>
      <c r="AY15">
        <f t="shared" si="2"/>
        <v>6668.0432222600102</v>
      </c>
      <c r="AZ15">
        <f t="shared" si="2"/>
        <v>8622.5644866924304</v>
      </c>
      <c r="BA15">
        <f t="shared" si="2"/>
        <v>10173.192347646491</v>
      </c>
      <c r="BB15">
        <f t="shared" si="2"/>
        <v>14199.970784765708</v>
      </c>
      <c r="BC15">
        <f t="shared" si="2"/>
        <v>16547.234478340582</v>
      </c>
      <c r="BD15">
        <f t="shared" si="2"/>
        <v>22199.575706790038</v>
      </c>
      <c r="BE15">
        <f t="shared" si="2"/>
        <v>26275.058605306676</v>
      </c>
      <c r="BF15">
        <f t="shared" si="2"/>
        <v>30598.51857832984</v>
      </c>
      <c r="BG15">
        <f t="shared" si="2"/>
        <v>36352.089798181332</v>
      </c>
      <c r="BH15">
        <f t="shared" si="2"/>
        <v>37246.400782909928</v>
      </c>
      <c r="BI15">
        <f t="shared" si="2"/>
        <v>39164.023158372489</v>
      </c>
      <c r="BJ15">
        <f t="shared" si="2"/>
        <v>38744.953929873016</v>
      </c>
      <c r="BK15">
        <f t="shared" si="2"/>
        <v>40059.44310689038</v>
      </c>
      <c r="BL15">
        <f t="shared" si="2"/>
        <v>42427.053767378173</v>
      </c>
      <c r="BM15">
        <f t="shared" si="2"/>
        <v>44362.45762078547</v>
      </c>
      <c r="BN15">
        <f t="shared" si="2"/>
        <v>48746.470514798668</v>
      </c>
      <c r="BO15">
        <f t="shared" ref="BO15" si="5">BO8+BN15</f>
        <v>51424.542913499332</v>
      </c>
      <c r="BP15">
        <f t="shared" si="3"/>
        <v>57382.600590253001</v>
      </c>
      <c r="BQ15">
        <f t="shared" si="3"/>
        <v>61740.018731730699</v>
      </c>
      <c r="BR15">
        <f t="shared" si="3"/>
        <v>66322.611428894103</v>
      </c>
      <c r="BS15">
        <f t="shared" si="3"/>
        <v>72312.855846185936</v>
      </c>
      <c r="BT15">
        <f t="shared" si="3"/>
        <v>73420.887484340492</v>
      </c>
      <c r="BU15">
        <f t="shared" si="3"/>
        <v>75527.943403641621</v>
      </c>
      <c r="BV15">
        <f t="shared" si="3"/>
        <v>75272.09818180649</v>
      </c>
      <c r="BW15">
        <f t="shared" si="3"/>
        <v>76721.600887722496</v>
      </c>
      <c r="BX15">
        <f t="shared" si="3"/>
        <v>79194.623333663854</v>
      </c>
      <c r="BY15">
        <f t="shared" si="3"/>
        <v>81205.760223542806</v>
      </c>
      <c r="BZ15">
        <f t="shared" si="3"/>
        <v>85637.592190566647</v>
      </c>
      <c r="CA15">
        <f t="shared" si="3"/>
        <v>88339.285463521737</v>
      </c>
      <c r="CB15">
        <f t="shared" si="3"/>
        <v>94302.014244397418</v>
      </c>
      <c r="CC15">
        <f t="shared" si="3"/>
        <v>98650.880145453688</v>
      </c>
      <c r="CD15">
        <f t="shared" si="3"/>
        <v>103216.5530292607</v>
      </c>
      <c r="CE15">
        <f t="shared" si="3"/>
        <v>109183.81818969149</v>
      </c>
      <c r="CF15">
        <f t="shared" si="3"/>
        <v>110261.5726221166</v>
      </c>
      <c r="CG15">
        <f t="shared" si="3"/>
        <v>112325.73228077417</v>
      </c>
      <c r="CH15">
        <f t="shared" si="3"/>
        <v>112005.11768128724</v>
      </c>
      <c r="CI15">
        <f t="shared" si="3"/>
        <v>113357.05632703798</v>
      </c>
      <c r="CJ15">
        <f t="shared" si="3"/>
        <v>115691.95376168092</v>
      </c>
      <c r="CK15">
        <f t="shared" si="3"/>
        <v>117512.60574984027</v>
      </c>
      <c r="CL15">
        <f t="shared" si="3"/>
        <v>121711.26961683128</v>
      </c>
      <c r="CM15">
        <f t="shared" si="3"/>
        <v>124142.678229752</v>
      </c>
      <c r="CN15">
        <f t="shared" si="3"/>
        <v>129799.17121469631</v>
      </c>
      <c r="CO15">
        <f t="shared" si="3"/>
        <v>133891.53404544323</v>
      </c>
      <c r="CP15">
        <f t="shared" si="3"/>
        <v>138188.61388798055</v>
      </c>
      <c r="CQ15">
        <f t="shared" si="3"/>
        <v>143868.49014875211</v>
      </c>
      <c r="CR15">
        <f t="shared" si="3"/>
        <v>145306.23377493353</v>
      </c>
      <c r="CS15">
        <f t="shared" si="3"/>
        <v>146448.58305398852</v>
      </c>
      <c r="CT15" s="1">
        <f t="shared" si="3"/>
        <v>147026.59923977181</v>
      </c>
    </row>
    <row r="16" spans="2:98" x14ac:dyDescent="0.25">
      <c r="B16" t="str">
        <f t="shared" si="4"/>
        <v>8% growth</v>
      </c>
      <c r="C16">
        <f t="shared" si="4"/>
        <v>-3539.3703034476275</v>
      </c>
      <c r="D16">
        <f t="shared" ref="D16:BO16" si="6">D9+C16</f>
        <v>-7719.6912499923637</v>
      </c>
      <c r="E16">
        <f t="shared" si="6"/>
        <v>-11201.526050842735</v>
      </c>
      <c r="F16">
        <f t="shared" si="6"/>
        <v>-12502.929669414738</v>
      </c>
      <c r="G16">
        <f t="shared" si="6"/>
        <v>-15046.187481092013</v>
      </c>
      <c r="H16">
        <f t="shared" si="6"/>
        <v>-14088.608022381592</v>
      </c>
      <c r="I16">
        <f t="shared" si="6"/>
        <v>-14515.33124939863</v>
      </c>
      <c r="J16">
        <f t="shared" si="6"/>
        <v>-14553.722419952097</v>
      </c>
      <c r="K16">
        <f t="shared" si="6"/>
        <v>-12907.853012166866</v>
      </c>
      <c r="L16">
        <f t="shared" si="6"/>
        <v>-16442.857986490533</v>
      </c>
      <c r="M16">
        <f t="shared" si="6"/>
        <v>-18449.31095786886</v>
      </c>
      <c r="N16">
        <f t="shared" si="6"/>
        <v>-22540.031142445099</v>
      </c>
      <c r="O16">
        <f t="shared" si="6"/>
        <v>-24876.1290844092</v>
      </c>
      <c r="P16">
        <f t="shared" si="6"/>
        <v>-25831.15491568252</v>
      </c>
      <c r="Q16">
        <f t="shared" si="6"/>
        <v>-27214.399542847255</v>
      </c>
      <c r="R16">
        <f t="shared" si="6"/>
        <v>-25871.290501906125</v>
      </c>
      <c r="S16">
        <f t="shared" si="6"/>
        <v>-26158.663295150687</v>
      </c>
      <c r="T16">
        <f t="shared" si="6"/>
        <v>-22955.525023619582</v>
      </c>
      <c r="U16">
        <f t="shared" si="6"/>
        <v>-21264.875928295769</v>
      </c>
      <c r="V16">
        <f t="shared" si="6"/>
        <v>-19242.122372428796</v>
      </c>
      <c r="W16">
        <f t="shared" si="6"/>
        <v>-15570.682485650945</v>
      </c>
      <c r="X16">
        <f t="shared" si="6"/>
        <v>-17058.857631698691</v>
      </c>
      <c r="Y16">
        <f t="shared" si="6"/>
        <v>-16994.068900094451</v>
      </c>
      <c r="Z16">
        <f t="shared" si="6"/>
        <v>-18990.26259602149</v>
      </c>
      <c r="AA16">
        <f t="shared" si="6"/>
        <v>-19233.853182106086</v>
      </c>
      <c r="AB16">
        <f t="shared" si="6"/>
        <v>-18131.91882283994</v>
      </c>
      <c r="AC16">
        <f t="shared" si="6"/>
        <v>-17526.804810440135</v>
      </c>
      <c r="AD16">
        <f t="shared" si="6"/>
        <v>-14283.31567483857</v>
      </c>
      <c r="AE16">
        <f t="shared" si="6"/>
        <v>-12763.038975366599</v>
      </c>
      <c r="AF16">
        <f t="shared" si="6"/>
        <v>-7837.1412544825034</v>
      </c>
      <c r="AG16">
        <f t="shared" si="6"/>
        <v>-4494.2012383359361</v>
      </c>
      <c r="AH16">
        <f t="shared" si="6"/>
        <v>-874.73513910933616</v>
      </c>
      <c r="AI16">
        <f t="shared" si="6"/>
        <v>4349.2282994341986</v>
      </c>
      <c r="AJ16">
        <f t="shared" si="6"/>
        <v>4375.9989773504603</v>
      </c>
      <c r="AK16">
        <f t="shared" si="6"/>
        <v>5920.2620703222383</v>
      </c>
      <c r="AL16">
        <f t="shared" si="6"/>
        <v>5366.954990631788</v>
      </c>
      <c r="AM16">
        <f t="shared" si="6"/>
        <v>6526.76402186829</v>
      </c>
      <c r="AN16">
        <f t="shared" si="6"/>
        <v>8989.030296414956</v>
      </c>
      <c r="AO16">
        <f t="shared" si="6"/>
        <v>10907.902220206914</v>
      </c>
      <c r="AP16">
        <f t="shared" si="6"/>
        <v>15415.718977819761</v>
      </c>
      <c r="AQ16">
        <f t="shared" si="6"/>
        <v>18149.144794141288</v>
      </c>
      <c r="AR16">
        <f t="shared" si="6"/>
        <v>24236.679448434068</v>
      </c>
      <c r="AS16">
        <f t="shared" si="6"/>
        <v>28690.865671321637</v>
      </c>
      <c r="AT16">
        <f t="shared" si="6"/>
        <v>33373.466233094689</v>
      </c>
      <c r="AU16">
        <f t="shared" si="6"/>
        <v>39615.316368388245</v>
      </c>
      <c r="AV16">
        <f t="shared" si="6"/>
        <v>40617.505741035915</v>
      </c>
      <c r="AW16">
        <f t="shared" si="6"/>
        <v>43096.857683579947</v>
      </c>
      <c r="AX16">
        <f t="shared" si="6"/>
        <v>43439.517932252507</v>
      </c>
      <c r="AY16">
        <f t="shared" si="6"/>
        <v>45456.481057452373</v>
      </c>
      <c r="AZ16">
        <f t="shared" si="6"/>
        <v>48736.777938135085</v>
      </c>
      <c r="BA16">
        <f t="shared" si="6"/>
        <v>51434.022843776802</v>
      </c>
      <c r="BB16">
        <f t="shared" si="6"/>
        <v>56680.157222543676</v>
      </c>
      <c r="BC16">
        <f t="shared" si="6"/>
        <v>60111.806249253015</v>
      </c>
      <c r="BD16">
        <f t="shared" si="6"/>
        <v>66857.838860434058</v>
      </c>
      <c r="BE16">
        <f t="shared" si="6"/>
        <v>71931.480078399385</v>
      </c>
      <c r="BF16">
        <f t="shared" si="6"/>
        <v>77195.31406592892</v>
      </c>
      <c r="BG16">
        <f t="shared" si="6"/>
        <v>83980.957162653242</v>
      </c>
      <c r="BH16">
        <f t="shared" si="6"/>
        <v>85490.114133605763</v>
      </c>
      <c r="BI16">
        <f t="shared" si="6"/>
        <v>88440.018291660759</v>
      </c>
      <c r="BJ16">
        <f t="shared" si="6"/>
        <v>89217.072694903502</v>
      </c>
      <c r="BK16">
        <f t="shared" si="6"/>
        <v>91632.501297848372</v>
      </c>
      <c r="BL16">
        <f t="shared" si="6"/>
        <v>95275.695579260471</v>
      </c>
      <c r="BM16">
        <f t="shared" si="6"/>
        <v>98300.905619531724</v>
      </c>
      <c r="BN16">
        <f t="shared" si="6"/>
        <v>103841.06009024402</v>
      </c>
      <c r="BO16">
        <f t="shared" si="6"/>
        <v>107534.08724789464</v>
      </c>
      <c r="BP16">
        <f t="shared" si="3"/>
        <v>114510.30737119148</v>
      </c>
      <c r="BQ16">
        <f t="shared" si="3"/>
        <v>119784.26217366375</v>
      </c>
      <c r="BR16">
        <f t="shared" si="3"/>
        <v>125219.38140519313</v>
      </c>
      <c r="BS16">
        <f t="shared" si="3"/>
        <v>132147.36600745891</v>
      </c>
      <c r="BT16">
        <f t="shared" si="3"/>
        <v>133769.11702182365</v>
      </c>
      <c r="BU16">
        <f t="shared" si="3"/>
        <v>136800.30049355203</v>
      </c>
      <c r="BV16">
        <f t="shared" si="3"/>
        <v>137625.39895490557</v>
      </c>
      <c r="BW16">
        <f t="shared" si="3"/>
        <v>140053.99687654691</v>
      </c>
      <c r="BX16">
        <f t="shared" si="3"/>
        <v>143674.84176708842</v>
      </c>
      <c r="BY16">
        <f t="shared" si="3"/>
        <v>146643.11408904404</v>
      </c>
      <c r="BZ16">
        <f t="shared" si="3"/>
        <v>152094.50796367868</v>
      </c>
      <c r="CA16">
        <f t="shared" si="3"/>
        <v>155671.32782623381</v>
      </c>
      <c r="CB16">
        <f t="shared" si="3"/>
        <v>162509.21966891229</v>
      </c>
      <c r="CC16">
        <f t="shared" si="3"/>
        <v>167627.88045774109</v>
      </c>
      <c r="CD16">
        <f t="shared" si="3"/>
        <v>172894.59561976255</v>
      </c>
      <c r="CE16">
        <f t="shared" si="3"/>
        <v>179642.21659512323</v>
      </c>
      <c r="CF16">
        <f t="shared" si="3"/>
        <v>181069.41203432821</v>
      </c>
      <c r="CG16">
        <f t="shared" si="3"/>
        <v>183886.06416658129</v>
      </c>
      <c r="CH16">
        <f t="shared" si="3"/>
        <v>184467.05650781986</v>
      </c>
      <c r="CI16">
        <f t="shared" si="3"/>
        <v>186610.381021204</v>
      </c>
      <c r="CJ16">
        <f t="shared" si="3"/>
        <v>189899.60679428669</v>
      </c>
      <c r="CK16">
        <f t="shared" si="3"/>
        <v>192477.09561552326</v>
      </c>
      <c r="CL16">
        <f t="shared" si="3"/>
        <v>197489.8859643031</v>
      </c>
      <c r="CM16">
        <f t="shared" si="3"/>
        <v>200595.50354581943</v>
      </c>
      <c r="CN16">
        <f t="shared" si="3"/>
        <v>206919.67919719935</v>
      </c>
      <c r="CO16">
        <f t="shared" si="3"/>
        <v>211609.21705435339</v>
      </c>
      <c r="CP16">
        <f t="shared" si="3"/>
        <v>216472.23167618667</v>
      </c>
      <c r="CQ16">
        <f t="shared" si="3"/>
        <v>222644.40592512983</v>
      </c>
      <c r="CR16">
        <f t="shared" si="3"/>
        <v>224577.76675379532</v>
      </c>
      <c r="CS16">
        <f t="shared" si="3"/>
        <v>226106.98230410356</v>
      </c>
      <c r="CT16" s="1">
        <f t="shared" si="3"/>
        <v>226931.36234172113</v>
      </c>
    </row>
    <row r="17" spans="2:98" x14ac:dyDescent="0.25">
      <c r="B17" t="s">
        <v>249</v>
      </c>
      <c r="C17">
        <v>104758</v>
      </c>
      <c r="D17">
        <v>104758</v>
      </c>
      <c r="E17">
        <v>104758</v>
      </c>
      <c r="F17">
        <v>104758</v>
      </c>
      <c r="G17">
        <v>104758</v>
      </c>
      <c r="H17">
        <v>104758</v>
      </c>
      <c r="I17">
        <v>104758</v>
      </c>
      <c r="J17">
        <v>104758</v>
      </c>
      <c r="K17">
        <v>104758</v>
      </c>
      <c r="L17">
        <v>104758</v>
      </c>
      <c r="M17">
        <v>104758</v>
      </c>
      <c r="N17">
        <v>104758</v>
      </c>
      <c r="O17">
        <v>104758</v>
      </c>
      <c r="P17">
        <v>104758</v>
      </c>
      <c r="Q17">
        <v>104758</v>
      </c>
      <c r="R17">
        <v>104758</v>
      </c>
      <c r="S17">
        <v>104758</v>
      </c>
      <c r="T17">
        <v>104758</v>
      </c>
      <c r="U17">
        <v>104758</v>
      </c>
      <c r="V17">
        <v>104758</v>
      </c>
      <c r="W17">
        <v>104758</v>
      </c>
      <c r="X17">
        <v>104758</v>
      </c>
      <c r="Y17">
        <v>104758</v>
      </c>
      <c r="Z17">
        <v>104758</v>
      </c>
      <c r="AA17">
        <v>104758</v>
      </c>
      <c r="AB17">
        <v>104758</v>
      </c>
      <c r="AC17">
        <v>104758</v>
      </c>
      <c r="AD17">
        <v>104758</v>
      </c>
      <c r="AE17">
        <v>104758</v>
      </c>
      <c r="AF17">
        <v>104758</v>
      </c>
      <c r="AG17">
        <v>104758</v>
      </c>
      <c r="AH17">
        <v>104758</v>
      </c>
      <c r="AI17">
        <v>104758</v>
      </c>
      <c r="AJ17">
        <v>104758</v>
      </c>
      <c r="AK17">
        <v>104758</v>
      </c>
      <c r="AL17">
        <v>104758</v>
      </c>
      <c r="AM17">
        <v>104758</v>
      </c>
      <c r="AN17">
        <v>104758</v>
      </c>
      <c r="AO17">
        <v>104758</v>
      </c>
      <c r="AP17">
        <v>104758</v>
      </c>
      <c r="AQ17">
        <v>104758</v>
      </c>
      <c r="AR17">
        <v>104758</v>
      </c>
      <c r="AS17">
        <v>104758</v>
      </c>
      <c r="AT17">
        <v>104758</v>
      </c>
      <c r="AU17">
        <v>104758</v>
      </c>
      <c r="AV17">
        <v>104758</v>
      </c>
      <c r="AW17">
        <v>104758</v>
      </c>
      <c r="AX17">
        <v>104758</v>
      </c>
      <c r="AY17">
        <v>104758</v>
      </c>
      <c r="AZ17">
        <v>104758</v>
      </c>
      <c r="BA17">
        <v>104758</v>
      </c>
      <c r="BB17">
        <v>104758</v>
      </c>
      <c r="BC17">
        <v>104758</v>
      </c>
      <c r="BD17">
        <v>104758</v>
      </c>
      <c r="BE17">
        <v>104758</v>
      </c>
      <c r="BF17">
        <v>104758</v>
      </c>
      <c r="BG17">
        <v>104758</v>
      </c>
      <c r="BH17">
        <v>104758</v>
      </c>
      <c r="BI17">
        <v>104758</v>
      </c>
      <c r="BJ17">
        <v>104758</v>
      </c>
      <c r="BK17">
        <v>104758</v>
      </c>
      <c r="BL17">
        <v>104758</v>
      </c>
      <c r="BM17">
        <v>104758</v>
      </c>
      <c r="BN17">
        <v>104758</v>
      </c>
      <c r="BO17">
        <v>104758</v>
      </c>
      <c r="BP17">
        <v>104758</v>
      </c>
      <c r="BQ17">
        <v>104758</v>
      </c>
      <c r="BR17">
        <v>104758</v>
      </c>
      <c r="BS17">
        <v>104758</v>
      </c>
      <c r="BT17">
        <v>104758</v>
      </c>
      <c r="BU17">
        <v>104758</v>
      </c>
      <c r="BV17">
        <v>104758</v>
      </c>
      <c r="BW17">
        <v>104758</v>
      </c>
      <c r="BX17">
        <v>104758</v>
      </c>
      <c r="BY17">
        <v>104758</v>
      </c>
      <c r="BZ17">
        <v>104758</v>
      </c>
      <c r="CA17">
        <v>104758</v>
      </c>
      <c r="CB17">
        <v>104758</v>
      </c>
      <c r="CC17">
        <v>104758</v>
      </c>
      <c r="CD17">
        <v>104758</v>
      </c>
      <c r="CE17">
        <v>104758</v>
      </c>
      <c r="CF17">
        <v>104758</v>
      </c>
      <c r="CG17">
        <v>104758</v>
      </c>
      <c r="CH17">
        <v>104758</v>
      </c>
      <c r="CI17">
        <v>104758</v>
      </c>
      <c r="CJ17">
        <v>104758</v>
      </c>
      <c r="CK17">
        <v>104758</v>
      </c>
      <c r="CL17">
        <v>104758</v>
      </c>
      <c r="CM17">
        <v>104758</v>
      </c>
      <c r="CN17">
        <v>104758</v>
      </c>
      <c r="CO17">
        <v>104758</v>
      </c>
      <c r="CP17">
        <v>104758</v>
      </c>
      <c r="CQ17">
        <v>104758</v>
      </c>
      <c r="CR17">
        <v>104758</v>
      </c>
      <c r="CS17">
        <v>104758</v>
      </c>
      <c r="CT17">
        <v>104758</v>
      </c>
    </row>
    <row r="18" spans="2:98" x14ac:dyDescent="0.25">
      <c r="B18" t="s">
        <v>104</v>
      </c>
      <c r="C18">
        <f>C10</f>
        <v>-1198</v>
      </c>
      <c r="D18">
        <f>D10+C18</f>
        <v>-4220</v>
      </c>
      <c r="E18">
        <f t="shared" ref="E18:AL18" si="7">E10+D18</f>
        <v>-7051</v>
      </c>
      <c r="F18">
        <f t="shared" si="7"/>
        <v>-5453</v>
      </c>
      <c r="G18">
        <f t="shared" si="7"/>
        <v>-6740</v>
      </c>
      <c r="H18">
        <f t="shared" si="7"/>
        <v>-8105</v>
      </c>
      <c r="I18">
        <f t="shared" si="7"/>
        <v>-7400</v>
      </c>
      <c r="J18">
        <f t="shared" si="7"/>
        <v>-6523</v>
      </c>
      <c r="K18">
        <f t="shared" si="7"/>
        <v>-6794</v>
      </c>
      <c r="L18">
        <f t="shared" si="7"/>
        <v>-6089</v>
      </c>
      <c r="M18">
        <f t="shared" si="7"/>
        <v>-4344</v>
      </c>
      <c r="N18">
        <f t="shared" si="7"/>
        <v>-8965</v>
      </c>
      <c r="O18">
        <f t="shared" si="7"/>
        <v>-6769</v>
      </c>
      <c r="P18">
        <f t="shared" si="7"/>
        <v>-8167</v>
      </c>
      <c r="Q18">
        <f t="shared" si="7"/>
        <v>-6975</v>
      </c>
      <c r="R18">
        <f t="shared" si="7"/>
        <v>-9045</v>
      </c>
      <c r="S18">
        <f t="shared" si="7"/>
        <v>-9758</v>
      </c>
      <c r="T18">
        <f t="shared" si="7"/>
        <v>-11128</v>
      </c>
      <c r="U18">
        <f t="shared" si="7"/>
        <v>-10957</v>
      </c>
      <c r="V18">
        <f t="shared" si="7"/>
        <v>-7589</v>
      </c>
      <c r="W18">
        <f t="shared" si="7"/>
        <v>-2052</v>
      </c>
      <c r="X18">
        <f t="shared" si="7"/>
        <v>-1832</v>
      </c>
      <c r="Y18">
        <f t="shared" si="7"/>
        <v>2030</v>
      </c>
      <c r="Z18">
        <f t="shared" si="7"/>
        <v>-1163</v>
      </c>
      <c r="AA18">
        <f t="shared" si="7"/>
        <v>-663</v>
      </c>
      <c r="AB18">
        <f t="shared" si="7"/>
        <v>1766</v>
      </c>
      <c r="AC18">
        <f t="shared" si="7"/>
        <v>2252</v>
      </c>
      <c r="AD18">
        <f t="shared" si="7"/>
        <v>4095</v>
      </c>
      <c r="AE18">
        <f t="shared" si="7"/>
        <v>2362</v>
      </c>
      <c r="AF18">
        <f t="shared" si="7"/>
        <v>2822</v>
      </c>
      <c r="AG18">
        <f t="shared" si="7"/>
        <v>1</v>
      </c>
      <c r="AH18">
        <f t="shared" si="7"/>
        <v>1353</v>
      </c>
      <c r="AI18">
        <f t="shared" si="7"/>
        <v>2379</v>
      </c>
      <c r="AJ18">
        <f t="shared" si="7"/>
        <v>948</v>
      </c>
      <c r="AK18">
        <f t="shared" si="7"/>
        <v>5781</v>
      </c>
      <c r="AL18">
        <f t="shared" si="7"/>
        <v>-429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F74B-C2D3-4D92-9CDB-2F14FE4B2C3E}">
  <dimension ref="B2:CT18"/>
  <sheetViews>
    <sheetView topLeftCell="A10" workbookViewId="0">
      <selection activeCell="C10" sqref="C10:AL10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forecasts_0'!D576</f>
        <v>-33408.732245356427</v>
      </c>
      <c r="D5">
        <f>'conditional forecasts_0'!E576</f>
        <v>-19593.525424444262</v>
      </c>
      <c r="E5">
        <f>'conditional forecasts_0'!F576</f>
        <v>-13854.219261474209</v>
      </c>
      <c r="F5">
        <f>'conditional forecasts_0'!G576</f>
        <v>-5591.4700837969722</v>
      </c>
      <c r="G5">
        <f>'conditional forecasts_0'!H576</f>
        <v>-13780.774359319155</v>
      </c>
      <c r="H5">
        <f>'conditional forecasts_0'!I576</f>
        <v>5114.2425454776676</v>
      </c>
      <c r="I5">
        <f>'conditional forecasts_0'!J576</f>
        <v>-3891.4090348382015</v>
      </c>
      <c r="J5">
        <f>'conditional forecasts_0'!K576</f>
        <v>-6468.0531471646391</v>
      </c>
      <c r="K5">
        <f>'conditional forecasts_0'!L576</f>
        <v>2201.5879296998901</v>
      </c>
      <c r="L5">
        <f>'conditional forecasts_0'!M576</f>
        <v>-23581.223788923991</v>
      </c>
      <c r="M5">
        <f>'conditional forecasts_0'!N576</f>
        <v>-31312.620398117957</v>
      </c>
      <c r="N5">
        <f>'conditional forecasts_0'!O576</f>
        <v>-50577.59707520029</v>
      </c>
      <c r="O5">
        <f>'conditional forecasts_0'!P576</f>
        <v>-27072.970321630361</v>
      </c>
      <c r="P5">
        <f>'conditional forecasts_0'!Q576</f>
        <v>-14958.693537603947</v>
      </c>
      <c r="Q5">
        <f>'conditional forecasts_0'!R576</f>
        <v>-9740.7175556885195</v>
      </c>
      <c r="R5">
        <f>'conditional forecasts_0'!S576</f>
        <v>915.74659454124048</v>
      </c>
      <c r="S5">
        <f>'conditional forecasts_0'!T576</f>
        <v>-7463.622283993318</v>
      </c>
      <c r="T5">
        <f>'conditional forecasts_0'!U576</f>
        <v>9980.4494846652378</v>
      </c>
      <c r="U5">
        <f>'conditional forecasts_0'!V576</f>
        <v>57.178230990568409</v>
      </c>
      <c r="V5">
        <f>'conditional forecasts_0'!W576</f>
        <v>-3049.4692097215157</v>
      </c>
      <c r="W5">
        <f>'conditional forecasts_0'!X576</f>
        <v>5733.5763168367557</v>
      </c>
      <c r="X5">
        <f>'conditional forecasts_0'!Y576</f>
        <v>-19285.747312641208</v>
      </c>
      <c r="Y5">
        <f>'conditional forecasts_0'!Z576</f>
        <v>-26032.204992297047</v>
      </c>
      <c r="Z5">
        <f>'conditional forecasts_0'!AA576</f>
        <v>-44481.464482121432</v>
      </c>
      <c r="AA5">
        <f>'conditional forecasts_0'!AB576</f>
        <v>-20544.115590983856</v>
      </c>
      <c r="AB5">
        <f>'conditional forecasts_0'!AC576</f>
        <v>-8439.4988150356803</v>
      </c>
      <c r="AC5">
        <f>'conditional forecasts_0'!AD576</f>
        <v>-3574.6595235545537</v>
      </c>
      <c r="AD5">
        <f>'conditional forecasts_0'!AE576</f>
        <v>6584.1019004131667</v>
      </c>
      <c r="AE5">
        <f>'conditional forecasts_0'!AF576</f>
        <v>-2254.6510634480219</v>
      </c>
      <c r="AF5">
        <f>'conditional forecasts_0'!AG576</f>
        <v>14872.636017617682</v>
      </c>
      <c r="AG5">
        <f>'conditional forecasts_0'!AH576</f>
        <v>4795.3133425075503</v>
      </c>
      <c r="AH5">
        <f>'conditional forecasts_0'!AI576</f>
        <v>1658.7364932942437</v>
      </c>
      <c r="AI5">
        <f>'conditional forecasts_0'!AJ576</f>
        <v>10479.494989883271</v>
      </c>
      <c r="AJ5">
        <f>'conditional forecasts_0'!AK576</f>
        <v>-14479.496477386914</v>
      </c>
      <c r="AK5">
        <f>'conditional forecasts_0'!AL576</f>
        <v>-21169.459317297791</v>
      </c>
      <c r="AL5">
        <f>'conditional forecasts_0'!AM576</f>
        <v>-39578.370763332554</v>
      </c>
      <c r="AM5">
        <f>'conditional forecasts_0'!AN576</f>
        <v>-15622.626490695286</v>
      </c>
      <c r="AN5">
        <f>'conditional forecasts_0'!AO576</f>
        <v>-3526.6612873192644</v>
      </c>
      <c r="AO5">
        <f>'conditional forecasts_0'!AP576</f>
        <v>1297.8164583800826</v>
      </c>
      <c r="AP5">
        <f>'conditional forecasts_0'!AQ576</f>
        <v>11383.978918316425</v>
      </c>
      <c r="AQ5">
        <f>'conditional forecasts_0'!AR576</f>
        <v>2447.1579322850157</v>
      </c>
      <c r="AR5">
        <f>'conditional forecasts_0'!AS576</f>
        <v>19464.649502166547</v>
      </c>
      <c r="AS5">
        <f>'conditional forecasts_0'!AT576</f>
        <v>9282.4876465010748</v>
      </c>
      <c r="AT5">
        <f>'conditional forecasts_0'!AU576</f>
        <v>6059.9463910042541</v>
      </c>
      <c r="AU5">
        <f>'conditional forecasts_0'!AV576</f>
        <v>14820.314873005758</v>
      </c>
      <c r="AV5">
        <f>'conditional forecasts_0'!AW576</f>
        <v>-10175.27585122647</v>
      </c>
      <c r="AW5">
        <f>'conditional forecasts_0'!AX576</f>
        <v>-16886.30791622281</v>
      </c>
      <c r="AX5">
        <f>'conditional forecasts_0'!AY576</f>
        <v>-35311.555019246094</v>
      </c>
      <c r="AY5">
        <f>'conditional forecasts_0'!AZ576</f>
        <v>-11376.729246781382</v>
      </c>
      <c r="AZ5">
        <f>'conditional forecasts_0'!BA576</f>
        <v>688.48066666998784</v>
      </c>
      <c r="BA5">
        <f>'conditional forecasts_0'!BB576</f>
        <v>5471.7257385244011</v>
      </c>
      <c r="BB5">
        <f>'conditional forecasts_0'!BC576</f>
        <v>15509.000290353812</v>
      </c>
      <c r="BC5">
        <f>'conditional forecasts_0'!BD576</f>
        <v>6519.9381639685598</v>
      </c>
      <c r="BD5">
        <f>'conditional forecasts_0'!BE576</f>
        <v>23485.719980673748</v>
      </c>
      <c r="BE5">
        <f>'conditional forecasts_0'!BF576</f>
        <v>13254.645459541091</v>
      </c>
      <c r="BF5">
        <f>'conditional forecasts_0'!BG576</f>
        <v>9986.315079425025</v>
      </c>
      <c r="BG5">
        <f>'conditional forecasts_0'!BH576</f>
        <v>18702.815181955564</v>
      </c>
      <c r="BH5">
        <f>'conditional forecasts_0'!BI576</f>
        <v>-6336.6299679578806</v>
      </c>
      <c r="BI5">
        <f>'conditional forecasts_0'!BJ576</f>
        <v>-13093.200658264017</v>
      </c>
      <c r="BJ5">
        <f>'conditional forecasts_0'!BK576</f>
        <v>-31566.414461231063</v>
      </c>
      <c r="BK5">
        <f>'conditional forecasts_0'!BL576</f>
        <v>-7681.3510396316997</v>
      </c>
      <c r="BL5">
        <f>'conditional forecasts_0'!BM576</f>
        <v>4334.3359346737561</v>
      </c>
      <c r="BM5">
        <f>'conditional forecasts_0'!BN576</f>
        <v>9071.3565453861956</v>
      </c>
      <c r="BN5">
        <f>'conditional forecasts_0'!BO576</f>
        <v>19069.050363295013</v>
      </c>
      <c r="BO5">
        <f>'conditional forecasts_0'!BP576</f>
        <v>10049.692543191311</v>
      </c>
      <c r="BP5">
        <f>'conditional forecasts_0'!BQ576</f>
        <v>26995.327935336914</v>
      </c>
      <c r="BQ5">
        <f>'conditional forecasts_0'!BR576</f>
        <v>16752.418997702334</v>
      </c>
      <c r="BR5">
        <f>'conditional forecasts_0'!BS576</f>
        <v>13475.547441131319</v>
      </c>
      <c r="BS5">
        <f>'conditional forecasts_0'!BT576</f>
        <v>22178.892734152949</v>
      </c>
      <c r="BT5">
        <f>'conditional forecasts_0'!BU576</f>
        <v>-2887.755850642221</v>
      </c>
      <c r="BU5">
        <f>'conditional forecasts_0'!BV576</f>
        <v>-9694.0074455468275</v>
      </c>
      <c r="BV5">
        <f>'conditional forecasts_0'!BW576</f>
        <v>-28243.498863011031</v>
      </c>
      <c r="BW5">
        <f>'conditional forecasts_0'!BX576</f>
        <v>-4458.0853191301576</v>
      </c>
      <c r="BX5">
        <f>'conditional forecasts_0'!BY576</f>
        <v>7446.6852484970877</v>
      </c>
      <c r="BY5">
        <f>'conditional forecasts_0'!BZ576</f>
        <v>12081.49394963411</v>
      </c>
      <c r="BZ5">
        <f>'conditional forecasts_0'!CA576</f>
        <v>22009.267039240425</v>
      </c>
      <c r="CA5">
        <f>'conditional forecasts_0'!CB576</f>
        <v>12972.355365809373</v>
      </c>
      <c r="CB5">
        <f>'conditional forecasts_0'!CC576</f>
        <v>29961.181226978544</v>
      </c>
      <c r="CC5">
        <f>'conditional forecasts_0'!CD576</f>
        <v>19813.262759104618</v>
      </c>
      <c r="CD5">
        <f>'conditional forecasts_0'!CE576</f>
        <v>16656.305382335908</v>
      </c>
      <c r="CE5">
        <f>'conditional forecasts_0'!CF576</f>
        <v>25466.132763087386</v>
      </c>
      <c r="CF5">
        <f>'conditional forecasts_0'!CG576</f>
        <v>453.20258697049576</v>
      </c>
      <c r="CG5">
        <f>'conditional forecasts_0'!CH576</f>
        <v>-6390.3904455327865</v>
      </c>
      <c r="CH5">
        <f>'conditional forecasts_0'!CI576</f>
        <v>-25081.6943633216</v>
      </c>
      <c r="CI5">
        <f>'conditional forecasts_0'!CJ576</f>
        <v>-1524.1032405106816</v>
      </c>
      <c r="CJ5">
        <f>'conditional forecasts_0'!CK576</f>
        <v>10035.661247952405</v>
      </c>
      <c r="CK5">
        <f>'conditional forecasts_0'!CL576</f>
        <v>14315.36637207921</v>
      </c>
      <c r="CL5">
        <f>'conditional forecasts_0'!CM576</f>
        <v>24006.778638927033</v>
      </c>
      <c r="CM5">
        <f>'conditional forecasts_0'!CN576</f>
        <v>14672.04205115122</v>
      </c>
      <c r="CN5">
        <f>'conditional forecasts_0'!CO576</f>
        <v>31932.358953109404</v>
      </c>
      <c r="CO5">
        <f>'conditional forecasts_0'!CP576</f>
        <v>21801.143778065598</v>
      </c>
      <c r="CP5">
        <f>'conditional forecasts_0'!CQ576</f>
        <v>18650.651825613488</v>
      </c>
      <c r="CQ5">
        <f>'conditional forecasts_0'!CR576</f>
        <v>31828.478465040229</v>
      </c>
      <c r="CR5">
        <f>'conditional forecasts_0'!CS576</f>
        <v>162.72670410963474</v>
      </c>
      <c r="CS5">
        <f>'conditional forecasts_0'!CT576</f>
        <v>-4999.6251522887324</v>
      </c>
      <c r="CT5">
        <f>'conditional forecasts_0'!CU576</f>
        <v>-938.4943281316082</v>
      </c>
    </row>
    <row r="6" spans="2:98" x14ac:dyDescent="0.25">
      <c r="B6" t="s">
        <v>251</v>
      </c>
      <c r="C6">
        <f>'conditional forecasts_2'!D576</f>
        <v>-29160.78355917352</v>
      </c>
      <c r="D6">
        <f>'conditional forecasts_2'!E576</f>
        <v>-15912.949675730459</v>
      </c>
      <c r="E6">
        <f>'conditional forecasts_2'!F576</f>
        <v>-11222.294636586535</v>
      </c>
      <c r="F6">
        <f>'conditional forecasts_2'!G576</f>
        <v>-2301.6309636333608</v>
      </c>
      <c r="G6">
        <f>'conditional forecasts_2'!H576</f>
        <v>-10993.981397187948</v>
      </c>
      <c r="H6">
        <f>'conditional forecasts_2'!I576</f>
        <v>8102.2154929313692</v>
      </c>
      <c r="I6">
        <f>'conditional forecasts_2'!J576</f>
        <v>-1181.7801530667348</v>
      </c>
      <c r="J6">
        <f>'conditional forecasts_2'!K576</f>
        <v>-3792.1747923024523</v>
      </c>
      <c r="K6">
        <f>'conditional forecasts_2'!L576</f>
        <v>5965.3857108437805</v>
      </c>
      <c r="L6">
        <f>'conditional forecasts_2'!M576</f>
        <v>-23186.375778888905</v>
      </c>
      <c r="M6">
        <f>'conditional forecasts_2'!N576</f>
        <v>-27458.191327294451</v>
      </c>
      <c r="N6">
        <f>'conditional forecasts_2'!O576</f>
        <v>-44154.355759586702</v>
      </c>
      <c r="O6">
        <f>'conditional forecasts_2'!P576</f>
        <v>-20885.254524622782</v>
      </c>
      <c r="P6">
        <f>'conditional forecasts_2'!Q576</f>
        <v>-8524.4520149267337</v>
      </c>
      <c r="Q6">
        <f>'conditional forecasts_2'!R576</f>
        <v>-4450.7360227402824</v>
      </c>
      <c r="R6">
        <f>'conditional forecasts_2'!S576</f>
        <v>6495.8277503461868</v>
      </c>
      <c r="S6">
        <f>'conditional forecasts_2'!T576</f>
        <v>-2486.9258277943009</v>
      </c>
      <c r="T6">
        <f>'conditional forecasts_2'!U576</f>
        <v>15099.161449786538</v>
      </c>
      <c r="U6">
        <f>'conditional forecasts_2'!V576</f>
        <v>5000.8074182132841</v>
      </c>
      <c r="V6">
        <f>'conditional forecasts_2'!W576</f>
        <v>1959.8561609036406</v>
      </c>
      <c r="W6">
        <f>'conditional forecasts_2'!X576</f>
        <v>11902.898629005591</v>
      </c>
      <c r="X6">
        <f>'conditional forecasts_2'!Y576</f>
        <v>-16450.141526023916</v>
      </c>
      <c r="Y6">
        <f>'conditional forecasts_2'!Z576</f>
        <v>-19786.815829734755</v>
      </c>
      <c r="Z6">
        <f>'conditional forecasts_2'!AA576</f>
        <v>-35788.381210264139</v>
      </c>
      <c r="AA6">
        <f>'conditional forecasts_2'!AB576</f>
        <v>-12249.130316948402</v>
      </c>
      <c r="AB6">
        <f>'conditional forecasts_2'!AC576</f>
        <v>-73.176046588574536</v>
      </c>
      <c r="AC6">
        <f>'conditional forecasts_2'!AD576</f>
        <v>3487.7276370931068</v>
      </c>
      <c r="AD6">
        <f>'conditional forecasts_2'!AE576</f>
        <v>13810.770955807413</v>
      </c>
      <c r="AE6">
        <f>'conditional forecasts_2'!AF576</f>
        <v>4280.5364662226639</v>
      </c>
      <c r="AF6">
        <f>'conditional forecasts_2'!AG576</f>
        <v>21492.629611159675</v>
      </c>
      <c r="AG6">
        <f>'conditional forecasts_2'!AH576</f>
        <v>11201.812934529269</v>
      </c>
      <c r="AH6">
        <f>'conditional forecasts_2'!AI576</f>
        <v>8098.6939742456016</v>
      </c>
      <c r="AI6">
        <f>'conditional forecasts_2'!AJ576</f>
        <v>18043.491606386786</v>
      </c>
      <c r="AJ6">
        <f>'conditional forecasts_2'!AK576</f>
        <v>-10294.775996190117</v>
      </c>
      <c r="AK6">
        <f>'conditional forecasts_2'!AL576</f>
        <v>-13632.301764118951</v>
      </c>
      <c r="AL6">
        <f>'conditional forecasts_2'!AM576</f>
        <v>-29661.889987261529</v>
      </c>
      <c r="AM6">
        <f>'conditional forecasts_2'!AN576</f>
        <v>-6180.8589875884354</v>
      </c>
      <c r="AN6">
        <f>'conditional forecasts_2'!AO576</f>
        <v>5905.4231485843193</v>
      </c>
      <c r="AO6">
        <f>'conditional forecasts_2'!AP576</f>
        <v>9344.6220304919116</v>
      </c>
      <c r="AP6">
        <f>'conditional forecasts_2'!AQ576</f>
        <v>19517.009109856503</v>
      </c>
      <c r="AQ6">
        <f>'conditional forecasts_2'!AR576</f>
        <v>9816.4419539699447</v>
      </c>
      <c r="AR6">
        <f>'conditional forecasts_2'!AS576</f>
        <v>26853.282481956528</v>
      </c>
      <c r="AS6">
        <f>'conditional forecasts_2'!AT576</f>
        <v>16398.467907275102</v>
      </c>
      <c r="AT6">
        <f>'conditional forecasts_2'!AU576</f>
        <v>13154.831197051128</v>
      </c>
      <c r="AU6">
        <f>'conditional forecasts_2'!AV576</f>
        <v>22987.024970535655</v>
      </c>
      <c r="AV6">
        <f>'conditional forecasts_2'!AW576</f>
        <v>-5439.8758955376397</v>
      </c>
      <c r="AW6">
        <f>'conditional forecasts_2'!AX576</f>
        <v>-8851.846723413415</v>
      </c>
      <c r="AX6">
        <f>'conditional forecasts_2'!AY576</f>
        <v>-24953.122064801253</v>
      </c>
      <c r="AY6">
        <f>'conditional forecasts_2'!AZ576</f>
        <v>-1550.1354578904866</v>
      </c>
      <c r="AZ6">
        <f>'conditional forecasts_2'!BA576</f>
        <v>10447.251335739798</v>
      </c>
      <c r="BA6">
        <f>'conditional forecasts_2'!BB576</f>
        <v>13787.01964511635</v>
      </c>
      <c r="BB6">
        <f>'conditional forecasts_2'!BC576</f>
        <v>23853.098582757142</v>
      </c>
      <c r="BC6">
        <f>'conditional forecasts_2'!BD576</f>
        <v>14044.177014549874</v>
      </c>
      <c r="BD6">
        <f>'conditional forecasts_2'!BE576</f>
        <v>30974.691351381567</v>
      </c>
      <c r="BE6">
        <f>'conditional forecasts_2'!BF576</f>
        <v>20417.780141643627</v>
      </c>
      <c r="BF6">
        <f>'conditional forecasts_2'!BG576</f>
        <v>17076.425303352618</v>
      </c>
      <c r="BG6">
        <f>'conditional forecasts_2'!BH576</f>
        <v>26813.92029229278</v>
      </c>
      <c r="BH6">
        <f>'conditional forecasts_2'!BI576</f>
        <v>-1706.6179190602561</v>
      </c>
      <c r="BI6">
        <f>'conditional forecasts_2'!BJ576</f>
        <v>-5212.7918893385795</v>
      </c>
      <c r="BJ6">
        <f>'conditional forecasts_2'!BK576</f>
        <v>-21409.432947374298</v>
      </c>
      <c r="BK6">
        <f>'conditional forecasts_2'!BL576</f>
        <v>1897.7899512944568</v>
      </c>
      <c r="BL6">
        <f>'conditional forecasts_2'!BM576</f>
        <v>13801.054327506397</v>
      </c>
      <c r="BM6">
        <f>'conditional forecasts_2'!BN576</f>
        <v>17051.170544337219</v>
      </c>
      <c r="BN6">
        <f>'conditional forecasts_2'!BO576</f>
        <v>27034.884271464223</v>
      </c>
      <c r="BO6">
        <f>'conditional forecasts_2'!BP576</f>
        <v>17152.715937825502</v>
      </c>
      <c r="BP6">
        <f>'conditional forecasts_2'!BQ576</f>
        <v>34019.01300357189</v>
      </c>
      <c r="BQ6">
        <f>'conditional forecasts_2'!BR576</f>
        <v>23404.252600631153</v>
      </c>
      <c r="BR6">
        <f>'conditional forecasts_2'!BS576</f>
        <v>20006.075111759943</v>
      </c>
      <c r="BS6">
        <f>'conditional forecasts_2'!BT576</f>
        <v>29680.412295452843</v>
      </c>
      <c r="BT6">
        <f>'conditional forecasts_2'!BU576</f>
        <v>1082.5488798603183</v>
      </c>
      <c r="BU6">
        <f>'conditional forecasts_2'!BV576</f>
        <v>-2521.0648647066264</v>
      </c>
      <c r="BV6">
        <f>'conditional forecasts_2'!BW576</f>
        <v>-18836.625772380619</v>
      </c>
      <c r="BW6">
        <f>'conditional forecasts_2'!BX576</f>
        <v>4335.5347896151361</v>
      </c>
      <c r="BX6">
        <f>'conditional forecasts_2'!BY576</f>
        <v>16100.231377469347</v>
      </c>
      <c r="BY6">
        <f>'conditional forecasts_2'!BZ576</f>
        <v>19226.55489110807</v>
      </c>
      <c r="BZ6">
        <f>'conditional forecasts_2'!CA576</f>
        <v>29120.993880093505</v>
      </c>
      <c r="CA6">
        <f>'conditional forecasts_2'!CB576</f>
        <v>19199.024182831869</v>
      </c>
      <c r="CB6">
        <f>'conditional forecasts_2'!CC576</f>
        <v>36078.591918722756</v>
      </c>
      <c r="CC6">
        <f>'conditional forecasts_2'!CD576</f>
        <v>25518.13630344547</v>
      </c>
      <c r="CD6">
        <f>'conditional forecasts_2'!CE576</f>
        <v>22188.139732802432</v>
      </c>
      <c r="CE6">
        <f>'conditional forecasts_2'!CF576</f>
        <v>31907.803875346173</v>
      </c>
      <c r="CF6">
        <f>'conditional forecasts_2'!CG576</f>
        <v>3296.6252589023788</v>
      </c>
      <c r="CG6">
        <f>'conditional forecasts_2'!CH576</f>
        <v>-409.85312030202476</v>
      </c>
      <c r="CH6">
        <f>'conditional forecasts_2'!CI576</f>
        <v>-16927.059030995588</v>
      </c>
      <c r="CI6">
        <f>'conditional forecasts_2'!CJ576</f>
        <v>5968.5142068423447</v>
      </c>
      <c r="CJ6">
        <f>'conditional forecasts_2'!CK576</f>
        <v>17383.847497588198</v>
      </c>
      <c r="CK6">
        <f>'conditional forecasts_2'!CL576</f>
        <v>20162.301360760001</v>
      </c>
      <c r="CL6">
        <f>'conditional forecasts_2'!CM576</f>
        <v>29861.233323090884</v>
      </c>
      <c r="CM6">
        <f>'conditional forecasts_2'!CN576</f>
        <v>19753.557388199406</v>
      </c>
      <c r="CN6">
        <f>'conditional forecasts_2'!CO576</f>
        <v>36844.500101589161</v>
      </c>
      <c r="CO6">
        <f>'conditional forecasts_2'!CP576</f>
        <v>26574.597528109007</v>
      </c>
      <c r="CP6">
        <f>'conditional forecasts_2'!CQ576</f>
        <v>23183.244021497172</v>
      </c>
      <c r="CQ6">
        <f>'conditional forecasts_2'!CR576</f>
        <v>35864.693191222381</v>
      </c>
      <c r="CR6">
        <f>'conditional forecasts_2'!CS576</f>
        <v>4238.9073896644113</v>
      </c>
      <c r="CS6">
        <f>'conditional forecasts_2'!CT576</f>
        <v>-1802.3274802158121</v>
      </c>
      <c r="CT6">
        <f>'conditional forecasts_2'!CU576</f>
        <v>887.83838943878072</v>
      </c>
    </row>
    <row r="7" spans="2:98" x14ac:dyDescent="0.25">
      <c r="B7" t="s">
        <v>252</v>
      </c>
      <c r="C7">
        <f>'conditional forecasts_4'!D576</f>
        <v>-24995.324548551464</v>
      </c>
      <c r="D7">
        <f>'conditional forecasts_4'!E576</f>
        <v>-12303.845953120966</v>
      </c>
      <c r="E7">
        <f>'conditional forecasts_4'!F576</f>
        <v>-8641.4785877308168</v>
      </c>
      <c r="F7">
        <f>'conditional forecasts_4'!G576</f>
        <v>924.32373095976072</v>
      </c>
      <c r="G7">
        <f>'conditional forecasts_4'!H576</f>
        <v>-8261.3043541235384</v>
      </c>
      <c r="H7">
        <f>'conditional forecasts_4'!I576</f>
        <v>11032.165865907737</v>
      </c>
      <c r="I7">
        <f>'conditional forecasts_4'!J576</f>
        <v>1475.2312363903329</v>
      </c>
      <c r="J7">
        <f>'conditional forecasts_4'!K576</f>
        <v>-1168.2585381245299</v>
      </c>
      <c r="K7">
        <f>'conditional forecasts_4'!L576</f>
        <v>9656.095401528175</v>
      </c>
      <c r="L7">
        <f>'conditional forecasts_4'!M576</f>
        <v>-22799.195207104553</v>
      </c>
      <c r="M7">
        <f>'conditional forecasts_4'!N576</f>
        <v>-23678.610289489559</v>
      </c>
      <c r="N7">
        <f>'conditional forecasts_4'!O576</f>
        <v>-37855.845492136985</v>
      </c>
      <c r="O7">
        <f>'conditional forecasts_4'!P576</f>
        <v>-14817.696174483164</v>
      </c>
      <c r="P7">
        <f>'conditional forecasts_4'!Q576</f>
        <v>-2215.1551502233197</v>
      </c>
      <c r="Q7">
        <f>'conditional forecasts_4'!R576</f>
        <v>736.52090296515962</v>
      </c>
      <c r="R7">
        <f>'conditional forecasts_4'!S576</f>
        <v>11967.550939012261</v>
      </c>
      <c r="S7">
        <f>'conditional forecasts_4'!T576</f>
        <v>2393.1296126193774</v>
      </c>
      <c r="T7">
        <f>'conditional forecasts_4'!U576</f>
        <v>20118.474641409062</v>
      </c>
      <c r="U7">
        <f>'conditional forecasts_4'!V576</f>
        <v>9848.437713294581</v>
      </c>
      <c r="V7">
        <f>'conditional forecasts_4'!W576</f>
        <v>6871.9069043786731</v>
      </c>
      <c r="W7">
        <f>'conditional forecasts_4'!X576</f>
        <v>17952.420672019507</v>
      </c>
      <c r="X7">
        <f>'conditional forecasts_4'!Y576</f>
        <v>-13669.599540463649</v>
      </c>
      <c r="Y7">
        <f>'conditional forecasts_4'!Z576</f>
        <v>-13662.704056291259</v>
      </c>
      <c r="Z7">
        <f>'conditional forecasts_4'!AA576</f>
        <v>-27264.106384952291</v>
      </c>
      <c r="AA7">
        <f>'conditional forecasts_4'!AB576</f>
        <v>-4115.222940643318</v>
      </c>
      <c r="AB7">
        <f>'conditional forecasts_4'!AC576</f>
        <v>8130.6835421475116</v>
      </c>
      <c r="AC7">
        <f>'conditional forecasts_4'!AD576</f>
        <v>10412.97236297885</v>
      </c>
      <c r="AD7">
        <f>'conditional forecasts_4'!AE576</f>
        <v>20897.107434279547</v>
      </c>
      <c r="AE7">
        <f>'conditional forecasts_4'!AF576</f>
        <v>10688.819096875901</v>
      </c>
      <c r="AF7">
        <f>'conditional forecasts_4'!AG576</f>
        <v>27984.071481484862</v>
      </c>
      <c r="AG7">
        <f>'conditional forecasts_4'!AH576</f>
        <v>17483.906581030664</v>
      </c>
      <c r="AH7">
        <f>'conditional forecasts_4'!AI576</f>
        <v>14413.595800697833</v>
      </c>
      <c r="AI7">
        <f>'conditional forecasts_4'!AJ576</f>
        <v>25460.605180524872</v>
      </c>
      <c r="AJ7">
        <f>'conditional forecasts_4'!AK576</f>
        <v>-6191.3173804978724</v>
      </c>
      <c r="AK7">
        <f>'conditional forecasts_4'!AL576</f>
        <v>-6241.5060733690625</v>
      </c>
      <c r="AL7">
        <f>'conditional forecasts_4'!AM576</f>
        <v>-19937.974456760567</v>
      </c>
      <c r="AM7">
        <f>'conditional forecasts_4'!AN576</f>
        <v>3077.5615884272847</v>
      </c>
      <c r="AN7">
        <f>'conditional forecasts_4'!AO576</f>
        <v>15154.348690052517</v>
      </c>
      <c r="AO7">
        <f>'conditional forecasts_4'!AP576</f>
        <v>17235.169034061313</v>
      </c>
      <c r="AP7">
        <f>'conditional forecasts_4'!AQ576</f>
        <v>27492.106362138409</v>
      </c>
      <c r="AQ7">
        <f>'conditional forecasts_4'!AR576</f>
        <v>17042.624000331678</v>
      </c>
      <c r="AR7">
        <f>'conditional forecasts_4'!AS576</f>
        <v>34098.437754653831</v>
      </c>
      <c r="AS7">
        <f>'conditional forecasts_4'!AT576</f>
        <v>23376.265024519671</v>
      </c>
      <c r="AT7">
        <f>'conditional forecasts_4'!AU576</f>
        <v>20111.942506046034</v>
      </c>
      <c r="AU7">
        <f>'conditional forecasts_4'!AV576</f>
        <v>30995.148108544119</v>
      </c>
      <c r="AV7">
        <f>'conditional forecasts_4'!AW576</f>
        <v>-796.43128932520631</v>
      </c>
      <c r="AW7">
        <f>'conditional forecasts_4'!AX576</f>
        <v>-973.40438724809792</v>
      </c>
      <c r="AX7">
        <f>'conditional forecasts_4'!AY576</f>
        <v>-14795.836496272328</v>
      </c>
      <c r="AY7">
        <f>'conditional forecasts_4'!AZ576</f>
        <v>8085.6385745965526</v>
      </c>
      <c r="AZ7">
        <f>'conditional forecasts_4'!BA576</f>
        <v>20016.519285771938</v>
      </c>
      <c r="BA7">
        <f>'conditional forecasts_4'!BB576</f>
        <v>21940.841286570299</v>
      </c>
      <c r="BB7">
        <f>'conditional forecasts_4'!BC576</f>
        <v>32035.165266062482</v>
      </c>
      <c r="BC7">
        <f>'conditional forecasts_4'!BD576</f>
        <v>21422.304867217143</v>
      </c>
      <c r="BD7">
        <f>'conditional forecasts_4'!BE576</f>
        <v>38318.236573072209</v>
      </c>
      <c r="BE7">
        <f>'conditional forecasts_4'!BF576</f>
        <v>27441.81600227335</v>
      </c>
      <c r="BF7">
        <f>'conditional forecasts_4'!BG576</f>
        <v>24028.854746444908</v>
      </c>
      <c r="BG7">
        <f>'conditional forecasts_4'!BH576</f>
        <v>34767.518220123777</v>
      </c>
      <c r="BH7">
        <f>'conditional forecasts_4'!BI576</f>
        <v>2833.4852773603052</v>
      </c>
      <c r="BI7">
        <f>'conditional forecasts_4'!BJ576</f>
        <v>2514.5895219944068</v>
      </c>
      <c r="BJ7">
        <f>'conditional forecasts_4'!BK576</f>
        <v>-11449.68689271246</v>
      </c>
      <c r="BK7">
        <f>'conditional forecasts_4'!BL576</f>
        <v>11290.916399468784</v>
      </c>
      <c r="BL7">
        <f>'conditional forecasts_4'!BM576</f>
        <v>23083.941279203631</v>
      </c>
      <c r="BM7">
        <f>'conditional forecasts_4'!BN576</f>
        <v>24876.026864550193</v>
      </c>
      <c r="BN7">
        <f>'conditional forecasts_4'!BO576</f>
        <v>34846.031976197672</v>
      </c>
      <c r="BO7">
        <f>'conditional forecasts_4'!BP576</f>
        <v>24117.807794531516</v>
      </c>
      <c r="BP7">
        <f>'conditional forecasts_4'!BQ576</f>
        <v>40906.307181680342</v>
      </c>
      <c r="BQ7">
        <f>'conditional forecasts_4'!BR576</f>
        <v>29926.916188494884</v>
      </c>
      <c r="BR7">
        <f>'conditional forecasts_4'!BS576</f>
        <v>26409.788371813367</v>
      </c>
      <c r="BS7">
        <f>'conditional forecasts_4'!BT576</f>
        <v>37036.262038085377</v>
      </c>
      <c r="BT7">
        <f>'conditional forecasts_4'!BU576</f>
        <v>4975.7554217330762</v>
      </c>
      <c r="BU7">
        <f>'conditional forecasts_4'!BV576</f>
        <v>4512.5884379381314</v>
      </c>
      <c r="BV7">
        <f>'conditional forecasts_4'!BW576</f>
        <v>-9612.4220044311369</v>
      </c>
      <c r="BW7">
        <f>'conditional forecasts_4'!BX576</f>
        <v>12958.394156326191</v>
      </c>
      <c r="BX7">
        <f>'conditional forecasts_4'!BY576</f>
        <v>24585.736820133054</v>
      </c>
      <c r="BY7">
        <f>'conditional forecasts_4'!BZ576</f>
        <v>26232.867979802657</v>
      </c>
      <c r="BZ7">
        <f>'conditional forecasts_4'!CA576</f>
        <v>36094.620173337054</v>
      </c>
      <c r="CA7">
        <f>'conditional forecasts_4'!CB576</f>
        <v>25304.7791356612</v>
      </c>
      <c r="CB7">
        <f>'conditional forecasts_4'!CC576</f>
        <v>42077.210397916031</v>
      </c>
      <c r="CC7">
        <f>'conditional forecasts_4'!CD576</f>
        <v>31112.228573681146</v>
      </c>
      <c r="CD7">
        <f>'conditional forecasts_4'!CE576</f>
        <v>27612.553006759612</v>
      </c>
      <c r="CE7">
        <f>'conditional forecasts_4'!CF576</f>
        <v>38224.386056599789</v>
      </c>
      <c r="CF7">
        <f>'conditional forecasts_4'!CG576</f>
        <v>6084.8323359631468</v>
      </c>
      <c r="CG7">
        <f>'conditional forecasts_4'!CH576</f>
        <v>5454.5498963288264</v>
      </c>
      <c r="CH7">
        <f>'conditional forecasts_4'!CI576</f>
        <v>-8930.7761818501749</v>
      </c>
      <c r="CI7">
        <f>'conditional forecasts_4'!CJ576</f>
        <v>13315.634703080053</v>
      </c>
      <c r="CJ7">
        <f>'conditional forecasts_4'!CK576</f>
        <v>24589.341463377757</v>
      </c>
      <c r="CK7">
        <f>'conditional forecasts_4'!CL576</f>
        <v>25895.69642561581</v>
      </c>
      <c r="CL7">
        <f>'conditional forecasts_4'!CM576</f>
        <v>35602.002060658182</v>
      </c>
      <c r="CM7">
        <f>'conditional forecasts_4'!CN576</f>
        <v>24736.3962622119</v>
      </c>
      <c r="CN7">
        <f>'conditional forecasts_4'!CO576</f>
        <v>41661.253814960481</v>
      </c>
      <c r="CO7">
        <f>'conditional forecasts_4'!CP576</f>
        <v>31255.356973151327</v>
      </c>
      <c r="CP7">
        <f>'conditional forecasts_4'!CQ576</f>
        <v>27627.819132592587</v>
      </c>
      <c r="CQ7">
        <f>'conditional forecasts_4'!CR576</f>
        <v>39822.529841807787</v>
      </c>
      <c r="CR7">
        <f>'conditional forecasts_4'!CS576</f>
        <v>8235.9339123233804</v>
      </c>
      <c r="CS7">
        <f>'conditional forecasts_4'!CT576</f>
        <v>1332.8828016543412</v>
      </c>
      <c r="CT7">
        <f>'conditional forecasts_4'!CU576</f>
        <v>2678.7060850732378</v>
      </c>
    </row>
    <row r="8" spans="2:98" x14ac:dyDescent="0.25">
      <c r="B8" t="s">
        <v>253</v>
      </c>
      <c r="C8">
        <f>'conditional forecasts_6'!D576</f>
        <v>-20909.21245899421</v>
      </c>
      <c r="D8">
        <f>'conditional forecasts_6'!E576</f>
        <v>-8763.491260921408</v>
      </c>
      <c r="E8">
        <f>'conditional forecasts_6'!F576</f>
        <v>-6109.8239414454147</v>
      </c>
      <c r="F8">
        <f>'conditional forecasts_6'!G576</f>
        <v>4088.8279174918716</v>
      </c>
      <c r="G8">
        <f>'conditional forecasts_6'!H576</f>
        <v>-5580.6814806185139</v>
      </c>
      <c r="H8">
        <f>'conditional forecasts_6'!I576</f>
        <v>13906.304252647911</v>
      </c>
      <c r="I8">
        <f>'conditional forecasts_6'!J576</f>
        <v>4081.62979483651</v>
      </c>
      <c r="J8">
        <f>'conditional forecasts_6'!K576</f>
        <v>1405.6753070633276</v>
      </c>
      <c r="K8">
        <f>'conditional forecasts_6'!L576</f>
        <v>13276.501567498402</v>
      </c>
      <c r="L8">
        <f>'conditional forecasts_6'!M576</f>
        <v>-22419.389953667822</v>
      </c>
      <c r="M8">
        <f>'conditional forecasts_6'!N576</f>
        <v>-19971.025667325681</v>
      </c>
      <c r="N8">
        <f>'conditional forecasts_6'!O576</f>
        <v>-31677.314174364205</v>
      </c>
      <c r="O8">
        <f>'conditional forecasts_6'!P576</f>
        <v>-8865.7174212707323</v>
      </c>
      <c r="P8">
        <f>'conditional forecasts_6'!Q576</f>
        <v>3973.9572932622686</v>
      </c>
      <c r="Q8">
        <f>'conditional forecasts_6'!R576</f>
        <v>5824.9669017651468</v>
      </c>
      <c r="R8">
        <f>'conditional forecasts_6'!S576</f>
        <v>17335.044464913022</v>
      </c>
      <c r="S8">
        <f>'conditional forecasts_6'!T576</f>
        <v>7180.2259402834461</v>
      </c>
      <c r="T8">
        <f>'conditional forecasts_6'!U576</f>
        <v>25042.176029722817</v>
      </c>
      <c r="U8">
        <f>'conditional forecasts_6'!V576</f>
        <v>14603.726555154426</v>
      </c>
      <c r="V8">
        <f>'conditional forecasts_6'!W576</f>
        <v>11690.389063547627</v>
      </c>
      <c r="W8">
        <f>'conditional forecasts_6'!X576</f>
        <v>23886.706687790575</v>
      </c>
      <c r="X8">
        <f>'conditional forecasts_6'!Y576</f>
        <v>-10942.023493322922</v>
      </c>
      <c r="Y8">
        <f>'conditional forecasts_6'!Z576</f>
        <v>-7655.2491536127927</v>
      </c>
      <c r="Z8">
        <f>'conditional forecasts_6'!AA576</f>
        <v>-18902.208613399271</v>
      </c>
      <c r="AA8">
        <f>'conditional forecasts_6'!AB576</f>
        <v>3863.7434063801484</v>
      </c>
      <c r="AB8">
        <f>'conditional forecasts_6'!AC576</f>
        <v>16178.269597149512</v>
      </c>
      <c r="AC8">
        <f>'conditional forecasts_6'!AD576</f>
        <v>17206.299611050577</v>
      </c>
      <c r="AD8">
        <f>'conditional forecasts_6'!AE576</f>
        <v>27848.457833243476</v>
      </c>
      <c r="AE8">
        <f>'conditional forecasts_6'!AF576</f>
        <v>16975.031748024281</v>
      </c>
      <c r="AF8">
        <f>'conditional forecasts_6'!AG576</f>
        <v>34351.859290068358</v>
      </c>
      <c r="AG8">
        <f>'conditional forecasts_6'!AH576</f>
        <v>23646.333994490386</v>
      </c>
      <c r="AH8">
        <f>'conditional forecasts_6'!AI576</f>
        <v>20608.206438237306</v>
      </c>
      <c r="AI8">
        <f>'conditional forecasts_6'!AJ576</f>
        <v>32736.431774333847</v>
      </c>
      <c r="AJ8">
        <f>'conditional forecasts_6'!AK576</f>
        <v>-2166.0246538568463</v>
      </c>
      <c r="AK8">
        <f>'conditional forecasts_6'!AL576</f>
        <v>1008.50396067783</v>
      </c>
      <c r="AL8">
        <f>'conditional forecasts_6'!AM576</f>
        <v>-10399.287674417021</v>
      </c>
      <c r="AM8">
        <f>'conditional forecasts_6'!AN576</f>
        <v>12159.620528244996</v>
      </c>
      <c r="AN8">
        <f>'conditional forecasts_6'!AO576</f>
        <v>24227.093464166624</v>
      </c>
      <c r="AO8">
        <f>'conditional forecasts_6'!AP576</f>
        <v>24975.410727062612</v>
      </c>
      <c r="AP8">
        <f>'conditional forecasts_6'!AQ576</f>
        <v>35315.287724587601</v>
      </c>
      <c r="AQ8">
        <f>'conditional forecasts_6'!AR576</f>
        <v>24131.156079433917</v>
      </c>
      <c r="AR8">
        <f>'conditional forecasts_6'!AS576</f>
        <v>41205.581643237441</v>
      </c>
      <c r="AS8">
        <f>'conditional forecasts_6'!AT576</f>
        <v>30221.143604898069</v>
      </c>
      <c r="AT8">
        <f>'conditional forecasts_6'!AU576</f>
        <v>26936.529317628941</v>
      </c>
      <c r="AU8">
        <f>'conditional forecasts_6'!AV576</f>
        <v>38850.726253818779</v>
      </c>
      <c r="AV8">
        <f>'conditional forecasts_6'!AW576</f>
        <v>3758.5613523622742</v>
      </c>
      <c r="AW8">
        <f>'conditional forecasts_6'!AX576</f>
        <v>6754.9632175209117</v>
      </c>
      <c r="AX8">
        <f>'conditional forecasts_6'!AY576</f>
        <v>-4832.0348473266349</v>
      </c>
      <c r="AY8">
        <f>'conditional forecasts_6'!AZ576</f>
        <v>17537.862847116194</v>
      </c>
      <c r="AZ8">
        <f>'conditional forecasts_6'!BA576</f>
        <v>29403.504335710197</v>
      </c>
      <c r="BA8">
        <f>'conditional forecasts_6'!BB576</f>
        <v>29939.342556245101</v>
      </c>
      <c r="BB8">
        <f>'conditional forecasts_6'!BC576</f>
        <v>40061.373543941008</v>
      </c>
      <c r="BC8">
        <f>'conditional forecasts_6'!BD576</f>
        <v>28659.888370068627</v>
      </c>
      <c r="BD8">
        <f>'conditional forecasts_6'!BE576</f>
        <v>45521.89620194945</v>
      </c>
      <c r="BE8">
        <f>'conditional forecasts_6'!BF576</f>
        <v>34332.052534289309</v>
      </c>
      <c r="BF8">
        <f>'conditional forecasts_6'!BG576</f>
        <v>30848.848875968368</v>
      </c>
      <c r="BG8">
        <f>'conditional forecasts_6'!BH576</f>
        <v>42569.609794068732</v>
      </c>
      <c r="BH8">
        <f>'conditional forecasts_6'!BI576</f>
        <v>7287.10503725335</v>
      </c>
      <c r="BI8">
        <f>'conditional forecasts_6'!BJ576</f>
        <v>10094.773728572996</v>
      </c>
      <c r="BJ8">
        <f>'conditional forecasts_6'!BK576</f>
        <v>-1679.661870476848</v>
      </c>
      <c r="BK8">
        <f>'conditional forecasts_6'!BL576</f>
        <v>20505.115228638111</v>
      </c>
      <c r="BL8">
        <f>'conditional forecasts_6'!BM576</f>
        <v>32190.000540043227</v>
      </c>
      <c r="BM8">
        <f>'conditional forecasts_6'!BN576</f>
        <v>32551.829201708664</v>
      </c>
      <c r="BN8">
        <f>'conditional forecasts_6'!BO576</f>
        <v>42508.386830305913</v>
      </c>
      <c r="BO8">
        <f>'conditional forecasts_6'!BP576</f>
        <v>30950.223134110915</v>
      </c>
      <c r="BP8">
        <f>'conditional forecasts_6'!BQ576</f>
        <v>47662.40679369017</v>
      </c>
      <c r="BQ8">
        <f>'conditional forecasts_6'!BR576</f>
        <v>36325.330978922662</v>
      </c>
      <c r="BR8">
        <f>'conditional forecasts_6'!BS576</f>
        <v>32691.518693307007</v>
      </c>
      <c r="BS8">
        <f>'conditional forecasts_6'!BT576</f>
        <v>44251.991801765864</v>
      </c>
      <c r="BT8">
        <f>'conditional forecasts_6'!BU576</f>
        <v>8794.801120496064</v>
      </c>
      <c r="BU8">
        <f>'conditional forecasts_6'!BV576</f>
        <v>11412.259211411758</v>
      </c>
      <c r="BV8">
        <f>'conditional forecasts_6'!BW576</f>
        <v>-563.92808415833861</v>
      </c>
      <c r="BW8">
        <f>'conditional forecasts_6'!BX576</f>
        <v>21416.998553830257</v>
      </c>
      <c r="BX8">
        <f>'conditional forecasts_6'!BY576</f>
        <v>32909.603718560305</v>
      </c>
      <c r="BY8">
        <f>'conditional forecasts_6'!BZ576</f>
        <v>33105.719337104529</v>
      </c>
      <c r="BZ8">
        <f>'conditional forecasts_6'!CA576</f>
        <v>42935.407378832053</v>
      </c>
      <c r="CA8">
        <f>'conditional forecasts_6'!CB576</f>
        <v>31294.226892801409</v>
      </c>
      <c r="CB8">
        <f>'conditional forecasts_6'!CC576</f>
        <v>47961.562500762055</v>
      </c>
      <c r="CC8">
        <f>'conditional forecasts_6'!CD576</f>
        <v>36599.760199180513</v>
      </c>
      <c r="CD8">
        <f>'conditional forecasts_6'!CE576</f>
        <v>32933.637814208283</v>
      </c>
      <c r="CE8">
        <f>'conditional forecasts_6'!CF576</f>
        <v>44420.645040227915</v>
      </c>
      <c r="CF8">
        <f>'conditional forecasts_6'!CG576</f>
        <v>8819.9274639465148</v>
      </c>
      <c r="CG8">
        <f>'conditional forecasts_6'!CH576</f>
        <v>11207.243177714292</v>
      </c>
      <c r="CH8">
        <f>'conditional forecasts_6'!CI576</f>
        <v>-1086.8127823558752</v>
      </c>
      <c r="CI8">
        <f>'conditional forecasts_6'!CJ576</f>
        <v>20522.801501878537</v>
      </c>
      <c r="CJ8">
        <f>'conditional forecasts_6'!CK576</f>
        <v>31657.579544647015</v>
      </c>
      <c r="CK8">
        <f>'conditional forecasts_6'!CL576</f>
        <v>31519.877297153696</v>
      </c>
      <c r="CL8">
        <f>'conditional forecasts_6'!CM576</f>
        <v>41233.416145422787</v>
      </c>
      <c r="CM8">
        <f>'conditional forecasts_6'!CN576</f>
        <v>29624.318124243815</v>
      </c>
      <c r="CN8">
        <f>'conditional forecasts_6'!CO576</f>
        <v>46386.254236387729</v>
      </c>
      <c r="CO8">
        <f>'conditional forecasts_6'!CP576</f>
        <v>35846.953651434742</v>
      </c>
      <c r="CP8">
        <f>'conditional forecasts_6'!CQ576</f>
        <v>31987.73050084291</v>
      </c>
      <c r="CQ8">
        <f>'conditional forecasts_6'!CR576</f>
        <v>43704.97452442511</v>
      </c>
      <c r="CR8">
        <f>'conditional forecasts_6'!CS576</f>
        <v>12156.821947680321</v>
      </c>
      <c r="CS8">
        <f>'conditional forecasts_6'!CT576</f>
        <v>4408.3711460085469</v>
      </c>
      <c r="CT8">
        <f>'conditional forecasts_6'!CU576</f>
        <v>4435.4599321928108</v>
      </c>
    </row>
    <row r="9" spans="2:98" x14ac:dyDescent="0.25">
      <c r="B9" t="s">
        <v>254</v>
      </c>
      <c r="C9">
        <f>'conditional forecasts_8'!D576</f>
        <v>-16899.480786356755</v>
      </c>
      <c r="D9">
        <f>'conditional forecasts_8'!E576</f>
        <v>-5289.3153130899009</v>
      </c>
      <c r="E9">
        <f>'conditional forecasts_8'!F576</f>
        <v>-3625.4927246553125</v>
      </c>
      <c r="F9">
        <f>'conditional forecasts_8'!G576</f>
        <v>7194.1790157546347</v>
      </c>
      <c r="G9">
        <f>'conditional forecasts_8'!H576</f>
        <v>-2950.1666531472874</v>
      </c>
      <c r="H9">
        <f>'conditional forecasts_8'!I576</f>
        <v>16726.717268313427</v>
      </c>
      <c r="I9">
        <f>'conditional forecasts_8'!J576</f>
        <v>6639.3077591848851</v>
      </c>
      <c r="J9">
        <f>'conditional forecasts_8'!K576</f>
        <v>3931.4954108972452</v>
      </c>
      <c r="K9">
        <f>'conditional forecasts_8'!L576</f>
        <v>16829.232611906715</v>
      </c>
      <c r="L9">
        <f>'conditional forecasts_8'!M576</f>
        <v>-22046.684281194524</v>
      </c>
      <c r="M9">
        <f>'conditional forecasts_8'!N576</f>
        <v>-16332.745766373497</v>
      </c>
      <c r="N9">
        <f>'conditional forecasts_8'!O576</f>
        <v>-25614.276212539698</v>
      </c>
      <c r="O9">
        <f>'conditional forecasts_8'!P576</f>
        <v>-3024.9971476848878</v>
      </c>
      <c r="P9">
        <f>'conditional forecasts_8'!Q576</f>
        <v>10047.37859112196</v>
      </c>
      <c r="Q9">
        <f>'conditional forecasts_8'!R576</f>
        <v>10818.29616897658</v>
      </c>
      <c r="R9">
        <f>'conditional forecasts_8'!S576</f>
        <v>22602.20511096681</v>
      </c>
      <c r="S9">
        <f>'conditional forecasts_8'!T576</f>
        <v>11877.838571629836</v>
      </c>
      <c r="T9">
        <f>'conditional forecasts_8'!U576</f>
        <v>29873.840205990826</v>
      </c>
      <c r="U9">
        <f>'conditional forecasts_8'!V576</f>
        <v>19270.126268093038</v>
      </c>
      <c r="V9">
        <f>'conditional forecasts_8'!W576</f>
        <v>16418.80084085447</v>
      </c>
      <c r="W9">
        <f>'conditional forecasts_8'!X576</f>
        <v>29710.064948749554</v>
      </c>
      <c r="X9">
        <f>'conditional forecasts_8'!Y576</f>
        <v>-8265.433173224068</v>
      </c>
      <c r="Y9">
        <f>'conditional forecasts_8'!Z576</f>
        <v>-1760.0897288940614</v>
      </c>
      <c r="Z9">
        <f>'conditional forecasts_8'!AA576</f>
        <v>-10696.617184901435</v>
      </c>
      <c r="AA9">
        <f>'conditional forecasts_8'!AB576</f>
        <v>11693.561427851906</v>
      </c>
      <c r="AB9">
        <f>'conditional forecasts_8'!AC576</f>
        <v>24075.42463983316</v>
      </c>
      <c r="AC9">
        <f>'conditional forecasts_8'!AD576</f>
        <v>23872.641314891516</v>
      </c>
      <c r="AD9">
        <f>'conditional forecasts_8'!AE576</f>
        <v>34669.868810578482</v>
      </c>
      <c r="AE9">
        <f>'conditional forecasts_8'!AF576</f>
        <v>23143.73818969581</v>
      </c>
      <c r="AF9">
        <f>'conditional forecasts_8'!AG576</f>
        <v>40600.616030238569</v>
      </c>
      <c r="AG9">
        <f>'conditional forecasts_8'!AH576</f>
        <v>29693.569077254855</v>
      </c>
      <c r="AH9">
        <f>'conditional forecasts_8'!AI576</f>
        <v>26687.023154126597</v>
      </c>
      <c r="AI9">
        <f>'conditional forecasts_8'!AJ576</f>
        <v>39876.253614359535</v>
      </c>
      <c r="AJ9">
        <f>'conditional forecasts_8'!AK576</f>
        <v>1784.024533217249</v>
      </c>
      <c r="AK9">
        <f>'conditional forecasts_8'!AL576</f>
        <v>8122.9918218286475</v>
      </c>
      <c r="AL9">
        <f>'conditional forecasts_8'!AM576</f>
        <v>-1038.9045845163637</v>
      </c>
      <c r="AM9">
        <f>'conditional forecasts_8'!AN576</f>
        <v>21071.91137724428</v>
      </c>
      <c r="AN9">
        <f>'conditional forecasts_8'!AO576</f>
        <v>33130.244254252466</v>
      </c>
      <c r="AO9">
        <f>'conditional forecasts_8'!AP576</f>
        <v>32570.966499899805</v>
      </c>
      <c r="AP9">
        <f>'conditional forecasts_8'!AQ576</f>
        <v>42992.232801539241</v>
      </c>
      <c r="AQ9">
        <f>'conditional forecasts_8'!AR576</f>
        <v>31087.184442611644</v>
      </c>
      <c r="AR9">
        <f>'conditional forecasts_8'!AS576</f>
        <v>48179.873911155271</v>
      </c>
      <c r="AS9">
        <f>'conditional forecasts_8'!AT576</f>
        <v>36938.073008093867</v>
      </c>
      <c r="AT9">
        <f>'conditional forecasts_8'!AU576</f>
        <v>33633.546259724884</v>
      </c>
      <c r="AU9">
        <f>'conditional forecasts_8'!AV576</f>
        <v>46559.462530654157</v>
      </c>
      <c r="AV9">
        <f>'conditional forecasts_8'!AW576</f>
        <v>8228.40893943212</v>
      </c>
      <c r="AW9">
        <f>'conditional forecasts_8'!AX576</f>
        <v>14338.86686074821</v>
      </c>
      <c r="AX9">
        <f>'conditional forecasts_8'!AY576</f>
        <v>4945.5165697671473</v>
      </c>
      <c r="AY9">
        <f>'conditional forecasts_8'!AZ576</f>
        <v>26813.39964388113</v>
      </c>
      <c r="AZ9">
        <f>'conditional forecasts_8'!BA576</f>
        <v>38615.021406302811</v>
      </c>
      <c r="BA9">
        <f>'conditional forecasts_8'!BB576</f>
        <v>37788.330340161046</v>
      </c>
      <c r="BB9">
        <f>'conditional forecasts_8'!BC576</f>
        <v>47937.550417610735</v>
      </c>
      <c r="BC9">
        <f>'conditional forecasts_8'!BD576</f>
        <v>35762.181985290023</v>
      </c>
      <c r="BD9">
        <f>'conditional forecasts_8'!BE576</f>
        <v>52590.900071575947</v>
      </c>
      <c r="BE9">
        <f>'conditional forecasts_8'!BF576</f>
        <v>41093.492027100991</v>
      </c>
      <c r="BF9">
        <f>'conditional forecasts_8'!BG576</f>
        <v>37541.358985575847</v>
      </c>
      <c r="BG9">
        <f>'conditional forecasts_8'!BH576</f>
        <v>50225.859307345061</v>
      </c>
      <c r="BH9">
        <f>'conditional forecasts_8'!BI576</f>
        <v>11657.474674142839</v>
      </c>
      <c r="BI9">
        <f>'conditional forecasts_8'!BJ576</f>
        <v>17533.263919584104</v>
      </c>
      <c r="BJ9">
        <f>'conditional forecasts_8'!BK576</f>
        <v>7907.735125860374</v>
      </c>
      <c r="BK9">
        <f>'conditional forecasts_8'!BL576</f>
        <v>29547.075917313632</v>
      </c>
      <c r="BL9">
        <f>'conditional forecasts_8'!BM576</f>
        <v>41125.843079560727</v>
      </c>
      <c r="BM9">
        <f>'conditional forecasts_8'!BN576</f>
        <v>40084.150163452956</v>
      </c>
      <c r="BN9">
        <f>'conditional forecasts_8'!BO576</f>
        <v>50027.511678599578</v>
      </c>
      <c r="BO9">
        <f>'conditional forecasts_8'!BP576</f>
        <v>37654.922267975169</v>
      </c>
      <c r="BP9">
        <f>'conditional forecasts_8'!BQ576</f>
        <v>54292.216746041377</v>
      </c>
      <c r="BQ9">
        <f>'conditional forecasts_8'!BR576</f>
        <v>42604.14220033231</v>
      </c>
      <c r="BR9">
        <f>'conditional forecasts_8'!BS576</f>
        <v>38855.826592111669</v>
      </c>
      <c r="BS9">
        <f>'conditional forecasts_8'!BT576</f>
        <v>51332.840182936634</v>
      </c>
      <c r="BT9">
        <f>'conditional forecasts_8'!BU576</f>
        <v>12542.458590959548</v>
      </c>
      <c r="BU9">
        <f>'conditional forecasts_8'!BV576</f>
        <v>18182.956594352494</v>
      </c>
      <c r="BV9">
        <f>'conditional forecasts_8'!BW576</f>
        <v>8315.4251657215063</v>
      </c>
      <c r="BW9">
        <f>'conditional forecasts_8'!BX576</f>
        <v>29717.488901528413</v>
      </c>
      <c r="BX9">
        <f>'conditional forecasts_8'!BY576</f>
        <v>41077.875173163891</v>
      </c>
      <c r="BY9">
        <f>'conditional forecasts_8'!BZ576</f>
        <v>39850.098630842229</v>
      </c>
      <c r="BZ9">
        <f>'conditional forecasts_8'!CA576</f>
        <v>49648.321885936894</v>
      </c>
      <c r="CA9">
        <f>'conditional forecasts_8'!CB576</f>
        <v>37171.715773928678</v>
      </c>
      <c r="CB9">
        <f>'conditional forecasts_8'!CC576</f>
        <v>53735.920247832546</v>
      </c>
      <c r="CC9">
        <f>'conditional forecasts_8'!CD576</f>
        <v>41984.715110133227</v>
      </c>
      <c r="CD9">
        <f>'conditional forecasts_8'!CE576</f>
        <v>38155.257245487534</v>
      </c>
      <c r="CE9">
        <f>'conditional forecasts_8'!CF576</f>
        <v>50501.079290187918</v>
      </c>
      <c r="CF9">
        <f>'conditional forecasts_8'!CG576</f>
        <v>11503.896313058445</v>
      </c>
      <c r="CG9">
        <f>'conditional forecasts_8'!CH576</f>
        <v>16852.403160547605</v>
      </c>
      <c r="CH9">
        <f>'conditional forecasts_8'!CI576</f>
        <v>6610.5258595138439</v>
      </c>
      <c r="CI9">
        <f>'conditional forecasts_8'!CJ576</f>
        <v>27595.246982994606</v>
      </c>
      <c r="CJ9">
        <f>'conditional forecasts_8'!CK576</f>
        <v>38593.693259353749</v>
      </c>
      <c r="CK9">
        <f>'conditional forecasts_8'!CL576</f>
        <v>37038.927112473524</v>
      </c>
      <c r="CL9">
        <f>'conditional forecasts_8'!CM576</f>
        <v>46759.563965773792</v>
      </c>
      <c r="CM9">
        <f>'conditional forecasts_8'!CN576</f>
        <v>34420.871589738759</v>
      </c>
      <c r="CN9">
        <f>'conditional forecasts_8'!CO576</f>
        <v>51022.93170087575</v>
      </c>
      <c r="CO9">
        <f>'conditional forecasts_8'!CP576</f>
        <v>40352.721047278028</v>
      </c>
      <c r="CP9">
        <f>'conditional forecasts_8'!CQ576</f>
        <v>36266.143407783005</v>
      </c>
      <c r="CQ9">
        <f>'conditional forecasts_8'!CR576</f>
        <v>47514.845881341374</v>
      </c>
      <c r="CR9">
        <f>'conditional forecasts_8'!CS576</f>
        <v>16004.418047752115</v>
      </c>
      <c r="CS9">
        <f>'conditional forecasts_8'!CT576</f>
        <v>7426.3703474256909</v>
      </c>
      <c r="CT9">
        <f>'conditional forecasts_8'!CU576</f>
        <v>6159.3753284019185</v>
      </c>
    </row>
    <row r="10" spans="2:98" x14ac:dyDescent="0.25">
      <c r="B10" t="s">
        <v>104</v>
      </c>
      <c r="C10">
        <v>-11018</v>
      </c>
      <c r="D10">
        <v>3100</v>
      </c>
      <c r="E10">
        <v>-13073</v>
      </c>
      <c r="F10">
        <v>4324</v>
      </c>
      <c r="G10">
        <v>-3422</v>
      </c>
      <c r="H10">
        <v>-5707</v>
      </c>
      <c r="I10">
        <v>10468</v>
      </c>
      <c r="J10">
        <v>8502</v>
      </c>
      <c r="K10">
        <v>-1374</v>
      </c>
      <c r="L10">
        <v>7391</v>
      </c>
      <c r="M10">
        <v>-816</v>
      </c>
      <c r="N10">
        <v>-42674</v>
      </c>
      <c r="O10">
        <v>3791</v>
      </c>
      <c r="P10">
        <v>14914</v>
      </c>
      <c r="Q10">
        <v>18926</v>
      </c>
      <c r="R10">
        <v>18236</v>
      </c>
      <c r="S10">
        <v>1963</v>
      </c>
      <c r="T10">
        <v>-7657</v>
      </c>
      <c r="U10">
        <v>4787</v>
      </c>
      <c r="V10">
        <v>15065</v>
      </c>
      <c r="W10">
        <v>12170</v>
      </c>
      <c r="X10">
        <v>11081</v>
      </c>
      <c r="Y10">
        <v>19684</v>
      </c>
      <c r="Z10">
        <v>-38216</v>
      </c>
      <c r="AA10">
        <v>1966</v>
      </c>
      <c r="AB10">
        <v>30166</v>
      </c>
      <c r="AC10">
        <v>-6310</v>
      </c>
      <c r="AD10">
        <v>18156</v>
      </c>
      <c r="AE10">
        <v>-5727</v>
      </c>
      <c r="AF10">
        <v>12259</v>
      </c>
      <c r="AG10">
        <v>8582</v>
      </c>
      <c r="AH10">
        <v>18528</v>
      </c>
      <c r="AI10">
        <v>21676</v>
      </c>
      <c r="AJ10">
        <v>13443</v>
      </c>
      <c r="AK10">
        <v>26599</v>
      </c>
      <c r="AL10">
        <v>-39546</v>
      </c>
    </row>
    <row r="12" spans="2:98" x14ac:dyDescent="0.25">
      <c r="B12" t="str">
        <f>B5</f>
        <v>0% growth</v>
      </c>
      <c r="C12">
        <f>C5</f>
        <v>-33408.732245356427</v>
      </c>
      <c r="D12">
        <f t="shared" ref="D12:BO15" si="2">D5+C12</f>
        <v>-53002.257669800689</v>
      </c>
      <c r="E12">
        <f t="shared" si="2"/>
        <v>-66856.476931274898</v>
      </c>
      <c r="F12">
        <f t="shared" si="2"/>
        <v>-72447.94701507187</v>
      </c>
      <c r="G12">
        <f t="shared" si="2"/>
        <v>-86228.721374391025</v>
      </c>
      <c r="H12">
        <f t="shared" si="2"/>
        <v>-81114.478828913358</v>
      </c>
      <c r="I12">
        <f t="shared" si="2"/>
        <v>-85005.887863751559</v>
      </c>
      <c r="J12">
        <f t="shared" si="2"/>
        <v>-91473.941010916198</v>
      </c>
      <c r="K12">
        <f t="shared" si="2"/>
        <v>-89272.353081216308</v>
      </c>
      <c r="L12">
        <f t="shared" si="2"/>
        <v>-112853.5768701403</v>
      </c>
      <c r="M12">
        <f t="shared" si="2"/>
        <v>-144166.19726825826</v>
      </c>
      <c r="N12">
        <f t="shared" si="2"/>
        <v>-194743.79434345855</v>
      </c>
      <c r="O12">
        <f t="shared" si="2"/>
        <v>-221816.76466508891</v>
      </c>
      <c r="P12">
        <f t="shared" si="2"/>
        <v>-236775.45820269285</v>
      </c>
      <c r="Q12">
        <f t="shared" si="2"/>
        <v>-246516.17575838137</v>
      </c>
      <c r="R12">
        <f t="shared" si="2"/>
        <v>-245600.42916384013</v>
      </c>
      <c r="S12">
        <f t="shared" si="2"/>
        <v>-253064.05144783345</v>
      </c>
      <c r="T12">
        <f t="shared" si="2"/>
        <v>-243083.60196316821</v>
      </c>
      <c r="U12">
        <f t="shared" si="2"/>
        <v>-243026.42373217765</v>
      </c>
      <c r="V12">
        <f t="shared" si="2"/>
        <v>-246075.89294189916</v>
      </c>
      <c r="W12">
        <f t="shared" si="2"/>
        <v>-240342.31662506241</v>
      </c>
      <c r="X12">
        <f t="shared" si="2"/>
        <v>-259628.06393770361</v>
      </c>
      <c r="Y12">
        <f t="shared" si="2"/>
        <v>-285660.26893000066</v>
      </c>
      <c r="Z12">
        <f t="shared" si="2"/>
        <v>-330141.73341212212</v>
      </c>
      <c r="AA12">
        <f t="shared" si="2"/>
        <v>-350685.84900310601</v>
      </c>
      <c r="AB12">
        <f t="shared" si="2"/>
        <v>-359125.34781814169</v>
      </c>
      <c r="AC12">
        <f t="shared" si="2"/>
        <v>-362700.00734169624</v>
      </c>
      <c r="AD12">
        <f t="shared" si="2"/>
        <v>-356115.90544128307</v>
      </c>
      <c r="AE12">
        <f t="shared" si="2"/>
        <v>-358370.55650473107</v>
      </c>
      <c r="AF12">
        <f t="shared" si="2"/>
        <v>-343497.92048711341</v>
      </c>
      <c r="AG12">
        <f t="shared" si="2"/>
        <v>-338702.60714460583</v>
      </c>
      <c r="AH12">
        <f t="shared" si="2"/>
        <v>-337043.87065131159</v>
      </c>
      <c r="AI12">
        <f t="shared" si="2"/>
        <v>-326564.37566142832</v>
      </c>
      <c r="AJ12">
        <f t="shared" si="2"/>
        <v>-341043.87213881523</v>
      </c>
      <c r="AK12">
        <f t="shared" si="2"/>
        <v>-362213.33145611302</v>
      </c>
      <c r="AL12">
        <f t="shared" si="2"/>
        <v>-401791.70221944561</v>
      </c>
      <c r="AM12">
        <f t="shared" si="2"/>
        <v>-417414.32871014089</v>
      </c>
      <c r="AN12">
        <f t="shared" si="2"/>
        <v>-420940.98999746016</v>
      </c>
      <c r="AO12">
        <f t="shared" si="2"/>
        <v>-419643.17353908007</v>
      </c>
      <c r="AP12">
        <f t="shared" si="2"/>
        <v>-408259.19462076365</v>
      </c>
      <c r="AQ12">
        <f t="shared" si="2"/>
        <v>-405812.03668847866</v>
      </c>
      <c r="AR12">
        <f t="shared" si="2"/>
        <v>-386347.38718631212</v>
      </c>
      <c r="AS12">
        <f t="shared" si="2"/>
        <v>-377064.89953981107</v>
      </c>
      <c r="AT12">
        <f t="shared" si="2"/>
        <v>-371004.95314880682</v>
      </c>
      <c r="AU12">
        <f t="shared" si="2"/>
        <v>-356184.63827580109</v>
      </c>
      <c r="AV12">
        <f t="shared" si="2"/>
        <v>-366359.91412702756</v>
      </c>
      <c r="AW12">
        <f t="shared" si="2"/>
        <v>-383246.22204325034</v>
      </c>
      <c r="AX12">
        <f t="shared" si="2"/>
        <v>-418557.7770624964</v>
      </c>
      <c r="AY12">
        <f t="shared" si="2"/>
        <v>-429934.50630927779</v>
      </c>
      <c r="AZ12">
        <f t="shared" si="2"/>
        <v>-429246.02564260783</v>
      </c>
      <c r="BA12">
        <f t="shared" si="2"/>
        <v>-423774.29990408343</v>
      </c>
      <c r="BB12">
        <f t="shared" si="2"/>
        <v>-408265.29961372958</v>
      </c>
      <c r="BC12">
        <f t="shared" si="2"/>
        <v>-401745.36144976103</v>
      </c>
      <c r="BD12">
        <f t="shared" si="2"/>
        <v>-378259.64146908728</v>
      </c>
      <c r="BE12">
        <f t="shared" si="2"/>
        <v>-365004.99600954622</v>
      </c>
      <c r="BF12">
        <f t="shared" si="2"/>
        <v>-355018.68093012122</v>
      </c>
      <c r="BG12">
        <f t="shared" si="2"/>
        <v>-336315.86574816564</v>
      </c>
      <c r="BH12">
        <f t="shared" si="2"/>
        <v>-342652.49571612349</v>
      </c>
      <c r="BI12">
        <f t="shared" si="2"/>
        <v>-355745.69637438748</v>
      </c>
      <c r="BJ12">
        <f t="shared" si="2"/>
        <v>-387312.11083561857</v>
      </c>
      <c r="BK12">
        <f t="shared" si="2"/>
        <v>-394993.46187525027</v>
      </c>
      <c r="BL12">
        <f t="shared" si="2"/>
        <v>-390659.12594057654</v>
      </c>
      <c r="BM12">
        <f t="shared" si="2"/>
        <v>-381587.76939519035</v>
      </c>
      <c r="BN12">
        <f t="shared" si="2"/>
        <v>-362518.71903189534</v>
      </c>
      <c r="BO12">
        <f t="shared" si="2"/>
        <v>-352469.02648870402</v>
      </c>
      <c r="BP12">
        <f t="shared" ref="BP12:CT16" si="3">BP5+BO12</f>
        <v>-325473.69855336711</v>
      </c>
      <c r="BQ12">
        <f t="shared" si="3"/>
        <v>-308721.27955566475</v>
      </c>
      <c r="BR12">
        <f t="shared" si="3"/>
        <v>-295245.73211453343</v>
      </c>
      <c r="BS12">
        <f t="shared" si="3"/>
        <v>-273066.83938038046</v>
      </c>
      <c r="BT12">
        <f t="shared" si="3"/>
        <v>-275954.59523102269</v>
      </c>
      <c r="BU12">
        <f t="shared" si="3"/>
        <v>-285648.60267656948</v>
      </c>
      <c r="BV12">
        <f t="shared" si="3"/>
        <v>-313892.1015395805</v>
      </c>
      <c r="BW12">
        <f t="shared" si="3"/>
        <v>-318350.18685871066</v>
      </c>
      <c r="BX12">
        <f t="shared" si="3"/>
        <v>-310903.50161021354</v>
      </c>
      <c r="BY12">
        <f t="shared" si="3"/>
        <v>-298822.0076605794</v>
      </c>
      <c r="BZ12">
        <f t="shared" si="3"/>
        <v>-276812.74062133895</v>
      </c>
      <c r="CA12">
        <f t="shared" si="3"/>
        <v>-263840.38525552955</v>
      </c>
      <c r="CB12">
        <f t="shared" si="3"/>
        <v>-233879.204028551</v>
      </c>
      <c r="CC12">
        <f t="shared" si="3"/>
        <v>-214065.9412694464</v>
      </c>
      <c r="CD12">
        <f t="shared" si="3"/>
        <v>-197409.63588711049</v>
      </c>
      <c r="CE12">
        <f t="shared" si="3"/>
        <v>-171943.50312402309</v>
      </c>
      <c r="CF12">
        <f t="shared" si="3"/>
        <v>-171490.30053705259</v>
      </c>
      <c r="CG12">
        <f t="shared" si="3"/>
        <v>-177880.69098258537</v>
      </c>
      <c r="CH12">
        <f t="shared" si="3"/>
        <v>-202962.38534590695</v>
      </c>
      <c r="CI12">
        <f t="shared" si="3"/>
        <v>-204486.48858641763</v>
      </c>
      <c r="CJ12">
        <f t="shared" si="3"/>
        <v>-194450.82733846523</v>
      </c>
      <c r="CK12">
        <f t="shared" si="3"/>
        <v>-180135.46096638602</v>
      </c>
      <c r="CL12">
        <f t="shared" si="3"/>
        <v>-156128.68232745898</v>
      </c>
      <c r="CM12">
        <f t="shared" si="3"/>
        <v>-141456.64027630776</v>
      </c>
      <c r="CN12">
        <f t="shared" si="3"/>
        <v>-109524.28132319836</v>
      </c>
      <c r="CO12">
        <f t="shared" si="3"/>
        <v>-87723.137545132762</v>
      </c>
      <c r="CP12">
        <f t="shared" si="3"/>
        <v>-69072.485719519274</v>
      </c>
      <c r="CQ12">
        <f t="shared" si="3"/>
        <v>-37244.007254479046</v>
      </c>
      <c r="CR12">
        <f t="shared" si="3"/>
        <v>-37081.280550369411</v>
      </c>
      <c r="CS12">
        <f t="shared" si="3"/>
        <v>-42080.905702658143</v>
      </c>
      <c r="CT12" s="1">
        <f t="shared" si="3"/>
        <v>-43019.400030789751</v>
      </c>
    </row>
    <row r="13" spans="2:98" x14ac:dyDescent="0.25">
      <c r="B13" t="str">
        <f t="shared" ref="B13:C16" si="4">B6</f>
        <v>2% growth</v>
      </c>
      <c r="C13">
        <f t="shared" si="4"/>
        <v>-29160.78355917352</v>
      </c>
      <c r="D13">
        <f t="shared" si="2"/>
        <v>-45073.733234903979</v>
      </c>
      <c r="E13">
        <f t="shared" si="2"/>
        <v>-56296.027871490514</v>
      </c>
      <c r="F13">
        <f t="shared" si="2"/>
        <v>-58597.658835123875</v>
      </c>
      <c r="G13">
        <f t="shared" si="2"/>
        <v>-69591.640232311824</v>
      </c>
      <c r="H13">
        <f t="shared" si="2"/>
        <v>-61489.424739380454</v>
      </c>
      <c r="I13">
        <f t="shared" si="2"/>
        <v>-62671.204892447189</v>
      </c>
      <c r="J13">
        <f t="shared" si="2"/>
        <v>-66463.379684749641</v>
      </c>
      <c r="K13">
        <f t="shared" si="2"/>
        <v>-60497.993973905861</v>
      </c>
      <c r="L13">
        <f t="shared" si="2"/>
        <v>-83684.369752794766</v>
      </c>
      <c r="M13">
        <f t="shared" si="2"/>
        <v>-111142.56108008922</v>
      </c>
      <c r="N13">
        <f t="shared" si="2"/>
        <v>-155296.91683967592</v>
      </c>
      <c r="O13">
        <f t="shared" si="2"/>
        <v>-176182.1713642987</v>
      </c>
      <c r="P13">
        <f t="shared" si="2"/>
        <v>-184706.62337922544</v>
      </c>
      <c r="Q13">
        <f t="shared" si="2"/>
        <v>-189157.35940196572</v>
      </c>
      <c r="R13">
        <f t="shared" si="2"/>
        <v>-182661.53165161953</v>
      </c>
      <c r="S13">
        <f t="shared" si="2"/>
        <v>-185148.45747941383</v>
      </c>
      <c r="T13">
        <f t="shared" si="2"/>
        <v>-170049.29602962729</v>
      </c>
      <c r="U13">
        <f t="shared" si="2"/>
        <v>-165048.48861141401</v>
      </c>
      <c r="V13">
        <f t="shared" si="2"/>
        <v>-163088.63245051037</v>
      </c>
      <c r="W13">
        <f t="shared" si="2"/>
        <v>-151185.73382150478</v>
      </c>
      <c r="X13">
        <f t="shared" si="2"/>
        <v>-167635.87534752869</v>
      </c>
      <c r="Y13">
        <f t="shared" si="2"/>
        <v>-187422.69117726345</v>
      </c>
      <c r="Z13">
        <f t="shared" si="2"/>
        <v>-223211.07238752759</v>
      </c>
      <c r="AA13">
        <f t="shared" si="2"/>
        <v>-235460.20270447599</v>
      </c>
      <c r="AB13">
        <f t="shared" si="2"/>
        <v>-235533.37875106456</v>
      </c>
      <c r="AC13">
        <f t="shared" si="2"/>
        <v>-232045.65111397146</v>
      </c>
      <c r="AD13">
        <f t="shared" si="2"/>
        <v>-218234.88015816404</v>
      </c>
      <c r="AE13">
        <f t="shared" si="2"/>
        <v>-213954.34369194138</v>
      </c>
      <c r="AF13">
        <f t="shared" si="2"/>
        <v>-192461.7140807817</v>
      </c>
      <c r="AG13">
        <f t="shared" si="2"/>
        <v>-181259.90114625244</v>
      </c>
      <c r="AH13">
        <f t="shared" si="2"/>
        <v>-173161.20717200683</v>
      </c>
      <c r="AI13">
        <f t="shared" si="2"/>
        <v>-155117.71556562005</v>
      </c>
      <c r="AJ13">
        <f t="shared" si="2"/>
        <v>-165412.49156181017</v>
      </c>
      <c r="AK13">
        <f t="shared" si="2"/>
        <v>-179044.79332592912</v>
      </c>
      <c r="AL13">
        <f t="shared" si="2"/>
        <v>-208706.68331319065</v>
      </c>
      <c r="AM13">
        <f t="shared" si="2"/>
        <v>-214887.54230077908</v>
      </c>
      <c r="AN13">
        <f t="shared" si="2"/>
        <v>-208982.11915219476</v>
      </c>
      <c r="AO13">
        <f t="shared" si="2"/>
        <v>-199637.49712170285</v>
      </c>
      <c r="AP13">
        <f t="shared" si="2"/>
        <v>-180120.48801184635</v>
      </c>
      <c r="AQ13">
        <f t="shared" si="2"/>
        <v>-170304.0460578764</v>
      </c>
      <c r="AR13">
        <f t="shared" si="2"/>
        <v>-143450.76357591987</v>
      </c>
      <c r="AS13">
        <f t="shared" si="2"/>
        <v>-127052.29566864477</v>
      </c>
      <c r="AT13">
        <f t="shared" si="2"/>
        <v>-113897.46447159364</v>
      </c>
      <c r="AU13">
        <f t="shared" si="2"/>
        <v>-90910.43950105799</v>
      </c>
      <c r="AV13">
        <f t="shared" si="2"/>
        <v>-96350.31539659563</v>
      </c>
      <c r="AW13">
        <f t="shared" si="2"/>
        <v>-105202.16212000904</v>
      </c>
      <c r="AX13">
        <f t="shared" si="2"/>
        <v>-130155.2841848103</v>
      </c>
      <c r="AY13">
        <f t="shared" si="2"/>
        <v>-131705.41964270078</v>
      </c>
      <c r="AZ13">
        <f t="shared" si="2"/>
        <v>-121258.16830696099</v>
      </c>
      <c r="BA13">
        <f t="shared" si="2"/>
        <v>-107471.14866184464</v>
      </c>
      <c r="BB13">
        <f t="shared" si="2"/>
        <v>-83618.050079087494</v>
      </c>
      <c r="BC13">
        <f t="shared" si="2"/>
        <v>-69573.87306453762</v>
      </c>
      <c r="BD13">
        <f t="shared" si="2"/>
        <v>-38599.181713156053</v>
      </c>
      <c r="BE13">
        <f t="shared" si="2"/>
        <v>-18181.401571512426</v>
      </c>
      <c r="BF13">
        <f t="shared" si="2"/>
        <v>-1104.9762681598077</v>
      </c>
      <c r="BG13">
        <f t="shared" si="2"/>
        <v>25708.944024132972</v>
      </c>
      <c r="BH13">
        <f t="shared" si="2"/>
        <v>24002.326105072716</v>
      </c>
      <c r="BI13">
        <f t="shared" si="2"/>
        <v>18789.534215734137</v>
      </c>
      <c r="BJ13">
        <f t="shared" si="2"/>
        <v>-2619.8987316401617</v>
      </c>
      <c r="BK13">
        <f t="shared" si="2"/>
        <v>-722.10878034570487</v>
      </c>
      <c r="BL13">
        <f t="shared" si="2"/>
        <v>13078.945547160693</v>
      </c>
      <c r="BM13">
        <f t="shared" si="2"/>
        <v>30130.116091497912</v>
      </c>
      <c r="BN13">
        <f t="shared" si="2"/>
        <v>57165.000362962135</v>
      </c>
      <c r="BO13">
        <f t="shared" si="2"/>
        <v>74317.716300787637</v>
      </c>
      <c r="BP13">
        <f t="shared" si="3"/>
        <v>108336.72930435953</v>
      </c>
      <c r="BQ13">
        <f t="shared" si="3"/>
        <v>131740.98190499068</v>
      </c>
      <c r="BR13">
        <f t="shared" si="3"/>
        <v>151747.05701675062</v>
      </c>
      <c r="BS13">
        <f t="shared" si="3"/>
        <v>181427.46931220347</v>
      </c>
      <c r="BT13">
        <f t="shared" si="3"/>
        <v>182510.01819206378</v>
      </c>
      <c r="BU13">
        <f t="shared" si="3"/>
        <v>179988.95332735716</v>
      </c>
      <c r="BV13">
        <f t="shared" si="3"/>
        <v>161152.32755497654</v>
      </c>
      <c r="BW13">
        <f t="shared" si="3"/>
        <v>165487.86234459167</v>
      </c>
      <c r="BX13">
        <f t="shared" si="3"/>
        <v>181588.09372206102</v>
      </c>
      <c r="BY13">
        <f t="shared" si="3"/>
        <v>200814.64861316909</v>
      </c>
      <c r="BZ13">
        <f t="shared" si="3"/>
        <v>229935.6424932626</v>
      </c>
      <c r="CA13">
        <f t="shared" si="3"/>
        <v>249134.66667609446</v>
      </c>
      <c r="CB13">
        <f t="shared" si="3"/>
        <v>285213.25859481725</v>
      </c>
      <c r="CC13">
        <f t="shared" si="3"/>
        <v>310731.39489826269</v>
      </c>
      <c r="CD13">
        <f t="shared" si="3"/>
        <v>332919.53463106509</v>
      </c>
      <c r="CE13">
        <f t="shared" si="3"/>
        <v>364827.3385064113</v>
      </c>
      <c r="CF13">
        <f t="shared" si="3"/>
        <v>368123.96376531367</v>
      </c>
      <c r="CG13">
        <f t="shared" si="3"/>
        <v>367714.11064501165</v>
      </c>
      <c r="CH13">
        <f t="shared" si="3"/>
        <v>350787.05161401606</v>
      </c>
      <c r="CI13">
        <f t="shared" si="3"/>
        <v>356755.56582085841</v>
      </c>
      <c r="CJ13">
        <f t="shared" si="3"/>
        <v>374139.4133184466</v>
      </c>
      <c r="CK13">
        <f t="shared" si="3"/>
        <v>394301.71467920661</v>
      </c>
      <c r="CL13">
        <f t="shared" si="3"/>
        <v>424162.94800229749</v>
      </c>
      <c r="CM13">
        <f t="shared" si="3"/>
        <v>443916.50539049692</v>
      </c>
      <c r="CN13">
        <f t="shared" si="3"/>
        <v>480761.00549208606</v>
      </c>
      <c r="CO13">
        <f t="shared" si="3"/>
        <v>507335.60302019503</v>
      </c>
      <c r="CP13">
        <f t="shared" si="3"/>
        <v>530518.84704169224</v>
      </c>
      <c r="CQ13">
        <f t="shared" si="3"/>
        <v>566383.54023291462</v>
      </c>
      <c r="CR13">
        <f t="shared" si="3"/>
        <v>570622.44762257906</v>
      </c>
      <c r="CS13">
        <f t="shared" si="3"/>
        <v>568820.12014236324</v>
      </c>
      <c r="CT13" s="1">
        <f t="shared" si="3"/>
        <v>569707.95853180205</v>
      </c>
    </row>
    <row r="14" spans="2:98" x14ac:dyDescent="0.25">
      <c r="B14" t="str">
        <f t="shared" si="4"/>
        <v>4% growth</v>
      </c>
      <c r="C14">
        <f t="shared" si="4"/>
        <v>-24995.324548551464</v>
      </c>
      <c r="D14">
        <f t="shared" si="2"/>
        <v>-37299.17050167243</v>
      </c>
      <c r="E14">
        <f t="shared" si="2"/>
        <v>-45940.649089403247</v>
      </c>
      <c r="F14">
        <f t="shared" si="2"/>
        <v>-45016.325358443486</v>
      </c>
      <c r="G14">
        <f t="shared" si="2"/>
        <v>-53277.629712567024</v>
      </c>
      <c r="H14">
        <f t="shared" si="2"/>
        <v>-42245.463846659288</v>
      </c>
      <c r="I14">
        <f t="shared" si="2"/>
        <v>-40770.232610268955</v>
      </c>
      <c r="J14">
        <f t="shared" si="2"/>
        <v>-41938.491148393485</v>
      </c>
      <c r="K14">
        <f t="shared" si="2"/>
        <v>-32282.39574686531</v>
      </c>
      <c r="L14">
        <f t="shared" si="2"/>
        <v>-55081.590953969862</v>
      </c>
      <c r="M14">
        <f t="shared" si="2"/>
        <v>-78760.201243459422</v>
      </c>
      <c r="N14">
        <f t="shared" si="2"/>
        <v>-116616.04673559641</v>
      </c>
      <c r="O14">
        <f t="shared" si="2"/>
        <v>-131433.74291007957</v>
      </c>
      <c r="P14">
        <f t="shared" si="2"/>
        <v>-133648.89806030289</v>
      </c>
      <c r="Q14">
        <f t="shared" si="2"/>
        <v>-132912.37715733773</v>
      </c>
      <c r="R14">
        <f t="shared" si="2"/>
        <v>-120944.82621832547</v>
      </c>
      <c r="S14">
        <f t="shared" si="2"/>
        <v>-118551.69660570609</v>
      </c>
      <c r="T14">
        <f t="shared" si="2"/>
        <v>-98433.22196429703</v>
      </c>
      <c r="U14">
        <f t="shared" si="2"/>
        <v>-88584.784251002449</v>
      </c>
      <c r="V14">
        <f t="shared" si="2"/>
        <v>-81712.877346623776</v>
      </c>
      <c r="W14">
        <f t="shared" si="2"/>
        <v>-63760.456674604269</v>
      </c>
      <c r="X14">
        <f t="shared" si="2"/>
        <v>-77430.056215067918</v>
      </c>
      <c r="Y14">
        <f t="shared" si="2"/>
        <v>-91092.760271359177</v>
      </c>
      <c r="Z14">
        <f t="shared" si="2"/>
        <v>-118356.86665631147</v>
      </c>
      <c r="AA14">
        <f t="shared" si="2"/>
        <v>-122472.08959695479</v>
      </c>
      <c r="AB14">
        <f t="shared" si="2"/>
        <v>-114341.40605480727</v>
      </c>
      <c r="AC14">
        <f t="shared" si="2"/>
        <v>-103928.43369182842</v>
      </c>
      <c r="AD14">
        <f t="shared" si="2"/>
        <v>-83031.326257548877</v>
      </c>
      <c r="AE14">
        <f t="shared" si="2"/>
        <v>-72342.507160672976</v>
      </c>
      <c r="AF14">
        <f t="shared" si="2"/>
        <v>-44358.435679188115</v>
      </c>
      <c r="AG14">
        <f t="shared" si="2"/>
        <v>-26874.529098157451</v>
      </c>
      <c r="AH14">
        <f t="shared" si="2"/>
        <v>-12460.933297459618</v>
      </c>
      <c r="AI14">
        <f t="shared" si="2"/>
        <v>12999.671883065253</v>
      </c>
      <c r="AJ14">
        <f t="shared" si="2"/>
        <v>6808.3545025673811</v>
      </c>
      <c r="AK14">
        <f t="shared" si="2"/>
        <v>566.84842919831863</v>
      </c>
      <c r="AL14">
        <f t="shared" si="2"/>
        <v>-19371.126027562248</v>
      </c>
      <c r="AM14">
        <f t="shared" si="2"/>
        <v>-16293.564439134963</v>
      </c>
      <c r="AN14">
        <f t="shared" si="2"/>
        <v>-1139.2157490824466</v>
      </c>
      <c r="AO14">
        <f t="shared" si="2"/>
        <v>16095.953284978867</v>
      </c>
      <c r="AP14">
        <f t="shared" si="2"/>
        <v>43588.059647117276</v>
      </c>
      <c r="AQ14">
        <f t="shared" si="2"/>
        <v>60630.683647448954</v>
      </c>
      <c r="AR14">
        <f t="shared" si="2"/>
        <v>94729.121402102784</v>
      </c>
      <c r="AS14">
        <f t="shared" si="2"/>
        <v>118105.38642662246</v>
      </c>
      <c r="AT14">
        <f t="shared" si="2"/>
        <v>138217.32893266849</v>
      </c>
      <c r="AU14">
        <f t="shared" si="2"/>
        <v>169212.47704121261</v>
      </c>
      <c r="AV14">
        <f t="shared" si="2"/>
        <v>168416.0457518874</v>
      </c>
      <c r="AW14">
        <f t="shared" si="2"/>
        <v>167442.6413646393</v>
      </c>
      <c r="AX14">
        <f t="shared" si="2"/>
        <v>152646.80486836698</v>
      </c>
      <c r="AY14">
        <f t="shared" si="2"/>
        <v>160732.44344296353</v>
      </c>
      <c r="AZ14">
        <f t="shared" si="2"/>
        <v>180748.96272873547</v>
      </c>
      <c r="BA14">
        <f t="shared" si="2"/>
        <v>202689.80401530577</v>
      </c>
      <c r="BB14">
        <f t="shared" si="2"/>
        <v>234724.96928136825</v>
      </c>
      <c r="BC14">
        <f t="shared" si="2"/>
        <v>256147.27414858539</v>
      </c>
      <c r="BD14">
        <f t="shared" si="2"/>
        <v>294465.5107216576</v>
      </c>
      <c r="BE14">
        <f t="shared" si="2"/>
        <v>321907.32672393095</v>
      </c>
      <c r="BF14">
        <f t="shared" si="2"/>
        <v>345936.18147037586</v>
      </c>
      <c r="BG14">
        <f t="shared" si="2"/>
        <v>380703.69969049963</v>
      </c>
      <c r="BH14">
        <f t="shared" si="2"/>
        <v>383537.18496785994</v>
      </c>
      <c r="BI14">
        <f t="shared" si="2"/>
        <v>386051.77448985435</v>
      </c>
      <c r="BJ14">
        <f t="shared" si="2"/>
        <v>374602.08759714186</v>
      </c>
      <c r="BK14">
        <f t="shared" si="2"/>
        <v>385893.00399661064</v>
      </c>
      <c r="BL14">
        <f t="shared" si="2"/>
        <v>408976.94527581427</v>
      </c>
      <c r="BM14">
        <f t="shared" si="2"/>
        <v>433852.97214036447</v>
      </c>
      <c r="BN14">
        <f t="shared" si="2"/>
        <v>468699.00411656214</v>
      </c>
      <c r="BO14">
        <f t="shared" si="2"/>
        <v>492816.81191109365</v>
      </c>
      <c r="BP14">
        <f t="shared" si="3"/>
        <v>533723.119092774</v>
      </c>
      <c r="BQ14">
        <f t="shared" si="3"/>
        <v>563650.03528126888</v>
      </c>
      <c r="BR14">
        <f t="shared" si="3"/>
        <v>590059.82365308225</v>
      </c>
      <c r="BS14">
        <f t="shared" si="3"/>
        <v>627096.08569116762</v>
      </c>
      <c r="BT14">
        <f t="shared" si="3"/>
        <v>632071.84111290076</v>
      </c>
      <c r="BU14">
        <f t="shared" si="3"/>
        <v>636584.42955083889</v>
      </c>
      <c r="BV14">
        <f t="shared" si="3"/>
        <v>626972.00754640775</v>
      </c>
      <c r="BW14">
        <f t="shared" si="3"/>
        <v>639930.40170273394</v>
      </c>
      <c r="BX14">
        <f t="shared" si="3"/>
        <v>664516.138522867</v>
      </c>
      <c r="BY14">
        <f t="shared" si="3"/>
        <v>690749.00650266965</v>
      </c>
      <c r="BZ14">
        <f t="shared" si="3"/>
        <v>726843.62667600671</v>
      </c>
      <c r="CA14">
        <f t="shared" si="3"/>
        <v>752148.40581166791</v>
      </c>
      <c r="CB14">
        <f t="shared" si="3"/>
        <v>794225.61620958394</v>
      </c>
      <c r="CC14">
        <f t="shared" si="3"/>
        <v>825337.84478326514</v>
      </c>
      <c r="CD14">
        <f t="shared" si="3"/>
        <v>852950.39779002476</v>
      </c>
      <c r="CE14">
        <f t="shared" si="3"/>
        <v>891174.78384662454</v>
      </c>
      <c r="CF14">
        <f t="shared" si="3"/>
        <v>897259.61618258769</v>
      </c>
      <c r="CG14">
        <f t="shared" si="3"/>
        <v>902714.16607891652</v>
      </c>
      <c r="CH14">
        <f t="shared" si="3"/>
        <v>893783.3898970664</v>
      </c>
      <c r="CI14">
        <f t="shared" si="3"/>
        <v>907099.02460014645</v>
      </c>
      <c r="CJ14">
        <f t="shared" si="3"/>
        <v>931688.36606352427</v>
      </c>
      <c r="CK14">
        <f t="shared" si="3"/>
        <v>957584.06248914008</v>
      </c>
      <c r="CL14">
        <f t="shared" si="3"/>
        <v>993186.06454979826</v>
      </c>
      <c r="CM14">
        <f t="shared" si="3"/>
        <v>1017922.4608120101</v>
      </c>
      <c r="CN14">
        <f t="shared" si="3"/>
        <v>1059583.7146269707</v>
      </c>
      <c r="CO14">
        <f t="shared" si="3"/>
        <v>1090839.0716001219</v>
      </c>
      <c r="CP14">
        <f t="shared" si="3"/>
        <v>1118466.8907327144</v>
      </c>
      <c r="CQ14">
        <f t="shared" si="3"/>
        <v>1158289.4205745221</v>
      </c>
      <c r="CR14">
        <f t="shared" si="3"/>
        <v>1166525.3544868454</v>
      </c>
      <c r="CS14">
        <f t="shared" si="3"/>
        <v>1167858.2372884997</v>
      </c>
      <c r="CT14" s="1">
        <f t="shared" si="3"/>
        <v>1170536.943373573</v>
      </c>
    </row>
    <row r="15" spans="2:98" x14ac:dyDescent="0.25">
      <c r="B15" t="str">
        <f t="shared" si="4"/>
        <v>6% growth</v>
      </c>
      <c r="C15">
        <f t="shared" si="4"/>
        <v>-20909.21245899421</v>
      </c>
      <c r="D15">
        <f t="shared" si="2"/>
        <v>-29672.703719915618</v>
      </c>
      <c r="E15">
        <f t="shared" si="2"/>
        <v>-35782.527661361033</v>
      </c>
      <c r="F15">
        <f t="shared" si="2"/>
        <v>-31693.699743869161</v>
      </c>
      <c r="G15">
        <f t="shared" si="2"/>
        <v>-37274.381224487675</v>
      </c>
      <c r="H15">
        <f t="shared" si="2"/>
        <v>-23368.076971839764</v>
      </c>
      <c r="I15">
        <f t="shared" si="2"/>
        <v>-19286.447177003254</v>
      </c>
      <c r="J15">
        <f t="shared" si="2"/>
        <v>-17880.771869939927</v>
      </c>
      <c r="K15">
        <f t="shared" si="2"/>
        <v>-4604.2703024415241</v>
      </c>
      <c r="L15">
        <f t="shared" si="2"/>
        <v>-27023.660256109346</v>
      </c>
      <c r="M15">
        <f t="shared" si="2"/>
        <v>-46994.685923435027</v>
      </c>
      <c r="N15">
        <f t="shared" si="2"/>
        <v>-78672.000097799231</v>
      </c>
      <c r="O15">
        <f t="shared" si="2"/>
        <v>-87537.717519069964</v>
      </c>
      <c r="P15">
        <f t="shared" si="2"/>
        <v>-83563.760225807695</v>
      </c>
      <c r="Q15">
        <f t="shared" si="2"/>
        <v>-77738.793324042548</v>
      </c>
      <c r="R15">
        <f t="shared" si="2"/>
        <v>-60403.748859129526</v>
      </c>
      <c r="S15">
        <f t="shared" si="2"/>
        <v>-53223.52291884608</v>
      </c>
      <c r="T15">
        <f t="shared" si="2"/>
        <v>-28181.346889123262</v>
      </c>
      <c r="U15">
        <f t="shared" si="2"/>
        <v>-13577.620333968836</v>
      </c>
      <c r="V15">
        <f t="shared" si="2"/>
        <v>-1887.231270421209</v>
      </c>
      <c r="W15">
        <f t="shared" si="2"/>
        <v>21999.475417369365</v>
      </c>
      <c r="X15">
        <f t="shared" si="2"/>
        <v>11057.451924046443</v>
      </c>
      <c r="Y15">
        <f t="shared" si="2"/>
        <v>3402.2027704336506</v>
      </c>
      <c r="Z15">
        <f t="shared" si="2"/>
        <v>-15500.00584296562</v>
      </c>
      <c r="AA15">
        <f t="shared" si="2"/>
        <v>-11636.262436585472</v>
      </c>
      <c r="AB15">
        <f t="shared" si="2"/>
        <v>4542.0071605640405</v>
      </c>
      <c r="AC15">
        <f t="shared" si="2"/>
        <v>21748.306771614618</v>
      </c>
      <c r="AD15">
        <f t="shared" si="2"/>
        <v>49596.764604858094</v>
      </c>
      <c r="AE15">
        <f t="shared" si="2"/>
        <v>66571.796352882375</v>
      </c>
      <c r="AF15">
        <f t="shared" si="2"/>
        <v>100923.65564295073</v>
      </c>
      <c r="AG15">
        <f t="shared" si="2"/>
        <v>124569.98963744112</v>
      </c>
      <c r="AH15">
        <f t="shared" si="2"/>
        <v>145178.19607567842</v>
      </c>
      <c r="AI15">
        <f t="shared" si="2"/>
        <v>177914.62785001227</v>
      </c>
      <c r="AJ15">
        <f t="shared" si="2"/>
        <v>175748.60319615543</v>
      </c>
      <c r="AK15">
        <f t="shared" si="2"/>
        <v>176757.10715683326</v>
      </c>
      <c r="AL15">
        <f t="shared" si="2"/>
        <v>166357.81948241623</v>
      </c>
      <c r="AM15">
        <f t="shared" si="2"/>
        <v>178517.44001066123</v>
      </c>
      <c r="AN15">
        <f t="shared" si="2"/>
        <v>202744.53347482785</v>
      </c>
      <c r="AO15">
        <f t="shared" si="2"/>
        <v>227719.94420189047</v>
      </c>
      <c r="AP15">
        <f t="shared" si="2"/>
        <v>263035.2319264781</v>
      </c>
      <c r="AQ15">
        <f t="shared" si="2"/>
        <v>287166.38800591201</v>
      </c>
      <c r="AR15">
        <f t="shared" si="2"/>
        <v>328371.96964914945</v>
      </c>
      <c r="AS15">
        <f t="shared" si="2"/>
        <v>358593.11325404752</v>
      </c>
      <c r="AT15">
        <f t="shared" si="2"/>
        <v>385529.64257167646</v>
      </c>
      <c r="AU15">
        <f t="shared" si="2"/>
        <v>424380.36882549524</v>
      </c>
      <c r="AV15">
        <f t="shared" si="2"/>
        <v>428138.93017785752</v>
      </c>
      <c r="AW15">
        <f t="shared" si="2"/>
        <v>434893.89339537843</v>
      </c>
      <c r="AX15">
        <f t="shared" si="2"/>
        <v>430061.85854805179</v>
      </c>
      <c r="AY15">
        <f t="shared" si="2"/>
        <v>447599.72139516799</v>
      </c>
      <c r="AZ15">
        <f t="shared" si="2"/>
        <v>477003.22573087818</v>
      </c>
      <c r="BA15">
        <f t="shared" si="2"/>
        <v>506942.56828712329</v>
      </c>
      <c r="BB15">
        <f t="shared" si="2"/>
        <v>547003.94183106429</v>
      </c>
      <c r="BC15">
        <f t="shared" si="2"/>
        <v>575663.83020113292</v>
      </c>
      <c r="BD15">
        <f t="shared" si="2"/>
        <v>621185.72640308237</v>
      </c>
      <c r="BE15">
        <f t="shared" si="2"/>
        <v>655517.77893737168</v>
      </c>
      <c r="BF15">
        <f t="shared" si="2"/>
        <v>686366.62781334005</v>
      </c>
      <c r="BG15">
        <f t="shared" si="2"/>
        <v>728936.23760740878</v>
      </c>
      <c r="BH15">
        <f t="shared" si="2"/>
        <v>736223.34264466213</v>
      </c>
      <c r="BI15">
        <f t="shared" si="2"/>
        <v>746318.11637323513</v>
      </c>
      <c r="BJ15">
        <f t="shared" si="2"/>
        <v>744638.45450275834</v>
      </c>
      <c r="BK15">
        <f t="shared" si="2"/>
        <v>765143.56973139639</v>
      </c>
      <c r="BL15">
        <f t="shared" si="2"/>
        <v>797333.57027143962</v>
      </c>
      <c r="BM15">
        <f t="shared" si="2"/>
        <v>829885.39947314828</v>
      </c>
      <c r="BN15">
        <f t="shared" si="2"/>
        <v>872393.7863034542</v>
      </c>
      <c r="BO15">
        <f t="shared" ref="BO15" si="5">BO8+BN15</f>
        <v>903344.00943756511</v>
      </c>
      <c r="BP15">
        <f t="shared" si="3"/>
        <v>951006.41623125528</v>
      </c>
      <c r="BQ15">
        <f t="shared" si="3"/>
        <v>987331.74721017794</v>
      </c>
      <c r="BR15">
        <f t="shared" si="3"/>
        <v>1020023.265903485</v>
      </c>
      <c r="BS15">
        <f t="shared" si="3"/>
        <v>1064275.2577052508</v>
      </c>
      <c r="BT15">
        <f t="shared" si="3"/>
        <v>1073070.0588257469</v>
      </c>
      <c r="BU15">
        <f t="shared" si="3"/>
        <v>1084482.3180371586</v>
      </c>
      <c r="BV15">
        <f t="shared" si="3"/>
        <v>1083918.3899530002</v>
      </c>
      <c r="BW15">
        <f t="shared" si="3"/>
        <v>1105335.3885068304</v>
      </c>
      <c r="BX15">
        <f t="shared" si="3"/>
        <v>1138244.9922253909</v>
      </c>
      <c r="BY15">
        <f t="shared" si="3"/>
        <v>1171350.7115624954</v>
      </c>
      <c r="BZ15">
        <f t="shared" si="3"/>
        <v>1214286.1189413276</v>
      </c>
      <c r="CA15">
        <f t="shared" si="3"/>
        <v>1245580.345834129</v>
      </c>
      <c r="CB15">
        <f t="shared" si="3"/>
        <v>1293541.9083348911</v>
      </c>
      <c r="CC15">
        <f t="shared" si="3"/>
        <v>1330141.6685340717</v>
      </c>
      <c r="CD15">
        <f t="shared" si="3"/>
        <v>1363075.30634828</v>
      </c>
      <c r="CE15">
        <f t="shared" si="3"/>
        <v>1407495.9513885081</v>
      </c>
      <c r="CF15">
        <f t="shared" si="3"/>
        <v>1416315.8788524545</v>
      </c>
      <c r="CG15">
        <f t="shared" si="3"/>
        <v>1427523.1220301688</v>
      </c>
      <c r="CH15">
        <f t="shared" si="3"/>
        <v>1426436.309247813</v>
      </c>
      <c r="CI15">
        <f t="shared" si="3"/>
        <v>1446959.1107496915</v>
      </c>
      <c r="CJ15">
        <f t="shared" si="3"/>
        <v>1478616.6902943384</v>
      </c>
      <c r="CK15">
        <f t="shared" si="3"/>
        <v>1510136.5675914921</v>
      </c>
      <c r="CL15">
        <f t="shared" si="3"/>
        <v>1551369.9837369148</v>
      </c>
      <c r="CM15">
        <f t="shared" si="3"/>
        <v>1580994.3018611586</v>
      </c>
      <c r="CN15">
        <f t="shared" si="3"/>
        <v>1627380.5560975464</v>
      </c>
      <c r="CO15">
        <f t="shared" si="3"/>
        <v>1663227.5097489811</v>
      </c>
      <c r="CP15">
        <f t="shared" si="3"/>
        <v>1695215.240249824</v>
      </c>
      <c r="CQ15">
        <f t="shared" si="3"/>
        <v>1738920.2147742491</v>
      </c>
      <c r="CR15">
        <f t="shared" si="3"/>
        <v>1751077.0367219294</v>
      </c>
      <c r="CS15">
        <f t="shared" si="3"/>
        <v>1755485.407867938</v>
      </c>
      <c r="CT15" s="1">
        <f t="shared" si="3"/>
        <v>1759920.867800131</v>
      </c>
    </row>
    <row r="16" spans="2:98" x14ac:dyDescent="0.25">
      <c r="B16" t="str">
        <f t="shared" si="4"/>
        <v>8% growth</v>
      </c>
      <c r="C16">
        <f t="shared" si="4"/>
        <v>-16899.480786356755</v>
      </c>
      <c r="D16">
        <f t="shared" ref="D16:BO16" si="6">D9+C16</f>
        <v>-22188.796099446656</v>
      </c>
      <c r="E16">
        <f t="shared" si="6"/>
        <v>-25814.288824101968</v>
      </c>
      <c r="F16">
        <f t="shared" si="6"/>
        <v>-18620.109808347333</v>
      </c>
      <c r="G16">
        <f t="shared" si="6"/>
        <v>-21570.276461494621</v>
      </c>
      <c r="H16">
        <f t="shared" si="6"/>
        <v>-4843.5591931811941</v>
      </c>
      <c r="I16">
        <f t="shared" si="6"/>
        <v>1795.7485660036909</v>
      </c>
      <c r="J16">
        <f t="shared" si="6"/>
        <v>5727.2439769009361</v>
      </c>
      <c r="K16">
        <f t="shared" si="6"/>
        <v>22556.476588807651</v>
      </c>
      <c r="L16">
        <f t="shared" si="6"/>
        <v>509.79230761312647</v>
      </c>
      <c r="M16">
        <f t="shared" si="6"/>
        <v>-15822.95345876037</v>
      </c>
      <c r="N16">
        <f t="shared" si="6"/>
        <v>-41437.229671300069</v>
      </c>
      <c r="O16">
        <f t="shared" si="6"/>
        <v>-44462.226818984956</v>
      </c>
      <c r="P16">
        <f t="shared" si="6"/>
        <v>-34414.848227862996</v>
      </c>
      <c r="Q16">
        <f t="shared" si="6"/>
        <v>-23596.552058886416</v>
      </c>
      <c r="R16">
        <f t="shared" si="6"/>
        <v>-994.34694791960646</v>
      </c>
      <c r="S16">
        <f t="shared" si="6"/>
        <v>10883.49162371023</v>
      </c>
      <c r="T16">
        <f t="shared" si="6"/>
        <v>40757.331829701056</v>
      </c>
      <c r="U16">
        <f t="shared" si="6"/>
        <v>60027.458097794093</v>
      </c>
      <c r="V16">
        <f t="shared" si="6"/>
        <v>76446.258938648563</v>
      </c>
      <c r="W16">
        <f t="shared" si="6"/>
        <v>106156.32388739812</v>
      </c>
      <c r="X16">
        <f t="shared" si="6"/>
        <v>97890.890714174049</v>
      </c>
      <c r="Y16">
        <f t="shared" si="6"/>
        <v>96130.800985279988</v>
      </c>
      <c r="Z16">
        <f t="shared" si="6"/>
        <v>85434.183800378552</v>
      </c>
      <c r="AA16">
        <f t="shared" si="6"/>
        <v>97127.745228230458</v>
      </c>
      <c r="AB16">
        <f t="shared" si="6"/>
        <v>121203.16986806362</v>
      </c>
      <c r="AC16">
        <f t="shared" si="6"/>
        <v>145075.81118295513</v>
      </c>
      <c r="AD16">
        <f t="shared" si="6"/>
        <v>179745.67999353362</v>
      </c>
      <c r="AE16">
        <f t="shared" si="6"/>
        <v>202889.41818322943</v>
      </c>
      <c r="AF16">
        <f t="shared" si="6"/>
        <v>243490.034213468</v>
      </c>
      <c r="AG16">
        <f t="shared" si="6"/>
        <v>273183.60329072282</v>
      </c>
      <c r="AH16">
        <f t="shared" si="6"/>
        <v>299870.62644484942</v>
      </c>
      <c r="AI16">
        <f t="shared" si="6"/>
        <v>339746.88005920895</v>
      </c>
      <c r="AJ16">
        <f t="shared" si="6"/>
        <v>341530.9045924262</v>
      </c>
      <c r="AK16">
        <f t="shared" si="6"/>
        <v>349653.89641425485</v>
      </c>
      <c r="AL16">
        <f t="shared" si="6"/>
        <v>348614.99182973849</v>
      </c>
      <c r="AM16">
        <f t="shared" si="6"/>
        <v>369686.90320698277</v>
      </c>
      <c r="AN16">
        <f t="shared" si="6"/>
        <v>402817.14746123523</v>
      </c>
      <c r="AO16">
        <f t="shared" si="6"/>
        <v>435388.11396113504</v>
      </c>
      <c r="AP16">
        <f t="shared" si="6"/>
        <v>478380.34676267428</v>
      </c>
      <c r="AQ16">
        <f t="shared" si="6"/>
        <v>509467.53120528592</v>
      </c>
      <c r="AR16">
        <f t="shared" si="6"/>
        <v>557647.40511644119</v>
      </c>
      <c r="AS16">
        <f t="shared" si="6"/>
        <v>594585.47812453506</v>
      </c>
      <c r="AT16">
        <f t="shared" si="6"/>
        <v>628219.02438425994</v>
      </c>
      <c r="AU16">
        <f t="shared" si="6"/>
        <v>674778.4869149141</v>
      </c>
      <c r="AV16">
        <f t="shared" si="6"/>
        <v>683006.89585434622</v>
      </c>
      <c r="AW16">
        <f t="shared" si="6"/>
        <v>697345.76271509449</v>
      </c>
      <c r="AX16">
        <f t="shared" si="6"/>
        <v>702291.27928486164</v>
      </c>
      <c r="AY16">
        <f t="shared" si="6"/>
        <v>729104.67892874277</v>
      </c>
      <c r="AZ16">
        <f t="shared" si="6"/>
        <v>767719.70033504558</v>
      </c>
      <c r="BA16">
        <f t="shared" si="6"/>
        <v>805508.03067520657</v>
      </c>
      <c r="BB16">
        <f t="shared" si="6"/>
        <v>853445.58109281724</v>
      </c>
      <c r="BC16">
        <f t="shared" si="6"/>
        <v>889207.76307810727</v>
      </c>
      <c r="BD16">
        <f t="shared" si="6"/>
        <v>941798.66314968327</v>
      </c>
      <c r="BE16">
        <f t="shared" si="6"/>
        <v>982892.15517678426</v>
      </c>
      <c r="BF16">
        <f t="shared" si="6"/>
        <v>1020433.5141623601</v>
      </c>
      <c r="BG16">
        <f t="shared" si="6"/>
        <v>1070659.3734697052</v>
      </c>
      <c r="BH16">
        <f t="shared" si="6"/>
        <v>1082316.8481438481</v>
      </c>
      <c r="BI16">
        <f t="shared" si="6"/>
        <v>1099850.1120634321</v>
      </c>
      <c r="BJ16">
        <f t="shared" si="6"/>
        <v>1107757.8471892925</v>
      </c>
      <c r="BK16">
        <f t="shared" si="6"/>
        <v>1137304.9231066061</v>
      </c>
      <c r="BL16">
        <f t="shared" si="6"/>
        <v>1178430.7661861668</v>
      </c>
      <c r="BM16">
        <f t="shared" si="6"/>
        <v>1218514.9163496196</v>
      </c>
      <c r="BN16">
        <f t="shared" si="6"/>
        <v>1268542.4280282191</v>
      </c>
      <c r="BO16">
        <f t="shared" si="6"/>
        <v>1306197.3502961942</v>
      </c>
      <c r="BP16">
        <f t="shared" si="3"/>
        <v>1360489.5670422355</v>
      </c>
      <c r="BQ16">
        <f t="shared" si="3"/>
        <v>1403093.7092425679</v>
      </c>
      <c r="BR16">
        <f t="shared" si="3"/>
        <v>1441949.5358346796</v>
      </c>
      <c r="BS16">
        <f t="shared" si="3"/>
        <v>1493282.3760176161</v>
      </c>
      <c r="BT16">
        <f t="shared" si="3"/>
        <v>1505824.8346085758</v>
      </c>
      <c r="BU16">
        <f t="shared" si="3"/>
        <v>1524007.7912029284</v>
      </c>
      <c r="BV16">
        <f t="shared" si="3"/>
        <v>1532323.2163686499</v>
      </c>
      <c r="BW16">
        <f t="shared" si="3"/>
        <v>1562040.7052701782</v>
      </c>
      <c r="BX16">
        <f t="shared" si="3"/>
        <v>1603118.580443342</v>
      </c>
      <c r="BY16">
        <f t="shared" si="3"/>
        <v>1642968.6790741843</v>
      </c>
      <c r="BZ16">
        <f t="shared" si="3"/>
        <v>1692617.0009601212</v>
      </c>
      <c r="CA16">
        <f t="shared" si="3"/>
        <v>1729788.7167340498</v>
      </c>
      <c r="CB16">
        <f t="shared" si="3"/>
        <v>1783524.6369818824</v>
      </c>
      <c r="CC16">
        <f t="shared" si="3"/>
        <v>1825509.3520920156</v>
      </c>
      <c r="CD16">
        <f t="shared" si="3"/>
        <v>1863664.6093375031</v>
      </c>
      <c r="CE16">
        <f t="shared" si="3"/>
        <v>1914165.688627691</v>
      </c>
      <c r="CF16">
        <f t="shared" si="3"/>
        <v>1925669.5849407495</v>
      </c>
      <c r="CG16">
        <f t="shared" si="3"/>
        <v>1942521.9881012971</v>
      </c>
      <c r="CH16">
        <f t="shared" si="3"/>
        <v>1949132.5139608108</v>
      </c>
      <c r="CI16">
        <f t="shared" si="3"/>
        <v>1976727.7609438053</v>
      </c>
      <c r="CJ16">
        <f t="shared" si="3"/>
        <v>2015321.4542031591</v>
      </c>
      <c r="CK16">
        <f t="shared" si="3"/>
        <v>2052360.3813156327</v>
      </c>
      <c r="CL16">
        <f t="shared" si="3"/>
        <v>2099119.9452814064</v>
      </c>
      <c r="CM16">
        <f t="shared" si="3"/>
        <v>2133540.8168711453</v>
      </c>
      <c r="CN16">
        <f t="shared" si="3"/>
        <v>2184563.7485720208</v>
      </c>
      <c r="CO16">
        <f t="shared" si="3"/>
        <v>2224916.4696192988</v>
      </c>
      <c r="CP16">
        <f t="shared" si="3"/>
        <v>2261182.6130270818</v>
      </c>
      <c r="CQ16">
        <f t="shared" si="3"/>
        <v>2308697.4589084233</v>
      </c>
      <c r="CR16">
        <f t="shared" si="3"/>
        <v>2324701.8769561755</v>
      </c>
      <c r="CS16">
        <f t="shared" si="3"/>
        <v>2332128.2473036014</v>
      </c>
      <c r="CT16" s="1">
        <f t="shared" si="3"/>
        <v>2338287.6226320034</v>
      </c>
    </row>
    <row r="17" spans="2:98" x14ac:dyDescent="0.25">
      <c r="B17" t="s">
        <v>249</v>
      </c>
      <c r="C17">
        <v>511649</v>
      </c>
      <c r="D17">
        <v>511649</v>
      </c>
      <c r="E17">
        <v>511649</v>
      </c>
      <c r="F17">
        <v>511649</v>
      </c>
      <c r="G17">
        <v>511649</v>
      </c>
      <c r="H17">
        <v>511649</v>
      </c>
      <c r="I17">
        <v>511649</v>
      </c>
      <c r="J17">
        <v>511649</v>
      </c>
      <c r="K17">
        <v>511649</v>
      </c>
      <c r="L17">
        <v>511649</v>
      </c>
      <c r="M17">
        <v>511649</v>
      </c>
      <c r="N17">
        <v>511649</v>
      </c>
      <c r="O17">
        <v>511649</v>
      </c>
      <c r="P17">
        <v>511649</v>
      </c>
      <c r="Q17">
        <v>511649</v>
      </c>
      <c r="R17">
        <v>511649</v>
      </c>
      <c r="S17">
        <v>511649</v>
      </c>
      <c r="T17">
        <v>511649</v>
      </c>
      <c r="U17">
        <v>511649</v>
      </c>
      <c r="V17">
        <v>511649</v>
      </c>
      <c r="W17">
        <v>511649</v>
      </c>
      <c r="X17">
        <v>511649</v>
      </c>
      <c r="Y17">
        <v>511649</v>
      </c>
      <c r="Z17">
        <v>511649</v>
      </c>
      <c r="AA17">
        <v>511649</v>
      </c>
      <c r="AB17">
        <v>511649</v>
      </c>
      <c r="AC17">
        <v>511649</v>
      </c>
      <c r="AD17">
        <v>511649</v>
      </c>
      <c r="AE17">
        <v>511649</v>
      </c>
      <c r="AF17">
        <v>511649</v>
      </c>
      <c r="AG17">
        <v>511649</v>
      </c>
      <c r="AH17">
        <v>511649</v>
      </c>
      <c r="AI17">
        <v>511649</v>
      </c>
      <c r="AJ17">
        <v>511649</v>
      </c>
      <c r="AK17">
        <v>511649</v>
      </c>
      <c r="AL17">
        <v>511649</v>
      </c>
      <c r="AM17">
        <v>511649</v>
      </c>
      <c r="AN17">
        <v>511649</v>
      </c>
      <c r="AO17">
        <v>511649</v>
      </c>
      <c r="AP17">
        <v>511649</v>
      </c>
      <c r="AQ17">
        <v>511649</v>
      </c>
      <c r="AR17">
        <v>511649</v>
      </c>
      <c r="AS17">
        <v>511649</v>
      </c>
      <c r="AT17">
        <v>511649</v>
      </c>
      <c r="AU17">
        <v>511649</v>
      </c>
      <c r="AV17">
        <v>511649</v>
      </c>
      <c r="AW17">
        <v>511649</v>
      </c>
      <c r="AX17">
        <v>511649</v>
      </c>
      <c r="AY17">
        <v>511649</v>
      </c>
      <c r="AZ17">
        <v>511649</v>
      </c>
      <c r="BA17">
        <v>511649</v>
      </c>
      <c r="BB17">
        <v>511649</v>
      </c>
      <c r="BC17">
        <v>511649</v>
      </c>
      <c r="BD17">
        <v>511649</v>
      </c>
      <c r="BE17">
        <v>511649</v>
      </c>
      <c r="BF17">
        <v>511649</v>
      </c>
      <c r="BG17">
        <v>511649</v>
      </c>
      <c r="BH17">
        <v>511649</v>
      </c>
      <c r="BI17">
        <v>511649</v>
      </c>
      <c r="BJ17">
        <v>511649</v>
      </c>
      <c r="BK17">
        <v>511649</v>
      </c>
      <c r="BL17">
        <v>511649</v>
      </c>
      <c r="BM17">
        <v>511649</v>
      </c>
      <c r="BN17">
        <v>511649</v>
      </c>
      <c r="BO17">
        <v>511649</v>
      </c>
      <c r="BP17">
        <v>511649</v>
      </c>
      <c r="BQ17">
        <v>511649</v>
      </c>
      <c r="BR17">
        <v>511649</v>
      </c>
      <c r="BS17">
        <v>511649</v>
      </c>
      <c r="BT17">
        <v>511649</v>
      </c>
      <c r="BU17">
        <v>511649</v>
      </c>
      <c r="BV17">
        <v>511649</v>
      </c>
      <c r="BW17">
        <v>511649</v>
      </c>
      <c r="BX17">
        <v>511649</v>
      </c>
      <c r="BY17">
        <v>511649</v>
      </c>
      <c r="BZ17">
        <v>511649</v>
      </c>
      <c r="CA17">
        <v>511649</v>
      </c>
      <c r="CB17">
        <v>511649</v>
      </c>
      <c r="CC17">
        <v>511649</v>
      </c>
      <c r="CD17">
        <v>511649</v>
      </c>
      <c r="CE17">
        <v>511649</v>
      </c>
      <c r="CF17">
        <v>511649</v>
      </c>
      <c r="CG17">
        <v>511649</v>
      </c>
      <c r="CH17">
        <v>511649</v>
      </c>
      <c r="CI17">
        <v>511649</v>
      </c>
      <c r="CJ17">
        <v>511649</v>
      </c>
      <c r="CK17">
        <v>511649</v>
      </c>
      <c r="CL17">
        <v>511649</v>
      </c>
      <c r="CM17">
        <v>511649</v>
      </c>
      <c r="CN17">
        <v>511649</v>
      </c>
      <c r="CO17">
        <v>511649</v>
      </c>
      <c r="CP17">
        <v>511649</v>
      </c>
      <c r="CQ17">
        <v>511649</v>
      </c>
      <c r="CR17">
        <v>511649</v>
      </c>
      <c r="CS17">
        <v>511649</v>
      </c>
      <c r="CT17">
        <v>511649</v>
      </c>
    </row>
    <row r="18" spans="2:98" x14ac:dyDescent="0.25">
      <c r="B18" t="s">
        <v>104</v>
      </c>
      <c r="C18">
        <f>C10</f>
        <v>-11018</v>
      </c>
      <c r="D18">
        <f>D10+C18</f>
        <v>-7918</v>
      </c>
      <c r="E18">
        <f t="shared" ref="E18:AL18" si="7">E10+D18</f>
        <v>-20991</v>
      </c>
      <c r="F18">
        <f t="shared" si="7"/>
        <v>-16667</v>
      </c>
      <c r="G18">
        <f t="shared" si="7"/>
        <v>-20089</v>
      </c>
      <c r="H18">
        <f t="shared" si="7"/>
        <v>-25796</v>
      </c>
      <c r="I18">
        <f t="shared" si="7"/>
        <v>-15328</v>
      </c>
      <c r="J18">
        <f t="shared" si="7"/>
        <v>-6826</v>
      </c>
      <c r="K18">
        <f t="shared" si="7"/>
        <v>-8200</v>
      </c>
      <c r="L18">
        <f t="shared" si="7"/>
        <v>-809</v>
      </c>
      <c r="M18">
        <f t="shared" si="7"/>
        <v>-1625</v>
      </c>
      <c r="N18">
        <f t="shared" si="7"/>
        <v>-44299</v>
      </c>
      <c r="O18">
        <f t="shared" si="7"/>
        <v>-40508</v>
      </c>
      <c r="P18">
        <f t="shared" si="7"/>
        <v>-25594</v>
      </c>
      <c r="Q18">
        <f t="shared" si="7"/>
        <v>-6668</v>
      </c>
      <c r="R18">
        <f t="shared" si="7"/>
        <v>11568</v>
      </c>
      <c r="S18">
        <f t="shared" si="7"/>
        <v>13531</v>
      </c>
      <c r="T18">
        <f t="shared" si="7"/>
        <v>5874</v>
      </c>
      <c r="U18">
        <f t="shared" si="7"/>
        <v>10661</v>
      </c>
      <c r="V18">
        <f t="shared" si="7"/>
        <v>25726</v>
      </c>
      <c r="W18">
        <f t="shared" si="7"/>
        <v>37896</v>
      </c>
      <c r="X18">
        <f t="shared" si="7"/>
        <v>48977</v>
      </c>
      <c r="Y18">
        <f t="shared" si="7"/>
        <v>68661</v>
      </c>
      <c r="Z18">
        <f t="shared" si="7"/>
        <v>30445</v>
      </c>
      <c r="AA18">
        <f t="shared" si="7"/>
        <v>32411</v>
      </c>
      <c r="AB18">
        <f t="shared" si="7"/>
        <v>62577</v>
      </c>
      <c r="AC18">
        <f t="shared" si="7"/>
        <v>56267</v>
      </c>
      <c r="AD18">
        <f t="shared" si="7"/>
        <v>74423</v>
      </c>
      <c r="AE18">
        <f t="shared" si="7"/>
        <v>68696</v>
      </c>
      <c r="AF18">
        <f t="shared" si="7"/>
        <v>80955</v>
      </c>
      <c r="AG18">
        <f t="shared" si="7"/>
        <v>89537</v>
      </c>
      <c r="AH18">
        <f t="shared" si="7"/>
        <v>108065</v>
      </c>
      <c r="AI18">
        <f t="shared" si="7"/>
        <v>129741</v>
      </c>
      <c r="AJ18">
        <f t="shared" si="7"/>
        <v>143184</v>
      </c>
      <c r="AK18">
        <f t="shared" si="7"/>
        <v>169783</v>
      </c>
      <c r="AL18">
        <f t="shared" si="7"/>
        <v>130237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9CD5-172F-4F41-9714-F0526602432F}">
  <dimension ref="B2:CT18"/>
  <sheetViews>
    <sheetView topLeftCell="B13" workbookViewId="0">
      <selection activeCell="C10" sqref="C10:AL10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forecasts_0'!D575</f>
        <v>-1312.6243933253354</v>
      </c>
      <c r="D5">
        <f>'conditional forecasts_0'!E575</f>
        <v>-2473.5261251312695</v>
      </c>
      <c r="E5">
        <f>'conditional forecasts_0'!F575</f>
        <v>-1407.0731937179953</v>
      </c>
      <c r="F5">
        <f>'conditional forecasts_0'!G575</f>
        <v>-223.17285864796577</v>
      </c>
      <c r="G5">
        <f>'conditional forecasts_0'!H575</f>
        <v>-2559.5954258869606</v>
      </c>
      <c r="H5">
        <f>'conditional forecasts_0'!I575</f>
        <v>857.83362273702369</v>
      </c>
      <c r="I5">
        <f>'conditional forecasts_0'!J575</f>
        <v>-1864.6300841144548</v>
      </c>
      <c r="J5">
        <f>'conditional forecasts_0'!K575</f>
        <v>-1185.3419127597008</v>
      </c>
      <c r="K5">
        <f>'conditional forecasts_0'!L575</f>
        <v>-112.13617490063916</v>
      </c>
      <c r="L5">
        <f>'conditional forecasts_0'!M575</f>
        <v>-4781.1935752685968</v>
      </c>
      <c r="M5">
        <f>'conditional forecasts_0'!N575</f>
        <v>-4369.7889014699977</v>
      </c>
      <c r="N5">
        <f>'conditional forecasts_0'!O575</f>
        <v>-8381.7406987359936</v>
      </c>
      <c r="O5">
        <f>'conditional forecasts_0'!P575</f>
        <v>-3568.8565860314848</v>
      </c>
      <c r="P5">
        <f>'conditional forecasts_0'!Q575</f>
        <v>-2891.0088767774942</v>
      </c>
      <c r="Q5">
        <f>'conditional forecasts_0'!R575</f>
        <v>-1338.9574486016427</v>
      </c>
      <c r="R5">
        <f>'conditional forecasts_0'!S575</f>
        <v>159.09949464962119</v>
      </c>
      <c r="S5">
        <f>'conditional forecasts_0'!T575</f>
        <v>-2019.4728489839472</v>
      </c>
      <c r="T5">
        <f>'conditional forecasts_0'!U575</f>
        <v>1461.4446638329246</v>
      </c>
      <c r="U5">
        <f>'conditional forecasts_0'!V575</f>
        <v>-1483.5955155268312</v>
      </c>
      <c r="V5">
        <f>'conditional forecasts_0'!W575</f>
        <v>-870.26552833992901</v>
      </c>
      <c r="W5">
        <f>'conditional forecasts_0'!X575</f>
        <v>302.76559194468427</v>
      </c>
      <c r="X5">
        <f>'conditional forecasts_0'!Y575</f>
        <v>-4220.8072566754163</v>
      </c>
      <c r="Y5">
        <f>'conditional forecasts_0'!Z575</f>
        <v>-3587.7065927126387</v>
      </c>
      <c r="Z5">
        <f>'conditional forecasts_0'!AA575</f>
        <v>-7385.2158917409834</v>
      </c>
      <c r="AA5">
        <f>'conditional forecasts_0'!AB575</f>
        <v>-2458.1162684961964</v>
      </c>
      <c r="AB5">
        <f>'conditional forecasts_0'!AC575</f>
        <v>-1766.4269452784356</v>
      </c>
      <c r="AC5">
        <f>'conditional forecasts_0'!AD575</f>
        <v>-277.59991641589295</v>
      </c>
      <c r="AD5">
        <f>'conditional forecasts_0'!AE575</f>
        <v>1113.4870271465188</v>
      </c>
      <c r="AE5">
        <f>'conditional forecasts_0'!AF575</f>
        <v>-1169.3821548707783</v>
      </c>
      <c r="AF5">
        <f>'conditional forecasts_0'!AG575</f>
        <v>2239.4953249419414</v>
      </c>
      <c r="AG5">
        <f>'conditional forecasts_0'!AH575</f>
        <v>-740.32992800921056</v>
      </c>
      <c r="AH5">
        <f>'conditional forecasts_0'!AI575</f>
        <v>-131.28542442354228</v>
      </c>
      <c r="AI5">
        <f>'conditional forecasts_0'!AJ575</f>
        <v>1055.8410934730382</v>
      </c>
      <c r="AJ5">
        <f>'conditional forecasts_0'!AK575</f>
        <v>-3447.5759973728855</v>
      </c>
      <c r="AK5">
        <f>'conditional forecasts_0'!AL575</f>
        <v>-2795.7633323533191</v>
      </c>
      <c r="AL5">
        <f>'conditional forecasts_0'!AM575</f>
        <v>-6579.1662573233589</v>
      </c>
      <c r="AM5">
        <f>'conditional forecasts_0'!AN575</f>
        <v>-1643.9078095370642</v>
      </c>
      <c r="AN5">
        <f>'conditional forecasts_0'!AO575</f>
        <v>-950.69683860594523</v>
      </c>
      <c r="AO5">
        <f>'conditional forecasts_0'!AP575</f>
        <v>532.57283968778211</v>
      </c>
      <c r="AP5">
        <f>'conditional forecasts_0'!AQ575</f>
        <v>1911.1419680438194</v>
      </c>
      <c r="AQ5">
        <f>'conditional forecasts_0'!AR575</f>
        <v>-389.76858697299031</v>
      </c>
      <c r="AR5">
        <f>'conditional forecasts_0'!AS575</f>
        <v>2998.4199769891347</v>
      </c>
      <c r="AS5">
        <f>'conditional forecasts_0'!AT575</f>
        <v>-1.1997883344411093</v>
      </c>
      <c r="AT5">
        <f>'conditional forecasts_0'!AU575</f>
        <v>592.01322966020234</v>
      </c>
      <c r="AU5">
        <f>'conditional forecasts_0'!AV575</f>
        <v>1768.8942827221545</v>
      </c>
      <c r="AV5">
        <f>'conditional forecasts_0'!AW575</f>
        <v>-2739.3939130004837</v>
      </c>
      <c r="AW5">
        <f>'conditional forecasts_0'!AX575</f>
        <v>-2088.7864249099875</v>
      </c>
      <c r="AX5">
        <f>'conditional forecasts_0'!AY575</f>
        <v>-5872.1117457492765</v>
      </c>
      <c r="AY5">
        <f>'conditional forecasts_0'!AZ575</f>
        <v>-937.65612338509527</v>
      </c>
      <c r="AZ5">
        <f>'conditional forecasts_0'!BA575</f>
        <v>-247.44638994729758</v>
      </c>
      <c r="BA5">
        <f>'conditional forecasts_0'!BB575</f>
        <v>1230.3397465511007</v>
      </c>
      <c r="BB5">
        <f>'conditional forecasts_0'!BC575</f>
        <v>2601.4836286113568</v>
      </c>
      <c r="BC5">
        <f>'conditional forecasts_0'!BD575</f>
        <v>292.14578388443624</v>
      </c>
      <c r="BD5">
        <f>'conditional forecasts_0'!BE575</f>
        <v>3671.8120876638932</v>
      </c>
      <c r="BE5">
        <f>'conditional forecasts_0'!BF575</f>
        <v>664.1597607982003</v>
      </c>
      <c r="BF5">
        <f>'conditional forecasts_0'!BG575</f>
        <v>1249.9986372133317</v>
      </c>
      <c r="BG5">
        <f>'conditional forecasts_0'!BH575</f>
        <v>2419.9917072660865</v>
      </c>
      <c r="BH5">
        <f>'conditional forecasts_0'!BI575</f>
        <v>-2095.0404024427953</v>
      </c>
      <c r="BI5">
        <f>'conditional forecasts_0'!BJ575</f>
        <v>-1451.3545151579892</v>
      </c>
      <c r="BJ5">
        <f>'conditional forecasts_0'!BK575</f>
        <v>-5241.9292856343709</v>
      </c>
      <c r="BK5">
        <f>'conditional forecasts_0'!BL575</f>
        <v>-314.94867689063904</v>
      </c>
      <c r="BL5">
        <f>'conditional forecasts_0'!BM575</f>
        <v>367.91619635923416</v>
      </c>
      <c r="BM5">
        <f>'conditional forecasts_0'!BN575</f>
        <v>1839.021850259247</v>
      </c>
      <c r="BN5">
        <f>'conditional forecasts_0'!BO575</f>
        <v>3204.7235529813188</v>
      </c>
      <c r="BO5">
        <f>'conditional forecasts_0'!BP575</f>
        <v>891.6127134368362</v>
      </c>
      <c r="BP5">
        <f>'conditional forecasts_0'!BQ575</f>
        <v>4269.2661231381207</v>
      </c>
      <c r="BQ5">
        <f>'conditional forecasts_0'!BR575</f>
        <v>1260.9442194124167</v>
      </c>
      <c r="BR5">
        <f>'conditional forecasts_0'!BS575</f>
        <v>1846.4527120162238</v>
      </c>
      <c r="BS5">
        <f>'conditional forecasts_0'!BT575</f>
        <v>3014.9376103419017</v>
      </c>
      <c r="BT5">
        <f>'conditional forecasts_0'!BU575</f>
        <v>-1504.525410888491</v>
      </c>
      <c r="BU5">
        <f>'conditional forecasts_0'!BV575</f>
        <v>-869.65801296511199</v>
      </c>
      <c r="BV5">
        <f>'conditional forecasts_0'!BW575</f>
        <v>-4673.9887792606823</v>
      </c>
      <c r="BW5">
        <f>'conditional forecasts_0'!BX575</f>
        <v>235.20808996049891</v>
      </c>
      <c r="BX5">
        <f>'conditional forecasts_0'!BY575</f>
        <v>898.84524888939995</v>
      </c>
      <c r="BY5">
        <f>'conditional forecasts_0'!BZ575</f>
        <v>2353.2218918769213</v>
      </c>
      <c r="BZ5">
        <f>'conditional forecasts_0'!CA575</f>
        <v>3709.0569177274374</v>
      </c>
      <c r="CA5">
        <f>'conditional forecasts_0'!CB575</f>
        <v>1396.3196821402853</v>
      </c>
      <c r="CB5">
        <f>'conditional forecasts_0'!CC575</f>
        <v>4785.511271464904</v>
      </c>
      <c r="CC5">
        <f>'conditional forecasts_0'!CD575</f>
        <v>1797.4801035827622</v>
      </c>
      <c r="CD5">
        <f>'conditional forecasts_0'!CE575</f>
        <v>2406.4149239440958</v>
      </c>
      <c r="CE5">
        <f>'conditional forecasts_0'!CF575</f>
        <v>3594.1440616544714</v>
      </c>
      <c r="CF5">
        <f>'conditional forecasts_0'!CG575</f>
        <v>-917.29633466582527</v>
      </c>
      <c r="CG5">
        <f>'conditional forecasts_0'!CH575</f>
        <v>-292.02667336897139</v>
      </c>
      <c r="CH5">
        <f>'conditional forecasts_0'!CI575</f>
        <v>-4124.7636004717351</v>
      </c>
      <c r="CI5">
        <f>'conditional forecasts_0'!CJ575</f>
        <v>740.53274258951569</v>
      </c>
      <c r="CJ5">
        <f>'conditional forecasts_0'!CK575</f>
        <v>1339.0306369297068</v>
      </c>
      <c r="CK5">
        <f>'conditional forecasts_0'!CL575</f>
        <v>2730.0533987747294</v>
      </c>
      <c r="CL5">
        <f>'conditional forecasts_0'!CM575</f>
        <v>4043.8704915033632</v>
      </c>
      <c r="CM5">
        <f>'conditional forecasts_0'!CN575</f>
        <v>1680.7618612400365</v>
      </c>
      <c r="CN5">
        <f>'conditional forecasts_0'!CO575</f>
        <v>5131.1688948519186</v>
      </c>
      <c r="CO5">
        <f>'conditional forecasts_0'!CP575</f>
        <v>2141.2350742563904</v>
      </c>
      <c r="CP5">
        <f>'conditional forecasts_0'!CQ575</f>
        <v>2812.2378502112297</v>
      </c>
      <c r="CQ5">
        <f>'conditional forecasts_0'!CR575</f>
        <v>4778.1301852795641</v>
      </c>
      <c r="CR5">
        <f>'conditional forecasts_0'!CS575</f>
        <v>-1084.4756566405267</v>
      </c>
      <c r="CS5">
        <f>'conditional forecasts_0'!CT575</f>
        <v>293.85990091033455</v>
      </c>
      <c r="CT5">
        <f>'conditional forecasts_0'!CU575</f>
        <v>-69.71493596343862</v>
      </c>
    </row>
    <row r="6" spans="2:98" x14ac:dyDescent="0.25">
      <c r="B6" t="s">
        <v>251</v>
      </c>
      <c r="C6">
        <f>'conditional forecasts_2'!D575</f>
        <v>-570.1418585281499</v>
      </c>
      <c r="D6">
        <f>'conditional forecasts_2'!E575</f>
        <v>-1959.5780720819312</v>
      </c>
      <c r="E6">
        <f>'conditional forecasts_2'!F575</f>
        <v>-907.17326382479223</v>
      </c>
      <c r="F6">
        <f>'conditional forecasts_2'!G575</f>
        <v>384.96563395079284</v>
      </c>
      <c r="G6">
        <f>'conditional forecasts_2'!H575</f>
        <v>-2028.2324966653468</v>
      </c>
      <c r="H6">
        <f>'conditional forecasts_2'!I575</f>
        <v>1480.7879774699468</v>
      </c>
      <c r="I6">
        <f>'conditional forecasts_2'!J575</f>
        <v>-1294.9530186434058</v>
      </c>
      <c r="J6">
        <f>'conditional forecasts_2'!K575</f>
        <v>-573.6333835744299</v>
      </c>
      <c r="K6">
        <f>'conditional forecasts_2'!L575</f>
        <v>672.87299302730389</v>
      </c>
      <c r="L6">
        <f>'conditional forecasts_2'!M575</f>
        <v>-4611.1298494654911</v>
      </c>
      <c r="M6">
        <f>'conditional forecasts_2'!N575</f>
        <v>-3421.298352265665</v>
      </c>
      <c r="N6">
        <f>'conditional forecasts_2'!O575</f>
        <v>-7301.2853445326618</v>
      </c>
      <c r="O6">
        <f>'conditional forecasts_2'!P575</f>
        <v>-2440.0601146996341</v>
      </c>
      <c r="P6">
        <f>'conditional forecasts_2'!Q575</f>
        <v>-1620.6758810841129</v>
      </c>
      <c r="Q6">
        <f>'conditional forecasts_2'!R575</f>
        <v>-351.73376876379916</v>
      </c>
      <c r="R6">
        <f>'conditional forecasts_2'!S575</f>
        <v>1265.8145430449149</v>
      </c>
      <c r="S6">
        <f>'conditional forecasts_2'!T575</f>
        <v>-1008.3067681418761</v>
      </c>
      <c r="T6">
        <f>'conditional forecasts_2'!U575</f>
        <v>2560.7385283998156</v>
      </c>
      <c r="U6">
        <f>'conditional forecasts_2'!V575</f>
        <v>-417.22476624997944</v>
      </c>
      <c r="V6">
        <f>'conditional forecasts_2'!W575</f>
        <v>265.52541270071379</v>
      </c>
      <c r="W6">
        <f>'conditional forecasts_2'!X575</f>
        <v>1639.4407702538228</v>
      </c>
      <c r="X6">
        <f>'conditional forecasts_2'!Y575</f>
        <v>-3488.784774131258</v>
      </c>
      <c r="Y6">
        <f>'conditional forecasts_2'!Z575</f>
        <v>-2081.1555854177786</v>
      </c>
      <c r="Z6">
        <f>'conditional forecasts_2'!AA575</f>
        <v>-5765.5001830814508</v>
      </c>
      <c r="AA6">
        <f>'conditional forecasts_2'!AB575</f>
        <v>-821.38889829495747</v>
      </c>
      <c r="AB6">
        <f>'conditional forecasts_2'!AC575</f>
        <v>-22.16382286103908</v>
      </c>
      <c r="AC6">
        <f>'conditional forecasts_2'!AD575</f>
        <v>1152.9757888738095</v>
      </c>
      <c r="AD6">
        <f>'conditional forecasts_2'!AE575</f>
        <v>2639.8875596288854</v>
      </c>
      <c r="AE6">
        <f>'conditional forecasts_2'!AF575</f>
        <v>246.55692721224477</v>
      </c>
      <c r="AF6">
        <f>'conditional forecasts_2'!AG575</f>
        <v>3736.0240076915652</v>
      </c>
      <c r="AG6">
        <f>'conditional forecasts_2'!AH575</f>
        <v>720.10417726538435</v>
      </c>
      <c r="AH6">
        <f>'conditional forecasts_2'!AI575</f>
        <v>1396.9199152247311</v>
      </c>
      <c r="AI6">
        <f>'conditional forecasts_2'!AJ575</f>
        <v>2782.4499443564418</v>
      </c>
      <c r="AJ6">
        <f>'conditional forecasts_2'!AK575</f>
        <v>-2330.4478275309521</v>
      </c>
      <c r="AK6">
        <f>'conditional forecasts_2'!AL575</f>
        <v>-911.78558991389582</v>
      </c>
      <c r="AL6">
        <f>'conditional forecasts_2'!AM575</f>
        <v>-4592.3367767600066</v>
      </c>
      <c r="AM6">
        <f>'conditional forecasts_2'!AN575</f>
        <v>347.63719352347835</v>
      </c>
      <c r="AN6">
        <f>'conditional forecasts_2'!AO575</f>
        <v>1135.0080955213562</v>
      </c>
      <c r="AO6">
        <f>'conditional forecasts_2'!AP575</f>
        <v>2291.0807451869041</v>
      </c>
      <c r="AP6">
        <f>'conditional forecasts_2'!AQ575</f>
        <v>3752.6435995054126</v>
      </c>
      <c r="AQ6">
        <f>'conditional forecasts_2'!AR575</f>
        <v>1329.6819518354896</v>
      </c>
      <c r="AR6">
        <f>'conditional forecasts_2'!AS575</f>
        <v>4788.3455916521634</v>
      </c>
      <c r="AS6">
        <f>'conditional forecasts_2'!AT575</f>
        <v>1743.8846112385072</v>
      </c>
      <c r="AT6">
        <f>'conditional forecasts_2'!AU575</f>
        <v>2397.117459227411</v>
      </c>
      <c r="AU6">
        <f>'conditional forecasts_2'!AV575</f>
        <v>3765.1395244139712</v>
      </c>
      <c r="AV6">
        <f>'conditional forecasts_2'!AW575</f>
        <v>-1359.8955834341396</v>
      </c>
      <c r="AW6">
        <f>'conditional forecasts_2'!AX575</f>
        <v>49.934288298900356</v>
      </c>
      <c r="AX6">
        <f>'conditional forecasts_2'!AY575</f>
        <v>-3638.6870559237286</v>
      </c>
      <c r="AY6">
        <f>'conditional forecasts_2'!AZ575</f>
        <v>1291.8480648359109</v>
      </c>
      <c r="AZ6">
        <f>'conditional forecasts_2'!BA575</f>
        <v>2067.2605200979669</v>
      </c>
      <c r="BA6">
        <f>'conditional forecasts_2'!BB575</f>
        <v>3208.7929604106757</v>
      </c>
      <c r="BB6">
        <f>'conditional forecasts_2'!BC575</f>
        <v>4653.9773124222411</v>
      </c>
      <c r="BC6">
        <f>'conditional forecasts_2'!BD575</f>
        <v>2213.8762923318136</v>
      </c>
      <c r="BD6">
        <f>'conditional forecasts_2'!BE575</f>
        <v>5655.606650372938</v>
      </c>
      <c r="BE6">
        <f>'conditional forecasts_2'!BF575</f>
        <v>2594.9996329198475</v>
      </c>
      <c r="BF6">
        <f>'conditional forecasts_2'!BG575</f>
        <v>3233.0042654878416</v>
      </c>
      <c r="BG6">
        <f>'conditional forecasts_2'!BH575</f>
        <v>4586.5003908064609</v>
      </c>
      <c r="BH6">
        <f>'conditional forecasts_2'!BI575</f>
        <v>-552.72843069500959</v>
      </c>
      <c r="BI6">
        <f>'conditional forecasts_2'!BJ575</f>
        <v>842.91278509285621</v>
      </c>
      <c r="BJ6">
        <f>'conditional forecasts_2'!BK575</f>
        <v>-2860.0308354360095</v>
      </c>
      <c r="BK6">
        <f>'conditional forecasts_2'!BL575</f>
        <v>2056.1635480403638</v>
      </c>
      <c r="BL6">
        <f>'conditional forecasts_2'!BM575</f>
        <v>2817.5658569321458</v>
      </c>
      <c r="BM6">
        <f>'conditional forecasts_2'!BN575</f>
        <v>3945.9061847644698</v>
      </c>
      <c r="BN6">
        <f>'conditional forecasts_2'!BO575</f>
        <v>5379.1907291063035</v>
      </c>
      <c r="BO6">
        <f>'conditional forecasts_2'!BP575</f>
        <v>2928.7642643435465</v>
      </c>
      <c r="BP6">
        <f>'conditional forecasts_2'!BQ575</f>
        <v>6361.6644936878802</v>
      </c>
      <c r="BQ6">
        <f>'conditional forecasts_2'!BR575</f>
        <v>3293.1691539487874</v>
      </c>
      <c r="BR6">
        <f>'conditional forecasts_2'!BS575</f>
        <v>3923.1914074225933</v>
      </c>
      <c r="BS6">
        <f>'conditional forecasts_2'!BT575</f>
        <v>5267.2334243823789</v>
      </c>
      <c r="BT6">
        <f>'conditional forecasts_2'!BU575</f>
        <v>115.67001557217736</v>
      </c>
      <c r="BU6">
        <f>'conditional forecasts_2'!BV575</f>
        <v>1495.1150122127074</v>
      </c>
      <c r="BV6">
        <f>'conditional forecasts_2'!BW575</f>
        <v>-2227.9347838902831</v>
      </c>
      <c r="BW6">
        <f>'conditional forecasts_2'!BX575</f>
        <v>2665.4936797218397</v>
      </c>
      <c r="BX6">
        <f>'conditional forecasts_2'!BY575</f>
        <v>3404.0642353287112</v>
      </c>
      <c r="BY6">
        <f>'conditional forecasts_2'!BZ575</f>
        <v>4513.0370154248958</v>
      </c>
      <c r="BZ6">
        <f>'conditional forecasts_2'!CA575</f>
        <v>5934.0010691867938</v>
      </c>
      <c r="CA6">
        <f>'conditional forecasts_2'!CB575</f>
        <v>3480.7251411387551</v>
      </c>
      <c r="CB6">
        <f>'conditional forecasts_2'!CC575</f>
        <v>6920.3507576942939</v>
      </c>
      <c r="CC6">
        <f>'conditional forecasts_2'!CD575</f>
        <v>3865.287688657445</v>
      </c>
      <c r="CD6">
        <f>'conditional forecasts_2'!CE575</f>
        <v>4509.9076359878527</v>
      </c>
      <c r="CE6">
        <f>'conditional forecasts_2'!CF575</f>
        <v>5862.7647684455005</v>
      </c>
      <c r="CF6">
        <f>'conditional forecasts_2'!CG575</f>
        <v>707.9005265736414</v>
      </c>
      <c r="CG6">
        <f>'conditional forecasts_2'!CH575</f>
        <v>2066.8640039655438</v>
      </c>
      <c r="CH6">
        <f>'conditional forecasts_2'!CI575</f>
        <v>-1694.3947077483681</v>
      </c>
      <c r="CI6">
        <f>'conditional forecasts_2'!CJ575</f>
        <v>3147.8916158664215</v>
      </c>
      <c r="CJ6">
        <f>'conditional forecasts_2'!CK575</f>
        <v>3822.785063062227</v>
      </c>
      <c r="CK6">
        <f>'conditional forecasts_2'!CL575</f>
        <v>4871.8004870107616</v>
      </c>
      <c r="CL6">
        <f>'conditional forecasts_2'!CM575</f>
        <v>6262.0266527333079</v>
      </c>
      <c r="CM6">
        <f>'conditional forecasts_2'!CN575</f>
        <v>3780.9823250751651</v>
      </c>
      <c r="CN6">
        <f>'conditional forecasts_2'!CO575</f>
        <v>7272.9797663813006</v>
      </c>
      <c r="CO6">
        <f>'conditional forecasts_2'!CP575</f>
        <v>4272.5620238956762</v>
      </c>
      <c r="CP6">
        <f>'conditional forecasts_2'!CQ575</f>
        <v>4941.7264061904934</v>
      </c>
      <c r="CQ6">
        <f>'conditional forecasts_2'!CR575</f>
        <v>6846.35279022334</v>
      </c>
      <c r="CR6">
        <f>'conditional forecasts_2'!CS575</f>
        <v>1019.9713262122532</v>
      </c>
      <c r="CS6">
        <f>'conditional forecasts_2'!CT575</f>
        <v>2236.052617098976</v>
      </c>
      <c r="CT6">
        <f>'conditional forecasts_2'!CU575</f>
        <v>1680.5246438689937</v>
      </c>
    </row>
    <row r="7" spans="2:98" x14ac:dyDescent="0.25">
      <c r="B7" t="s">
        <v>252</v>
      </c>
      <c r="C7">
        <f>'conditional forecasts_4'!D575</f>
        <v>157.92262465644308</v>
      </c>
      <c r="D7">
        <f>'conditional forecasts_4'!E575</f>
        <v>-1455.6102262533241</v>
      </c>
      <c r="E7">
        <f>'conditional forecasts_4'!F575</f>
        <v>-416.98074474940222</v>
      </c>
      <c r="F7">
        <f>'conditional forecasts_4'!G575</f>
        <v>981.29486267738685</v>
      </c>
      <c r="G7">
        <f>'conditional forecasts_4'!H575</f>
        <v>-1507.1879490614519</v>
      </c>
      <c r="H7">
        <f>'conditional forecasts_4'!I575</f>
        <v>2091.6453634286736</v>
      </c>
      <c r="I7">
        <f>'conditional forecasts_4'!J575</f>
        <v>-736.33834581799601</v>
      </c>
      <c r="J7">
        <f>'conditional forecasts_4'!K575</f>
        <v>26.196556240298378</v>
      </c>
      <c r="K7">
        <f>'conditional forecasts_4'!L575</f>
        <v>1442.6382970674385</v>
      </c>
      <c r="L7">
        <f>'conditional forecasts_4'!M575</f>
        <v>-4444.3685415121508</v>
      </c>
      <c r="M7">
        <f>'conditional forecasts_4'!N575</f>
        <v>-2491.2262641719426</v>
      </c>
      <c r="N7">
        <f>'conditional forecasts_4'!O575</f>
        <v>-6241.8110374677199</v>
      </c>
      <c r="O7">
        <f>'conditional forecasts_4'!P575</f>
        <v>-1333.183412548904</v>
      </c>
      <c r="P7">
        <f>'conditional forecasts_4'!Q575</f>
        <v>-375.01111102393043</v>
      </c>
      <c r="Q7">
        <f>'conditional forecasts_4'!R575</f>
        <v>616.31930260582158</v>
      </c>
      <c r="R7">
        <f>'conditional forecasts_4'!S575</f>
        <v>2351.0386149655387</v>
      </c>
      <c r="S7">
        <f>'conditional forecasts_4'!T575</f>
        <v>-16.776226264279103</v>
      </c>
      <c r="T7">
        <f>'conditional forecasts_4'!U575</f>
        <v>3638.6855262945537</v>
      </c>
      <c r="U7">
        <f>'conditional forecasts_4'!V575</f>
        <v>628.43844072026695</v>
      </c>
      <c r="V7">
        <f>'conditional forecasts_4'!W575</f>
        <v>1379.260760994679</v>
      </c>
      <c r="W7">
        <f>'conditional forecasts_4'!X575</f>
        <v>2950.1594434508079</v>
      </c>
      <c r="X7">
        <f>'conditional forecasts_4'!Y575</f>
        <v>-2770.977222498288</v>
      </c>
      <c r="Y7">
        <f>'conditional forecasts_4'!Z575</f>
        <v>-603.85985237139539</v>
      </c>
      <c r="Z7">
        <f>'conditional forecasts_4'!AA575</f>
        <v>-4177.2372609733866</v>
      </c>
      <c r="AA7">
        <f>'conditional forecasts_4'!AB575</f>
        <v>783.5553408650012</v>
      </c>
      <c r="AB7">
        <f>'conditional forecasts_4'!AC575</f>
        <v>1688.2279631325073</v>
      </c>
      <c r="AC7">
        <f>'conditional forecasts_4'!AD575</f>
        <v>2555.7715621275202</v>
      </c>
      <c r="AD7">
        <f>'conditional forecasts_4'!AE575</f>
        <v>4136.6473657272363</v>
      </c>
      <c r="AE7">
        <f>'conditional forecasts_4'!AF575</f>
        <v>1635.0003015728871</v>
      </c>
      <c r="AF7">
        <f>'conditional forecasts_4'!AG575</f>
        <v>5203.4920367875602</v>
      </c>
      <c r="AG7">
        <f>'conditional forecasts_4'!AH575</f>
        <v>2152.1785389503275</v>
      </c>
      <c r="AH7">
        <f>'conditional forecasts_4'!AI575</f>
        <v>2895.44948146549</v>
      </c>
      <c r="AI7">
        <f>'conditional forecasts_4'!AJ575</f>
        <v>4475.5302819616336</v>
      </c>
      <c r="AJ7">
        <f>'conditional forecasts_4'!AK575</f>
        <v>-1235.0128435295046</v>
      </c>
      <c r="AK7">
        <f>'conditional forecasts_4'!AL575</f>
        <v>935.60773867815442</v>
      </c>
      <c r="AL7">
        <f>'conditional forecasts_4'!AM575</f>
        <v>-2644.0889579242285</v>
      </c>
      <c r="AM7">
        <f>'conditional forecasts_4'!AN575</f>
        <v>2300.5089655015181</v>
      </c>
      <c r="AN7">
        <f>'conditional forecasts_4'!AO575</f>
        <v>3180.2113343500605</v>
      </c>
      <c r="AO7">
        <f>'conditional forecasts_4'!AP575</f>
        <v>4015.4406989775744</v>
      </c>
      <c r="AP7">
        <f>'conditional forecasts_4'!AQ575</f>
        <v>5558.3856483199343</v>
      </c>
      <c r="AQ7">
        <f>'conditional forecasts_4'!AR575</f>
        <v>3015.7429825384243</v>
      </c>
      <c r="AR7">
        <f>'conditional forecasts_4'!AS575</f>
        <v>6543.5131632833072</v>
      </c>
      <c r="AS7">
        <f>'conditional forecasts_4'!AT575</f>
        <v>3455.0817262462369</v>
      </c>
      <c r="AT7">
        <f>'conditional forecasts_4'!AU575</f>
        <v>4167.1688966705406</v>
      </c>
      <c r="AU7">
        <f>'conditional forecasts_4'!AV575</f>
        <v>5722.6202624613288</v>
      </c>
      <c r="AV7">
        <f>'conditional forecasts_4'!AW575</f>
        <v>-7.1853292541054543</v>
      </c>
      <c r="AW7">
        <f>'conditional forecasts_4'!AX575</f>
        <v>2147.1238082705531</v>
      </c>
      <c r="AX7">
        <f>'conditional forecasts_4'!AY575</f>
        <v>-1448.6325882132805</v>
      </c>
      <c r="AY7">
        <f>'conditional forecasts_4'!AZ575</f>
        <v>3478.0581620180674</v>
      </c>
      <c r="AZ7">
        <f>'conditional forecasts_4'!BA575</f>
        <v>4337.0188123199841</v>
      </c>
      <c r="BA7">
        <f>'conditional forecasts_4'!BB575</f>
        <v>5148.8271688207606</v>
      </c>
      <c r="BB7">
        <f>'conditional forecasts_4'!BC575</f>
        <v>6666.6142205100259</v>
      </c>
      <c r="BC7">
        <f>'conditional forecasts_4'!BD575</f>
        <v>4098.289276988784</v>
      </c>
      <c r="BD7">
        <f>'conditional forecasts_4'!BE575</f>
        <v>7600.8784855383274</v>
      </c>
      <c r="BE7">
        <f>'conditional forecasts_4'!BF575</f>
        <v>4488.3450891768662</v>
      </c>
      <c r="BF7">
        <f>'conditional forecasts_4'!BG575</f>
        <v>5177.5024863061553</v>
      </c>
      <c r="BG7">
        <f>'conditional forecasts_4'!BH575</f>
        <v>6710.9382746249976</v>
      </c>
      <c r="BH7">
        <f>'conditional forecasts_4'!BI575</f>
        <v>959.63383507422986</v>
      </c>
      <c r="BI7">
        <f>'conditional forecasts_4'!BJ575</f>
        <v>3092.6283783367253</v>
      </c>
      <c r="BJ7">
        <f>'conditional forecasts_4'!BK575</f>
        <v>-524.38577596595132</v>
      </c>
      <c r="BK7">
        <f>'conditional forecasts_4'!BL575</f>
        <v>4381.231836803061</v>
      </c>
      <c r="BL7">
        <f>'conditional forecasts_4'!BM575</f>
        <v>5219.6464857990795</v>
      </c>
      <c r="BM7">
        <f>'conditional forecasts_4'!BN575</f>
        <v>6011.8775473774585</v>
      </c>
      <c r="BN7">
        <f>'conditional forecasts_4'!BO575</f>
        <v>7511.4325618650328</v>
      </c>
      <c r="BO7">
        <f>'conditional forecasts_4'!BP575</f>
        <v>4926.3569639277193</v>
      </c>
      <c r="BP7">
        <f>'conditional forecasts_4'!BQ575</f>
        <v>8413.4311910509859</v>
      </c>
      <c r="BQ7">
        <f>'conditional forecasts_4'!BR575</f>
        <v>5285.9309056878119</v>
      </c>
      <c r="BR7">
        <f>'conditional forecasts_4'!BS575</f>
        <v>5959.6025203028476</v>
      </c>
      <c r="BS7">
        <f>'conditional forecasts_4'!BT575</f>
        <v>7475.7925634551502</v>
      </c>
      <c r="BT7">
        <f>'conditional forecasts_4'!BU575</f>
        <v>1704.4033399814143</v>
      </c>
      <c r="BU7">
        <f>'conditional forecasts_4'!BV575</f>
        <v>3813.9672002918014</v>
      </c>
      <c r="BV7">
        <f>'conditional forecasts_4'!BW575</f>
        <v>170.62000294712925</v>
      </c>
      <c r="BW7">
        <f>'conditional forecasts_4'!BX575</f>
        <v>5048.5862630159245</v>
      </c>
      <c r="BX7">
        <f>'conditional forecasts_4'!BY575</f>
        <v>5860.6351055437117</v>
      </c>
      <c r="BY7">
        <f>'conditional forecasts_4'!BZ575</f>
        <v>6630.9113195386744</v>
      </c>
      <c r="BZ7">
        <f>'conditional forecasts_4'!CA575</f>
        <v>8115.7396796301473</v>
      </c>
      <c r="CA7">
        <f>'conditional forecasts_4'!CB575</f>
        <v>5524.654138966871</v>
      </c>
      <c r="CB7">
        <f>'conditional forecasts_4'!CC575</f>
        <v>9013.7344191001757</v>
      </c>
      <c r="CC7">
        <f>'conditional forecasts_4'!CD575</f>
        <v>5892.9411218305904</v>
      </c>
      <c r="CD7">
        <f>'conditional forecasts_4'!CE575</f>
        <v>6572.5532370659203</v>
      </c>
      <c r="CE7">
        <f>'conditional forecasts_4'!CF575</f>
        <v>8087.331791941695</v>
      </c>
      <c r="CF7">
        <f>'conditional forecasts_4'!CG575</f>
        <v>2301.538164359612</v>
      </c>
      <c r="CG7">
        <f>'conditional forecasts_4'!CH575</f>
        <v>4379.9480717970291</v>
      </c>
      <c r="CH7">
        <f>'conditional forecasts_4'!CI575</f>
        <v>688.7795608718443</v>
      </c>
      <c r="CI7">
        <f>'conditional forecasts_4'!CJ575</f>
        <v>5508.5026898911747</v>
      </c>
      <c r="CJ7">
        <f>'conditional forecasts_4'!CK575</f>
        <v>6258.3081870015303</v>
      </c>
      <c r="CK7">
        <f>'conditional forecasts_4'!CL575</f>
        <v>6971.9576137162367</v>
      </c>
      <c r="CL7">
        <f>'conditional forecasts_4'!CM575</f>
        <v>8437.1090869480686</v>
      </c>
      <c r="CM7">
        <f>'conditional forecasts_4'!CN575</f>
        <v>5840.419220777374</v>
      </c>
      <c r="CN7">
        <f>'conditional forecasts_4'!CO575</f>
        <v>9373.1994377910305</v>
      </c>
      <c r="CO7">
        <f>'conditional forecasts_4'!CP575</f>
        <v>6362.5013576342317</v>
      </c>
      <c r="CP7">
        <f>'conditional forecasts_4'!CQ575</f>
        <v>7029.8630454988743</v>
      </c>
      <c r="CQ7">
        <f>'conditional forecasts_4'!CR575</f>
        <v>8874.4131841158814</v>
      </c>
      <c r="CR7">
        <f>'conditional forecasts_4'!CS575</f>
        <v>3083.552667393029</v>
      </c>
      <c r="CS7">
        <f>'conditional forecasts_4'!CT575</f>
        <v>4140.5304598579387</v>
      </c>
      <c r="CT7">
        <f>'conditional forecasts_4'!CU575</f>
        <v>3396.7768321955373</v>
      </c>
    </row>
    <row r="8" spans="2:98" x14ac:dyDescent="0.25">
      <c r="B8" t="s">
        <v>253</v>
      </c>
      <c r="C8">
        <f>'conditional forecasts_6'!D575</f>
        <v>872.11836614174535</v>
      </c>
      <c r="D8">
        <f>'conditional forecasts_6'!E575</f>
        <v>-961.24235410832625</v>
      </c>
      <c r="E8">
        <f>'conditional forecasts_6'!F575</f>
        <v>63.874203840117843</v>
      </c>
      <c r="F8">
        <f>'conditional forecasts_6'!G575</f>
        <v>1566.2647458625506</v>
      </c>
      <c r="G8">
        <f>'conditional forecasts_6'!H575</f>
        <v>-996.06866551237181</v>
      </c>
      <c r="H8">
        <f>'conditional forecasts_6'!I575</f>
        <v>2690.8666601444274</v>
      </c>
      <c r="I8">
        <f>'conditional forecasts_6'!J575</f>
        <v>-188.36460217645799</v>
      </c>
      <c r="J8">
        <f>'conditional forecasts_6'!K575</f>
        <v>614.60046623084781</v>
      </c>
      <c r="K8">
        <f>'conditional forecasts_6'!L575</f>
        <v>2197.7405095581489</v>
      </c>
      <c r="L8">
        <f>'conditional forecasts_6'!M575</f>
        <v>-4280.7838333777399</v>
      </c>
      <c r="M8">
        <f>'conditional forecasts_6'!N575</f>
        <v>-1578.8709166271947</v>
      </c>
      <c r="N8">
        <f>'conditional forecasts_6'!O575</f>
        <v>-5202.518425624934</v>
      </c>
      <c r="O8">
        <f>'conditional forecasts_6'!P575</f>
        <v>-247.39136351562047</v>
      </c>
      <c r="P8">
        <f>'conditional forecasts_6'!Q575</f>
        <v>846.92526225425536</v>
      </c>
      <c r="Q8">
        <f>'conditional forecasts_6'!R575</f>
        <v>1565.9321419518819</v>
      </c>
      <c r="R8">
        <f>'conditional forecasts_6'!S575</f>
        <v>3415.5904900039604</v>
      </c>
      <c r="S8">
        <f>'conditional forecasts_6'!T575</f>
        <v>955.86686636962258</v>
      </c>
      <c r="T8">
        <f>'conditional forecasts_6'!U575</f>
        <v>4696.098946704602</v>
      </c>
      <c r="U8">
        <f>'conditional forecasts_6'!V575</f>
        <v>1654.1830371046817</v>
      </c>
      <c r="V8">
        <f>'conditional forecasts_6'!W575</f>
        <v>2471.7808073152264</v>
      </c>
      <c r="W8">
        <f>'conditional forecasts_6'!X575</f>
        <v>4235.9105222398357</v>
      </c>
      <c r="X8">
        <f>'conditional forecasts_6'!Y575</f>
        <v>-2066.843030510383</v>
      </c>
      <c r="Y8">
        <f>'conditional forecasts_6'!Z575</f>
        <v>845.29519615006575</v>
      </c>
      <c r="Z8">
        <f>'conditional forecasts_6'!AA575</f>
        <v>-2619.2288131956011</v>
      </c>
      <c r="AA8">
        <f>'conditional forecasts_6'!AB575</f>
        <v>2357.9273469209584</v>
      </c>
      <c r="AB8">
        <f>'conditional forecasts_6'!AC575</f>
        <v>3366.0388686787628</v>
      </c>
      <c r="AC8">
        <f>'conditional forecasts_6'!AD575</f>
        <v>3931.8457843573487</v>
      </c>
      <c r="AD8">
        <f>'conditional forecasts_6'!AE575</f>
        <v>5604.8957204142644</v>
      </c>
      <c r="AE8">
        <f>'conditional forecasts_6'!AF575</f>
        <v>2996.9955206288359</v>
      </c>
      <c r="AF8">
        <f>'conditional forecasts_6'!AG575</f>
        <v>6643.0065871498227</v>
      </c>
      <c r="AG8">
        <f>'conditional forecasts_6'!AH575</f>
        <v>3556.9736281599835</v>
      </c>
      <c r="AH8">
        <f>'conditional forecasts_6'!AI575</f>
        <v>4365.4338845195452</v>
      </c>
      <c r="AI8">
        <f>'conditional forecasts_6'!AJ575</f>
        <v>6136.3595011278376</v>
      </c>
      <c r="AJ8">
        <f>'conditional forecasts_6'!AK575</f>
        <v>-160.44456184955925</v>
      </c>
      <c r="AK8">
        <f>'conditional forecasts_6'!AL575</f>
        <v>2747.8104742897849</v>
      </c>
      <c r="AL8">
        <f>'conditional forecasts_6'!AM575</f>
        <v>-732.95288727793377</v>
      </c>
      <c r="AM8">
        <f>'conditional forecasts_6'!AN575</f>
        <v>4216.1809086141948</v>
      </c>
      <c r="AN8">
        <f>'conditional forecasts_6'!AO575</f>
        <v>5186.4559423198443</v>
      </c>
      <c r="AO8">
        <f>'conditional forecasts_6'!AP575</f>
        <v>5706.9536957362143</v>
      </c>
      <c r="AP8">
        <f>'conditional forecasts_6'!AQ575</f>
        <v>7329.7305103069812</v>
      </c>
      <c r="AQ8">
        <f>'conditional forecasts_6'!AR575</f>
        <v>4669.6866040501045</v>
      </c>
      <c r="AR8">
        <f>'conditional forecasts_6'!AS575</f>
        <v>8265.2469302829122</v>
      </c>
      <c r="AS8">
        <f>'conditional forecasts_6'!AT575</f>
        <v>5133.682620269763</v>
      </c>
      <c r="AT8">
        <f>'conditional forecasts_6'!AU575</f>
        <v>5903.5030099654032</v>
      </c>
      <c r="AU8">
        <f>'conditional forecasts_6'!AV575</f>
        <v>7642.8133764529484</v>
      </c>
      <c r="AV8">
        <f>'conditional forecasts_6'!AW575</f>
        <v>1319.7574420415476</v>
      </c>
      <c r="AW8">
        <f>'conditional forecasts_6'!AX575</f>
        <v>4204.3644220412534</v>
      </c>
      <c r="AX8">
        <f>'conditional forecasts_6'!AY575</f>
        <v>699.70400914151833</v>
      </c>
      <c r="AY8">
        <f>'conditional forecasts_6'!AZ575</f>
        <v>5622.6236194210651</v>
      </c>
      <c r="AZ8">
        <f>'conditional forecasts_6'!BA575</f>
        <v>6563.540973400246</v>
      </c>
      <c r="BA8">
        <f>'conditional forecasts_6'!BB575</f>
        <v>7051.9060883166967</v>
      </c>
      <c r="BB8">
        <f>'conditional forecasts_6'!BC575</f>
        <v>8640.912846677209</v>
      </c>
      <c r="BC8">
        <f>'conditional forecasts_6'!BD575</f>
        <v>5946.8064893032861</v>
      </c>
      <c r="BD8">
        <f>'conditional forecasts_6'!BE575</f>
        <v>9509.0952613787085</v>
      </c>
      <c r="BE8">
        <f>'conditional forecasts_6'!BF575</f>
        <v>6345.6246203862829</v>
      </c>
      <c r="BF8">
        <f>'conditional forecasts_6'!BG575</f>
        <v>7084.9603842106299</v>
      </c>
      <c r="BG8">
        <f>'conditional forecasts_6'!BH575</f>
        <v>8794.9082040969442</v>
      </c>
      <c r="BH8">
        <f>'conditional forecasts_6'!BI575</f>
        <v>2443.1874415775383</v>
      </c>
      <c r="BI8">
        <f>'conditional forecasts_6'!BJ575</f>
        <v>5299.4896294444188</v>
      </c>
      <c r="BJ8">
        <f>'conditional forecasts_6'!BK575</f>
        <v>1766.7680896893144</v>
      </c>
      <c r="BK8">
        <f>'conditional forecasts_6'!BL575</f>
        <v>6662.0104063515755</v>
      </c>
      <c r="BL8">
        <f>'conditional forecasts_6'!BM575</f>
        <v>7575.9704041657387</v>
      </c>
      <c r="BM8">
        <f>'conditional forecasts_6'!BN575</f>
        <v>8038.4946716667619</v>
      </c>
      <c r="BN8">
        <f>'conditional forecasts_6'!BO575</f>
        <v>9603.0577845542866</v>
      </c>
      <c r="BO8">
        <f>'conditional forecasts_6'!BP575</f>
        <v>6885.8979554409307</v>
      </c>
      <c r="BP8">
        <f>'conditional forecasts_6'!BQ575</f>
        <v>10426.114231663669</v>
      </c>
      <c r="BQ8">
        <f>'conditional forecasts_6'!BR575</f>
        <v>7240.7329730287893</v>
      </c>
      <c r="BR8">
        <f>'conditional forecasts_6'!BS575</f>
        <v>7957.2224816156522</v>
      </c>
      <c r="BS8">
        <f>'conditional forecasts_6'!BT575</f>
        <v>9642.2813407194772</v>
      </c>
      <c r="BT8">
        <f>'conditional forecasts_6'!BU575</f>
        <v>3262.8732294694346</v>
      </c>
      <c r="BU8">
        <f>'conditional forecasts_6'!BV575</f>
        <v>6088.6480783042061</v>
      </c>
      <c r="BV8">
        <f>'conditional forecasts_6'!BW575</f>
        <v>2523.4852422808181</v>
      </c>
      <c r="BW8">
        <f>'conditional forecasts_6'!BX575</f>
        <v>7386.2838349524245</v>
      </c>
      <c r="BX8">
        <f>'conditional forecasts_6'!BY575</f>
        <v>8270.4112925240188</v>
      </c>
      <c r="BY8">
        <f>'conditional forecasts_6'!BZ575</f>
        <v>8708.4426975055103</v>
      </c>
      <c r="BZ8">
        <f>'conditional forecasts_6'!CA575</f>
        <v>10255.918826670939</v>
      </c>
      <c r="CA8">
        <f>'conditional forecasts_6'!CB575</f>
        <v>7529.6487786751823</v>
      </c>
      <c r="CB8">
        <f>'conditional forecasts_6'!CC575</f>
        <v>11067.241671275711</v>
      </c>
      <c r="CC8">
        <f>'conditional forecasts_6'!CD575</f>
        <v>7881.9702265687374</v>
      </c>
      <c r="CD8">
        <f>'conditional forecasts_6'!CE575</f>
        <v>8595.9079515271733</v>
      </c>
      <c r="CE8">
        <f>'conditional forecasts_6'!CF575</f>
        <v>10269.523522927149</v>
      </c>
      <c r="CF8">
        <f>'conditional forecasts_6'!CG575</f>
        <v>3864.8189460275171</v>
      </c>
      <c r="CG8">
        <f>'conditional forecasts_6'!CH575</f>
        <v>6648.9707052275771</v>
      </c>
      <c r="CH8">
        <f>'conditional forecasts_6'!CI575</f>
        <v>3026.5572621284955</v>
      </c>
      <c r="CI8">
        <f>'conditional forecasts_6'!CJ575</f>
        <v>7824.1469979298272</v>
      </c>
      <c r="CJ8">
        <f>'conditional forecasts_6'!CK575</f>
        <v>8647.437561638857</v>
      </c>
      <c r="CK8">
        <f>'conditional forecasts_6'!CL575</f>
        <v>9032.1093049267947</v>
      </c>
      <c r="CL8">
        <f>'conditional forecasts_6'!CM575</f>
        <v>10570.758849810925</v>
      </c>
      <c r="CM8">
        <f>'conditional forecasts_6'!CN575</f>
        <v>7860.6263517923653</v>
      </c>
      <c r="CN8">
        <f>'conditional forecasts_6'!CO575</f>
        <v>11433.412482305313</v>
      </c>
      <c r="CO8">
        <f>'conditional forecasts_6'!CP575</f>
        <v>8412.6298923896102</v>
      </c>
      <c r="CP8">
        <f>'conditional forecasts_6'!CQ575</f>
        <v>9078.2232249575172</v>
      </c>
      <c r="CQ8">
        <f>'conditional forecasts_6'!CR575</f>
        <v>10863.841497467336</v>
      </c>
      <c r="CR8">
        <f>'conditional forecasts_6'!CS575</f>
        <v>5107.8252972476912</v>
      </c>
      <c r="CS8">
        <f>'conditional forecasts_6'!CT575</f>
        <v>6008.7303191645624</v>
      </c>
      <c r="CT8">
        <f>'conditional forecasts_6'!CU575</f>
        <v>5080.3365065477556</v>
      </c>
    </row>
    <row r="9" spans="2:98" x14ac:dyDescent="0.25">
      <c r="B9" t="s">
        <v>254</v>
      </c>
      <c r="C9">
        <f>'conditional forecasts_8'!D575</f>
        <v>1572.9638697232876</v>
      </c>
      <c r="D9">
        <f>'conditional forecasts_8'!E575</f>
        <v>-476.11554617268121</v>
      </c>
      <c r="E9">
        <f>'conditional forecasts_8'!F575</f>
        <v>535.74068107933272</v>
      </c>
      <c r="F9">
        <f>'conditional forecasts_8'!G575</f>
        <v>2140.2999697471387</v>
      </c>
      <c r="G9">
        <f>'conditional forecasts_8'!H575</f>
        <v>-494.50357507343142</v>
      </c>
      <c r="H9">
        <f>'conditional forecasts_8'!I575</f>
        <v>3278.886900338206</v>
      </c>
      <c r="I9">
        <f>'conditional forecasts_8'!J575</f>
        <v>349.36603944459785</v>
      </c>
      <c r="J9">
        <f>'conditional forecasts_8'!K575</f>
        <v>1192.0055257304266</v>
      </c>
      <c r="K9">
        <f>'conditional forecasts_8'!L575</f>
        <v>2938.7278322604907</v>
      </c>
      <c r="L9">
        <f>'conditional forecasts_8'!M575</f>
        <v>-4120.2569630938524</v>
      </c>
      <c r="M9">
        <f>'conditional forecasts_8'!N575</f>
        <v>-683.56994260356441</v>
      </c>
      <c r="N9">
        <f>'conditional forecasts_8'!O575</f>
        <v>-4182.6529859336879</v>
      </c>
      <c r="O9">
        <f>'conditional forecasts_8'!P575</f>
        <v>818.10431391165912</v>
      </c>
      <c r="P9">
        <f>'conditional forecasts_8'!Q575</f>
        <v>2046.0203606004798</v>
      </c>
      <c r="Q9">
        <f>'conditional forecasts_8'!R575</f>
        <v>2497.7941651206638</v>
      </c>
      <c r="R9">
        <f>'conditional forecasts_8'!S575</f>
        <v>4460.2430293741054</v>
      </c>
      <c r="S9">
        <f>'conditional forecasts_8'!T575</f>
        <v>1910.3286454954068</v>
      </c>
      <c r="T9">
        <f>'conditional forecasts_8'!U575</f>
        <v>5733.7464683489234</v>
      </c>
      <c r="U9">
        <f>'conditional forecasts_8'!V575</f>
        <v>2660.7537101585622</v>
      </c>
      <c r="V9">
        <f>'conditional forecasts_8'!W575</f>
        <v>3543.8787176780897</v>
      </c>
      <c r="W9">
        <f>'conditional forecasts_8'!X575</f>
        <v>5497.6274577404256</v>
      </c>
      <c r="X9">
        <f>'conditional forecasts_8'!Y575</f>
        <v>-1375.8709990243951</v>
      </c>
      <c r="Y9">
        <f>'conditional forecasts_8'!Z575</f>
        <v>2267.3616420191029</v>
      </c>
      <c r="Z9">
        <f>'conditional forecasts_8'!AA575</f>
        <v>-1090.3437306602791</v>
      </c>
      <c r="AA9">
        <f>'conditional forecasts_8'!AB575</f>
        <v>3902.8701088510134</v>
      </c>
      <c r="AB9">
        <f>'conditional forecasts_8'!AC575</f>
        <v>5012.4869790619196</v>
      </c>
      <c r="AC9">
        <f>'conditional forecasts_8'!AD575</f>
        <v>5282.1974809923922</v>
      </c>
      <c r="AD9">
        <f>'conditional forecasts_8'!AE575</f>
        <v>7045.6985672407609</v>
      </c>
      <c r="AE9">
        <f>'conditional forecasts_8'!AF575</f>
        <v>4333.5313884986026</v>
      </c>
      <c r="AF9">
        <f>'conditional forecasts_8'!AG575</f>
        <v>8055.6127416802919</v>
      </c>
      <c r="AG9">
        <f>'conditional forecasts_8'!AH575</f>
        <v>4935.509321579957</v>
      </c>
      <c r="AH9">
        <f>'conditional forecasts_8'!AI575</f>
        <v>5807.9403283032443</v>
      </c>
      <c r="AI9">
        <f>'conditional forecasts_8'!AJ575</f>
        <v>7766.1433584899351</v>
      </c>
      <c r="AJ9">
        <f>'conditional forecasts_8'!AK575</f>
        <v>894.03715060157992</v>
      </c>
      <c r="AK9">
        <f>'conditional forecasts_8'!AL575</f>
        <v>4526.1382702386109</v>
      </c>
      <c r="AL9">
        <f>'conditional forecasts_8'!AM575</f>
        <v>1142.4589137773437</v>
      </c>
      <c r="AM9">
        <f>'conditional forecasts_8'!AN575</f>
        <v>6096.0437944887672</v>
      </c>
      <c r="AN9">
        <f>'conditional forecasts_8'!AO575</f>
        <v>7155.1984465192509</v>
      </c>
      <c r="AO9">
        <f>'conditional forecasts_8'!AP575</f>
        <v>7366.8477684207755</v>
      </c>
      <c r="AP9">
        <f>'conditional forecasts_8'!AQ575</f>
        <v>9067.9641761001549</v>
      </c>
      <c r="AQ9">
        <f>'conditional forecasts_8'!AR575</f>
        <v>6292.7135740837257</v>
      </c>
      <c r="AR9">
        <f>'conditional forecasts_8'!AS575</f>
        <v>9954.7968657904421</v>
      </c>
      <c r="AS9">
        <f>'conditional forecasts_8'!AT575</f>
        <v>6780.9059521224117</v>
      </c>
      <c r="AT9">
        <f>'conditional forecasts_8'!AU575</f>
        <v>7607.3803720555297</v>
      </c>
      <c r="AU9">
        <f>'conditional forecasts_8'!AV575</f>
        <v>9527.1129203714081</v>
      </c>
      <c r="AV9">
        <f>'conditional forecasts_8'!AW575</f>
        <v>2621.8960866076377</v>
      </c>
      <c r="AW9">
        <f>'conditional forecasts_8'!AX575</f>
        <v>6223.1496796347055</v>
      </c>
      <c r="AX9">
        <f>'conditional forecasts_8'!AY575</f>
        <v>2807.8824215533532</v>
      </c>
      <c r="AY9">
        <f>'conditional forecasts_8'!AZ575</f>
        <v>7727.1013846222922</v>
      </c>
      <c r="AZ9">
        <f>'conditional forecasts_8'!BA575</f>
        <v>8748.4434512174048</v>
      </c>
      <c r="BA9">
        <f>'conditional forecasts_8'!BB575</f>
        <v>8919.4113480312226</v>
      </c>
      <c r="BB9">
        <f>'conditional forecasts_8'!BC575</f>
        <v>10578.306525333042</v>
      </c>
      <c r="BC9">
        <f>'conditional forecasts_8'!BD575</f>
        <v>7760.7699467854545</v>
      </c>
      <c r="BD9">
        <f>'conditional forecasts_8'!BE575</f>
        <v>11381.642337094047</v>
      </c>
      <c r="BE9">
        <f>'conditional forecasts_8'!BF575</f>
        <v>8168.1866054733837</v>
      </c>
      <c r="BF9">
        <f>'conditional forecasts_8'!BG575</f>
        <v>8956.7627674582618</v>
      </c>
      <c r="BG9">
        <f>'conditional forecasts_8'!BH575</f>
        <v>10839.92313464261</v>
      </c>
      <c r="BH9">
        <f>'conditional forecasts_8'!BI575</f>
        <v>3899.0094439289824</v>
      </c>
      <c r="BI9">
        <f>'conditional forecasts_8'!BJ575</f>
        <v>7465.0987125378306</v>
      </c>
      <c r="BJ9">
        <f>'conditional forecasts_8'!BK575</f>
        <v>4015.0941318169062</v>
      </c>
      <c r="BK9">
        <f>'conditional forecasts_8'!BL575</f>
        <v>8900.155094541522</v>
      </c>
      <c r="BL9">
        <f>'conditional forecasts_8'!BM575</f>
        <v>9888.2482955663145</v>
      </c>
      <c r="BM9">
        <f>'conditional forecasts_8'!BN575</f>
        <v>10027.228875101908</v>
      </c>
      <c r="BN9">
        <f>'conditional forecasts_8'!BO575</f>
        <v>11655.584910312318</v>
      </c>
      <c r="BO9">
        <f>'conditional forecasts_8'!BP575</f>
        <v>8808.8098592975293</v>
      </c>
      <c r="BP9">
        <f>'conditional forecasts_8'!BQ575</f>
        <v>12401.174816895786</v>
      </c>
      <c r="BQ9">
        <f>'conditional forecasts_8'!BR575</f>
        <v>9158.9945359424892</v>
      </c>
      <c r="BR9">
        <f>'conditional forecasts_8'!BS575</f>
        <v>9917.5015569839452</v>
      </c>
      <c r="BS9">
        <f>'conditional forecasts_8'!BT575</f>
        <v>11768.272620012009</v>
      </c>
      <c r="BT9">
        <f>'conditional forecasts_8'!BU575</f>
        <v>4792.2111281293037</v>
      </c>
      <c r="BU9">
        <f>'conditional forecasts_8'!BV575</f>
        <v>8320.8090572011715</v>
      </c>
      <c r="BV9">
        <f>'conditional forecasts_8'!BW575</f>
        <v>4832.3691066552419</v>
      </c>
      <c r="BW9">
        <f>'conditional forecasts_8'!BX575</f>
        <v>9680.28355639847</v>
      </c>
      <c r="BX9">
        <f>'conditional forecasts_8'!BY575</f>
        <v>10635.142285977898</v>
      </c>
      <c r="BY9">
        <f>'conditional forecasts_8'!BZ575</f>
        <v>10747.1394303782</v>
      </c>
      <c r="BZ9">
        <f>'conditional forecasts_8'!CA575</f>
        <v>12356.092273439383</v>
      </c>
      <c r="CA9">
        <f>'conditional forecasts_8'!CB575</f>
        <v>9497.1646798794682</v>
      </c>
      <c r="CB9">
        <f>'conditional forecasts_8'!CC575</f>
        <v>13082.363353836117</v>
      </c>
      <c r="CC9">
        <f>'conditional forecasts_8'!CD575</f>
        <v>9833.8190315609099</v>
      </c>
      <c r="CD9">
        <f>'conditional forecasts_8'!CE575</f>
        <v>10581.440728342102</v>
      </c>
      <c r="CE9">
        <f>'conditional forecasts_8'!CF575</f>
        <v>12410.92422553197</v>
      </c>
      <c r="CF9">
        <f>'conditional forecasts_8'!CG575</f>
        <v>5398.8778083624056</v>
      </c>
      <c r="CG9">
        <f>'conditional forecasts_8'!CH575</f>
        <v>8875.5792073412595</v>
      </c>
      <c r="CH9">
        <f>'conditional forecasts_8'!CI575</f>
        <v>5320.6356150622887</v>
      </c>
      <c r="CI9">
        <f>'conditional forecasts_8'!CJ575</f>
        <v>10096.505690251302</v>
      </c>
      <c r="CJ9">
        <f>'conditional forecasts_8'!CK575</f>
        <v>10991.907687163402</v>
      </c>
      <c r="CK9">
        <f>'conditional forecasts_8'!CL575</f>
        <v>11053.7512240988</v>
      </c>
      <c r="CL9">
        <f>'conditional forecasts_8'!CM575</f>
        <v>12664.524964140306</v>
      </c>
      <c r="CM9">
        <f>'conditional forecasts_8'!CN575</f>
        <v>9843.0703819551127</v>
      </c>
      <c r="CN9">
        <f>'conditional forecasts_8'!CO575</f>
        <v>13455.11460792298</v>
      </c>
      <c r="CO9">
        <f>'conditional forecasts_8'!CP575</f>
        <v>10424.436014839244</v>
      </c>
      <c r="CP9">
        <f>'conditional forecasts_8'!CQ575</f>
        <v>11088.294047423522</v>
      </c>
      <c r="CQ9">
        <f>'conditional forecasts_8'!CR575</f>
        <v>12816.082048790922</v>
      </c>
      <c r="CR9">
        <f>'conditional forecasts_8'!CS575</f>
        <v>7094.2588311502477</v>
      </c>
      <c r="CS9">
        <f>'conditional forecasts_8'!CT575</f>
        <v>7842.0085020668339</v>
      </c>
      <c r="CT9">
        <f>'conditional forecasts_8'!CU575</f>
        <v>6732.4259257972881</v>
      </c>
    </row>
    <row r="10" spans="2:98" x14ac:dyDescent="0.25">
      <c r="B10" t="s">
        <v>104</v>
      </c>
      <c r="C10">
        <v>1881</v>
      </c>
      <c r="D10">
        <v>717</v>
      </c>
      <c r="E10">
        <v>-3655</v>
      </c>
      <c r="F10">
        <v>-1733</v>
      </c>
      <c r="G10">
        <v>-3590</v>
      </c>
      <c r="H10">
        <v>-3704</v>
      </c>
      <c r="I10">
        <v>704</v>
      </c>
      <c r="J10">
        <v>-1160</v>
      </c>
      <c r="K10">
        <v>1438</v>
      </c>
      <c r="L10">
        <v>2367</v>
      </c>
      <c r="M10">
        <v>3181</v>
      </c>
      <c r="N10">
        <v>-7424</v>
      </c>
      <c r="O10">
        <v>5038</v>
      </c>
      <c r="P10">
        <v>2666</v>
      </c>
      <c r="Q10">
        <v>4049</v>
      </c>
      <c r="R10">
        <v>-634</v>
      </c>
      <c r="S10">
        <v>-4300</v>
      </c>
      <c r="T10">
        <v>-3247</v>
      </c>
      <c r="U10">
        <v>-1792</v>
      </c>
      <c r="V10">
        <v>-1211</v>
      </c>
      <c r="W10">
        <v>1611</v>
      </c>
      <c r="X10">
        <v>3868</v>
      </c>
      <c r="Y10">
        <v>2840</v>
      </c>
      <c r="Z10">
        <v>-7091</v>
      </c>
      <c r="AA10">
        <v>2165</v>
      </c>
      <c r="AB10">
        <v>5037</v>
      </c>
      <c r="AC10">
        <v>-3112</v>
      </c>
      <c r="AD10">
        <v>638</v>
      </c>
      <c r="AE10">
        <v>-3264</v>
      </c>
      <c r="AF10">
        <v>-85</v>
      </c>
      <c r="AG10">
        <v>-1721</v>
      </c>
      <c r="AH10">
        <v>1176</v>
      </c>
      <c r="AI10">
        <v>2536</v>
      </c>
      <c r="AJ10">
        <v>1918</v>
      </c>
      <c r="AK10">
        <v>4433</v>
      </c>
      <c r="AL10">
        <v>-3411</v>
      </c>
    </row>
    <row r="12" spans="2:98" x14ac:dyDescent="0.25">
      <c r="B12" t="str">
        <f>B5</f>
        <v>0% growth</v>
      </c>
      <c r="C12">
        <f>C5</f>
        <v>-1312.6243933253354</v>
      </c>
      <c r="D12">
        <f t="shared" ref="D12:BO15" si="2">D5+C12</f>
        <v>-3786.1505184566049</v>
      </c>
      <c r="E12">
        <f t="shared" si="2"/>
        <v>-5193.2237121746002</v>
      </c>
      <c r="F12">
        <f t="shared" si="2"/>
        <v>-5416.396570822566</v>
      </c>
      <c r="G12">
        <f t="shared" si="2"/>
        <v>-7975.9919967095266</v>
      </c>
      <c r="H12">
        <f t="shared" si="2"/>
        <v>-7118.1583739725029</v>
      </c>
      <c r="I12">
        <f t="shared" si="2"/>
        <v>-8982.7884580869577</v>
      </c>
      <c r="J12">
        <f t="shared" si="2"/>
        <v>-10168.130370846658</v>
      </c>
      <c r="K12">
        <f t="shared" si="2"/>
        <v>-10280.266545747298</v>
      </c>
      <c r="L12">
        <f t="shared" si="2"/>
        <v>-15061.460121015894</v>
      </c>
      <c r="M12">
        <f t="shared" si="2"/>
        <v>-19431.249022485892</v>
      </c>
      <c r="N12">
        <f t="shared" si="2"/>
        <v>-27812.989721221886</v>
      </c>
      <c r="O12">
        <f t="shared" si="2"/>
        <v>-31381.84630725337</v>
      </c>
      <c r="P12">
        <f t="shared" si="2"/>
        <v>-34272.855184030865</v>
      </c>
      <c r="Q12">
        <f t="shared" si="2"/>
        <v>-35611.812632632507</v>
      </c>
      <c r="R12">
        <f t="shared" si="2"/>
        <v>-35452.713137982886</v>
      </c>
      <c r="S12">
        <f t="shared" si="2"/>
        <v>-37472.185986966833</v>
      </c>
      <c r="T12">
        <f t="shared" si="2"/>
        <v>-36010.741323133909</v>
      </c>
      <c r="U12">
        <f t="shared" si="2"/>
        <v>-37494.33683866074</v>
      </c>
      <c r="V12">
        <f t="shared" si="2"/>
        <v>-38364.602367000669</v>
      </c>
      <c r="W12">
        <f t="shared" si="2"/>
        <v>-38061.836775055985</v>
      </c>
      <c r="X12">
        <f t="shared" si="2"/>
        <v>-42282.644031731397</v>
      </c>
      <c r="Y12">
        <f t="shared" si="2"/>
        <v>-45870.350624444036</v>
      </c>
      <c r="Z12">
        <f t="shared" si="2"/>
        <v>-53255.566516185019</v>
      </c>
      <c r="AA12">
        <f t="shared" si="2"/>
        <v>-55713.682784681216</v>
      </c>
      <c r="AB12">
        <f t="shared" si="2"/>
        <v>-57480.109729959651</v>
      </c>
      <c r="AC12">
        <f t="shared" si="2"/>
        <v>-57757.709646375544</v>
      </c>
      <c r="AD12">
        <f t="shared" si="2"/>
        <v>-56644.222619229025</v>
      </c>
      <c r="AE12">
        <f t="shared" si="2"/>
        <v>-57813.604774099804</v>
      </c>
      <c r="AF12">
        <f t="shared" si="2"/>
        <v>-55574.109449157862</v>
      </c>
      <c r="AG12">
        <f t="shared" si="2"/>
        <v>-56314.439377167073</v>
      </c>
      <c r="AH12">
        <f t="shared" si="2"/>
        <v>-56445.724801590615</v>
      </c>
      <c r="AI12">
        <f t="shared" si="2"/>
        <v>-55389.883708117573</v>
      </c>
      <c r="AJ12">
        <f t="shared" si="2"/>
        <v>-58837.459705490459</v>
      </c>
      <c r="AK12">
        <f t="shared" si="2"/>
        <v>-61633.223037843782</v>
      </c>
      <c r="AL12">
        <f t="shared" si="2"/>
        <v>-68212.389295167144</v>
      </c>
      <c r="AM12">
        <f t="shared" si="2"/>
        <v>-69856.297104704208</v>
      </c>
      <c r="AN12">
        <f t="shared" si="2"/>
        <v>-70806.993943310154</v>
      </c>
      <c r="AO12">
        <f t="shared" si="2"/>
        <v>-70274.421103622371</v>
      </c>
      <c r="AP12">
        <f t="shared" si="2"/>
        <v>-68363.279135578545</v>
      </c>
      <c r="AQ12">
        <f t="shared" si="2"/>
        <v>-68753.047722551535</v>
      </c>
      <c r="AR12">
        <f t="shared" si="2"/>
        <v>-65754.627745562408</v>
      </c>
      <c r="AS12">
        <f t="shared" si="2"/>
        <v>-65755.827533896852</v>
      </c>
      <c r="AT12">
        <f t="shared" si="2"/>
        <v>-65163.81430423665</v>
      </c>
      <c r="AU12">
        <f t="shared" si="2"/>
        <v>-63394.920021514496</v>
      </c>
      <c r="AV12">
        <f t="shared" si="2"/>
        <v>-66134.313934514983</v>
      </c>
      <c r="AW12">
        <f t="shared" si="2"/>
        <v>-68223.100359424978</v>
      </c>
      <c r="AX12">
        <f t="shared" si="2"/>
        <v>-74095.212105174258</v>
      </c>
      <c r="AY12">
        <f t="shared" si="2"/>
        <v>-75032.868228559353</v>
      </c>
      <c r="AZ12">
        <f t="shared" si="2"/>
        <v>-75280.314618506643</v>
      </c>
      <c r="BA12">
        <f t="shared" si="2"/>
        <v>-74049.97487195555</v>
      </c>
      <c r="BB12">
        <f t="shared" si="2"/>
        <v>-71448.491243344193</v>
      </c>
      <c r="BC12">
        <f t="shared" si="2"/>
        <v>-71156.345459459757</v>
      </c>
      <c r="BD12">
        <f t="shared" si="2"/>
        <v>-67484.533371795871</v>
      </c>
      <c r="BE12">
        <f t="shared" si="2"/>
        <v>-66820.373610997674</v>
      </c>
      <c r="BF12">
        <f t="shared" si="2"/>
        <v>-65570.374973784346</v>
      </c>
      <c r="BG12">
        <f t="shared" si="2"/>
        <v>-63150.383266518256</v>
      </c>
      <c r="BH12">
        <f t="shared" si="2"/>
        <v>-65245.423668961055</v>
      </c>
      <c r="BI12">
        <f t="shared" si="2"/>
        <v>-66696.778184119044</v>
      </c>
      <c r="BJ12">
        <f t="shared" si="2"/>
        <v>-71938.707469753412</v>
      </c>
      <c r="BK12">
        <f t="shared" si="2"/>
        <v>-72253.656146644047</v>
      </c>
      <c r="BL12">
        <f t="shared" si="2"/>
        <v>-71885.739950284813</v>
      </c>
      <c r="BM12">
        <f t="shared" si="2"/>
        <v>-70046.718100025566</v>
      </c>
      <c r="BN12">
        <f t="shared" si="2"/>
        <v>-66841.994547044247</v>
      </c>
      <c r="BO12">
        <f t="shared" si="2"/>
        <v>-65950.381833607418</v>
      </c>
      <c r="BP12">
        <f t="shared" ref="BP12:CT16" si="3">BP5+BO12</f>
        <v>-61681.115710469297</v>
      </c>
      <c r="BQ12">
        <f t="shared" si="3"/>
        <v>-60420.171491056884</v>
      </c>
      <c r="BR12">
        <f t="shared" si="3"/>
        <v>-58573.718779040661</v>
      </c>
      <c r="BS12">
        <f t="shared" si="3"/>
        <v>-55558.781168698755</v>
      </c>
      <c r="BT12">
        <f t="shared" si="3"/>
        <v>-57063.306579587246</v>
      </c>
      <c r="BU12">
        <f t="shared" si="3"/>
        <v>-57932.964592552358</v>
      </c>
      <c r="BV12">
        <f t="shared" si="3"/>
        <v>-62606.953371813041</v>
      </c>
      <c r="BW12">
        <f t="shared" si="3"/>
        <v>-62371.745281852542</v>
      </c>
      <c r="BX12">
        <f t="shared" si="3"/>
        <v>-61472.900032963138</v>
      </c>
      <c r="BY12">
        <f t="shared" si="3"/>
        <v>-59119.678141086217</v>
      </c>
      <c r="BZ12">
        <f t="shared" si="3"/>
        <v>-55410.621223358779</v>
      </c>
      <c r="CA12">
        <f t="shared" si="3"/>
        <v>-54014.30154121849</v>
      </c>
      <c r="CB12">
        <f t="shared" si="3"/>
        <v>-49228.79026975359</v>
      </c>
      <c r="CC12">
        <f t="shared" si="3"/>
        <v>-47431.310166170828</v>
      </c>
      <c r="CD12">
        <f t="shared" si="3"/>
        <v>-45024.895242226732</v>
      </c>
      <c r="CE12">
        <f t="shared" si="3"/>
        <v>-41430.751180572261</v>
      </c>
      <c r="CF12">
        <f t="shared" si="3"/>
        <v>-42348.047515238082</v>
      </c>
      <c r="CG12">
        <f t="shared" si="3"/>
        <v>-42640.074188607054</v>
      </c>
      <c r="CH12">
        <f t="shared" si="3"/>
        <v>-46764.837789078789</v>
      </c>
      <c r="CI12">
        <f t="shared" si="3"/>
        <v>-46024.305046489273</v>
      </c>
      <c r="CJ12">
        <f t="shared" si="3"/>
        <v>-44685.27440955957</v>
      </c>
      <c r="CK12">
        <f t="shared" si="3"/>
        <v>-41955.221010784837</v>
      </c>
      <c r="CL12">
        <f t="shared" si="3"/>
        <v>-37911.350519281477</v>
      </c>
      <c r="CM12">
        <f t="shared" si="3"/>
        <v>-36230.588658041437</v>
      </c>
      <c r="CN12">
        <f t="shared" si="3"/>
        <v>-31099.419763189519</v>
      </c>
      <c r="CO12">
        <f t="shared" si="3"/>
        <v>-28958.184688933128</v>
      </c>
      <c r="CP12">
        <f t="shared" si="3"/>
        <v>-26145.946838721899</v>
      </c>
      <c r="CQ12">
        <f t="shared" si="3"/>
        <v>-21367.816653442336</v>
      </c>
      <c r="CR12">
        <f t="shared" si="3"/>
        <v>-22452.292310082863</v>
      </c>
      <c r="CS12">
        <f t="shared" si="3"/>
        <v>-22158.432409172528</v>
      </c>
      <c r="CT12" s="1">
        <f t="shared" si="3"/>
        <v>-22228.147345135967</v>
      </c>
    </row>
    <row r="13" spans="2:98" x14ac:dyDescent="0.25">
      <c r="B13" t="str">
        <f t="shared" ref="B13:C16" si="4">B6</f>
        <v>2% growth</v>
      </c>
      <c r="C13">
        <f t="shared" si="4"/>
        <v>-570.1418585281499</v>
      </c>
      <c r="D13">
        <f t="shared" si="2"/>
        <v>-2529.7199306100811</v>
      </c>
      <c r="E13">
        <f t="shared" si="2"/>
        <v>-3436.8931944348733</v>
      </c>
      <c r="F13">
        <f t="shared" si="2"/>
        <v>-3051.9275604840805</v>
      </c>
      <c r="G13">
        <f t="shared" si="2"/>
        <v>-5080.1600571494273</v>
      </c>
      <c r="H13">
        <f t="shared" si="2"/>
        <v>-3599.3720796794805</v>
      </c>
      <c r="I13">
        <f t="shared" si="2"/>
        <v>-4894.3250983228863</v>
      </c>
      <c r="J13">
        <f t="shared" si="2"/>
        <v>-5467.9584818973162</v>
      </c>
      <c r="K13">
        <f t="shared" si="2"/>
        <v>-4795.0854888700123</v>
      </c>
      <c r="L13">
        <f t="shared" si="2"/>
        <v>-9406.2153383355035</v>
      </c>
      <c r="M13">
        <f t="shared" si="2"/>
        <v>-12827.513690601168</v>
      </c>
      <c r="N13">
        <f t="shared" si="2"/>
        <v>-20128.79903513383</v>
      </c>
      <c r="O13">
        <f t="shared" si="2"/>
        <v>-22568.859149833464</v>
      </c>
      <c r="P13">
        <f t="shared" si="2"/>
        <v>-24189.535030917577</v>
      </c>
      <c r="Q13">
        <f t="shared" si="2"/>
        <v>-24541.268799681377</v>
      </c>
      <c r="R13">
        <f t="shared" si="2"/>
        <v>-23275.454256636462</v>
      </c>
      <c r="S13">
        <f t="shared" si="2"/>
        <v>-24283.761024778338</v>
      </c>
      <c r="T13">
        <f t="shared" si="2"/>
        <v>-21723.022496378522</v>
      </c>
      <c r="U13">
        <f t="shared" si="2"/>
        <v>-22140.247262628502</v>
      </c>
      <c r="V13">
        <f t="shared" si="2"/>
        <v>-21874.721849927788</v>
      </c>
      <c r="W13">
        <f t="shared" si="2"/>
        <v>-20235.281079673965</v>
      </c>
      <c r="X13">
        <f t="shared" si="2"/>
        <v>-23724.065853805223</v>
      </c>
      <c r="Y13">
        <f t="shared" si="2"/>
        <v>-25805.221439223002</v>
      </c>
      <c r="Z13">
        <f t="shared" si="2"/>
        <v>-31570.721622304452</v>
      </c>
      <c r="AA13">
        <f t="shared" si="2"/>
        <v>-32392.11052059941</v>
      </c>
      <c r="AB13">
        <f t="shared" si="2"/>
        <v>-32414.274343460449</v>
      </c>
      <c r="AC13">
        <f t="shared" si="2"/>
        <v>-31261.29855458664</v>
      </c>
      <c r="AD13">
        <f t="shared" si="2"/>
        <v>-28621.410994957754</v>
      </c>
      <c r="AE13">
        <f t="shared" si="2"/>
        <v>-28374.854067745509</v>
      </c>
      <c r="AF13">
        <f t="shared" si="2"/>
        <v>-24638.830060053944</v>
      </c>
      <c r="AG13">
        <f t="shared" si="2"/>
        <v>-23918.72588278856</v>
      </c>
      <c r="AH13">
        <f t="shared" si="2"/>
        <v>-22521.805967563829</v>
      </c>
      <c r="AI13">
        <f t="shared" si="2"/>
        <v>-19739.356023207387</v>
      </c>
      <c r="AJ13">
        <f t="shared" si="2"/>
        <v>-22069.803850738339</v>
      </c>
      <c r="AK13">
        <f t="shared" si="2"/>
        <v>-22981.589440652235</v>
      </c>
      <c r="AL13">
        <f t="shared" si="2"/>
        <v>-27573.926217412241</v>
      </c>
      <c r="AM13">
        <f t="shared" si="2"/>
        <v>-27226.289023888763</v>
      </c>
      <c r="AN13">
        <f t="shared" si="2"/>
        <v>-26091.280928367407</v>
      </c>
      <c r="AO13">
        <f t="shared" si="2"/>
        <v>-23800.200183180503</v>
      </c>
      <c r="AP13">
        <f t="shared" si="2"/>
        <v>-20047.55658367509</v>
      </c>
      <c r="AQ13">
        <f t="shared" si="2"/>
        <v>-18717.874631839601</v>
      </c>
      <c r="AR13">
        <f t="shared" si="2"/>
        <v>-13929.529040187437</v>
      </c>
      <c r="AS13">
        <f t="shared" si="2"/>
        <v>-12185.64442894893</v>
      </c>
      <c r="AT13">
        <f t="shared" si="2"/>
        <v>-9788.526969721519</v>
      </c>
      <c r="AU13">
        <f t="shared" si="2"/>
        <v>-6023.3874453075478</v>
      </c>
      <c r="AV13">
        <f t="shared" si="2"/>
        <v>-7383.2830287416873</v>
      </c>
      <c r="AW13">
        <f t="shared" si="2"/>
        <v>-7333.3487404427869</v>
      </c>
      <c r="AX13">
        <f t="shared" si="2"/>
        <v>-10972.035796366516</v>
      </c>
      <c r="AY13">
        <f t="shared" si="2"/>
        <v>-9680.1877315306047</v>
      </c>
      <c r="AZ13">
        <f t="shared" si="2"/>
        <v>-7612.9272114326377</v>
      </c>
      <c r="BA13">
        <f t="shared" si="2"/>
        <v>-4404.134251021962</v>
      </c>
      <c r="BB13">
        <f t="shared" si="2"/>
        <v>249.84306140027911</v>
      </c>
      <c r="BC13">
        <f t="shared" si="2"/>
        <v>2463.7193537320927</v>
      </c>
      <c r="BD13">
        <f t="shared" si="2"/>
        <v>8119.3260041050307</v>
      </c>
      <c r="BE13">
        <f t="shared" si="2"/>
        <v>10714.325637024878</v>
      </c>
      <c r="BF13">
        <f t="shared" si="2"/>
        <v>13947.32990251272</v>
      </c>
      <c r="BG13">
        <f t="shared" si="2"/>
        <v>18533.830293319181</v>
      </c>
      <c r="BH13">
        <f t="shared" si="2"/>
        <v>17981.101862624171</v>
      </c>
      <c r="BI13">
        <f t="shared" si="2"/>
        <v>18824.014647717027</v>
      </c>
      <c r="BJ13">
        <f t="shared" si="2"/>
        <v>15963.983812281018</v>
      </c>
      <c r="BK13">
        <f t="shared" si="2"/>
        <v>18020.147360321382</v>
      </c>
      <c r="BL13">
        <f t="shared" si="2"/>
        <v>20837.713217253528</v>
      </c>
      <c r="BM13">
        <f t="shared" si="2"/>
        <v>24783.619402017997</v>
      </c>
      <c r="BN13">
        <f t="shared" si="2"/>
        <v>30162.810131124301</v>
      </c>
      <c r="BO13">
        <f t="shared" si="2"/>
        <v>33091.574395467847</v>
      </c>
      <c r="BP13">
        <f t="shared" si="3"/>
        <v>39453.238889155728</v>
      </c>
      <c r="BQ13">
        <f t="shared" si="3"/>
        <v>42746.408043104515</v>
      </c>
      <c r="BR13">
        <f t="shared" si="3"/>
        <v>46669.599450527108</v>
      </c>
      <c r="BS13">
        <f t="shared" si="3"/>
        <v>51936.832874909487</v>
      </c>
      <c r="BT13">
        <f t="shared" si="3"/>
        <v>52052.502890481665</v>
      </c>
      <c r="BU13">
        <f t="shared" si="3"/>
        <v>53547.617902694372</v>
      </c>
      <c r="BV13">
        <f t="shared" si="3"/>
        <v>51319.683118804089</v>
      </c>
      <c r="BW13">
        <f t="shared" si="3"/>
        <v>53985.176798525928</v>
      </c>
      <c r="BX13">
        <f t="shared" si="3"/>
        <v>57389.24103385464</v>
      </c>
      <c r="BY13">
        <f t="shared" si="3"/>
        <v>61902.278049279535</v>
      </c>
      <c r="BZ13">
        <f t="shared" si="3"/>
        <v>67836.279118466337</v>
      </c>
      <c r="CA13">
        <f t="shared" si="3"/>
        <v>71317.004259605092</v>
      </c>
      <c r="CB13">
        <f t="shared" si="3"/>
        <v>78237.355017299386</v>
      </c>
      <c r="CC13">
        <f t="shared" si="3"/>
        <v>82102.642705956823</v>
      </c>
      <c r="CD13">
        <f t="shared" si="3"/>
        <v>86612.550341944676</v>
      </c>
      <c r="CE13">
        <f t="shared" si="3"/>
        <v>92475.315110390176</v>
      </c>
      <c r="CF13">
        <f t="shared" si="3"/>
        <v>93183.215636963811</v>
      </c>
      <c r="CG13">
        <f t="shared" si="3"/>
        <v>95250.079640929354</v>
      </c>
      <c r="CH13">
        <f t="shared" si="3"/>
        <v>93555.684933180979</v>
      </c>
      <c r="CI13">
        <f t="shared" si="3"/>
        <v>96703.5765490474</v>
      </c>
      <c r="CJ13">
        <f t="shared" si="3"/>
        <v>100526.36161210963</v>
      </c>
      <c r="CK13">
        <f t="shared" si="3"/>
        <v>105398.16209912038</v>
      </c>
      <c r="CL13">
        <f t="shared" si="3"/>
        <v>111660.18875185368</v>
      </c>
      <c r="CM13">
        <f t="shared" si="3"/>
        <v>115441.17107692885</v>
      </c>
      <c r="CN13">
        <f t="shared" si="3"/>
        <v>122714.15084331014</v>
      </c>
      <c r="CO13">
        <f t="shared" si="3"/>
        <v>126986.71286720582</v>
      </c>
      <c r="CP13">
        <f t="shared" si="3"/>
        <v>131928.4392733963</v>
      </c>
      <c r="CQ13">
        <f t="shared" si="3"/>
        <v>138774.79206361965</v>
      </c>
      <c r="CR13">
        <f t="shared" si="3"/>
        <v>139794.7633898319</v>
      </c>
      <c r="CS13">
        <f t="shared" si="3"/>
        <v>142030.81600693089</v>
      </c>
      <c r="CT13" s="1">
        <f t="shared" si="3"/>
        <v>143711.34065079989</v>
      </c>
    </row>
    <row r="14" spans="2:98" x14ac:dyDescent="0.25">
      <c r="B14" t="str">
        <f t="shared" si="4"/>
        <v>4% growth</v>
      </c>
      <c r="C14">
        <f t="shared" si="4"/>
        <v>157.92262465644308</v>
      </c>
      <c r="D14">
        <f t="shared" si="2"/>
        <v>-1297.687601596881</v>
      </c>
      <c r="E14">
        <f t="shared" si="2"/>
        <v>-1714.6683463462832</v>
      </c>
      <c r="F14">
        <f t="shared" si="2"/>
        <v>-733.37348366889637</v>
      </c>
      <c r="G14">
        <f t="shared" si="2"/>
        <v>-2240.5614327303483</v>
      </c>
      <c r="H14">
        <f t="shared" si="2"/>
        <v>-148.91606930167472</v>
      </c>
      <c r="I14">
        <f t="shared" si="2"/>
        <v>-885.25441511967074</v>
      </c>
      <c r="J14">
        <f t="shared" si="2"/>
        <v>-859.05785887937236</v>
      </c>
      <c r="K14">
        <f t="shared" si="2"/>
        <v>583.58043818806618</v>
      </c>
      <c r="L14">
        <f t="shared" si="2"/>
        <v>-3860.7881033240847</v>
      </c>
      <c r="M14">
        <f t="shared" si="2"/>
        <v>-6352.0143674960273</v>
      </c>
      <c r="N14">
        <f t="shared" si="2"/>
        <v>-12593.825404963747</v>
      </c>
      <c r="O14">
        <f t="shared" si="2"/>
        <v>-13927.008817512651</v>
      </c>
      <c r="P14">
        <f t="shared" si="2"/>
        <v>-14302.019928536582</v>
      </c>
      <c r="Q14">
        <f t="shared" si="2"/>
        <v>-13685.70062593076</v>
      </c>
      <c r="R14">
        <f t="shared" si="2"/>
        <v>-11334.662010965221</v>
      </c>
      <c r="S14">
        <f t="shared" si="2"/>
        <v>-11351.4382372295</v>
      </c>
      <c r="T14">
        <f t="shared" si="2"/>
        <v>-7712.7527109349467</v>
      </c>
      <c r="U14">
        <f t="shared" si="2"/>
        <v>-7084.3142702146797</v>
      </c>
      <c r="V14">
        <f t="shared" si="2"/>
        <v>-5705.0535092200007</v>
      </c>
      <c r="W14">
        <f t="shared" si="2"/>
        <v>-2754.8940657691928</v>
      </c>
      <c r="X14">
        <f t="shared" si="2"/>
        <v>-5525.8712882674808</v>
      </c>
      <c r="Y14">
        <f t="shared" si="2"/>
        <v>-6129.7311406388762</v>
      </c>
      <c r="Z14">
        <f t="shared" si="2"/>
        <v>-10306.968401612263</v>
      </c>
      <c r="AA14">
        <f t="shared" si="2"/>
        <v>-9523.4130607472616</v>
      </c>
      <c r="AB14">
        <f t="shared" si="2"/>
        <v>-7835.1850976147543</v>
      </c>
      <c r="AC14">
        <f t="shared" si="2"/>
        <v>-5279.4135354872342</v>
      </c>
      <c r="AD14">
        <f t="shared" si="2"/>
        <v>-1142.7661697599979</v>
      </c>
      <c r="AE14">
        <f t="shared" si="2"/>
        <v>492.23413181288925</v>
      </c>
      <c r="AF14">
        <f t="shared" si="2"/>
        <v>5695.7261686004495</v>
      </c>
      <c r="AG14">
        <f t="shared" si="2"/>
        <v>7847.9047075507769</v>
      </c>
      <c r="AH14">
        <f t="shared" si="2"/>
        <v>10743.354189016267</v>
      </c>
      <c r="AI14">
        <f t="shared" si="2"/>
        <v>15218.8844709779</v>
      </c>
      <c r="AJ14">
        <f t="shared" si="2"/>
        <v>13983.871627448396</v>
      </c>
      <c r="AK14">
        <f t="shared" si="2"/>
        <v>14919.47936612655</v>
      </c>
      <c r="AL14">
        <f t="shared" si="2"/>
        <v>12275.390408202322</v>
      </c>
      <c r="AM14">
        <f t="shared" si="2"/>
        <v>14575.89937370384</v>
      </c>
      <c r="AN14">
        <f t="shared" si="2"/>
        <v>17756.1107080539</v>
      </c>
      <c r="AO14">
        <f t="shared" si="2"/>
        <v>21771.551407031475</v>
      </c>
      <c r="AP14">
        <f t="shared" si="2"/>
        <v>27329.937055351409</v>
      </c>
      <c r="AQ14">
        <f t="shared" si="2"/>
        <v>30345.680037889833</v>
      </c>
      <c r="AR14">
        <f t="shared" si="2"/>
        <v>36889.193201173141</v>
      </c>
      <c r="AS14">
        <f t="shared" si="2"/>
        <v>40344.274927419377</v>
      </c>
      <c r="AT14">
        <f t="shared" si="2"/>
        <v>44511.443824089918</v>
      </c>
      <c r="AU14">
        <f t="shared" si="2"/>
        <v>50234.064086551247</v>
      </c>
      <c r="AV14">
        <f t="shared" si="2"/>
        <v>50226.878757297141</v>
      </c>
      <c r="AW14">
        <f t="shared" si="2"/>
        <v>52374.002565567695</v>
      </c>
      <c r="AX14">
        <f t="shared" si="2"/>
        <v>50925.369977354414</v>
      </c>
      <c r="AY14">
        <f t="shared" si="2"/>
        <v>54403.428139372481</v>
      </c>
      <c r="AZ14">
        <f t="shared" si="2"/>
        <v>58740.446951692466</v>
      </c>
      <c r="BA14">
        <f t="shared" si="2"/>
        <v>63889.274120513226</v>
      </c>
      <c r="BB14">
        <f t="shared" si="2"/>
        <v>70555.888341023252</v>
      </c>
      <c r="BC14">
        <f t="shared" si="2"/>
        <v>74654.177618012036</v>
      </c>
      <c r="BD14">
        <f t="shared" si="2"/>
        <v>82255.056103550363</v>
      </c>
      <c r="BE14">
        <f t="shared" si="2"/>
        <v>86743.401192727237</v>
      </c>
      <c r="BF14">
        <f t="shared" si="2"/>
        <v>91920.903679033392</v>
      </c>
      <c r="BG14">
        <f t="shared" si="2"/>
        <v>98631.841953658382</v>
      </c>
      <c r="BH14">
        <f t="shared" si="2"/>
        <v>99591.475788732612</v>
      </c>
      <c r="BI14">
        <f t="shared" si="2"/>
        <v>102684.10416706934</v>
      </c>
      <c r="BJ14">
        <f t="shared" si="2"/>
        <v>102159.71839110338</v>
      </c>
      <c r="BK14">
        <f t="shared" si="2"/>
        <v>106540.95022790643</v>
      </c>
      <c r="BL14">
        <f t="shared" si="2"/>
        <v>111760.59671370551</v>
      </c>
      <c r="BM14">
        <f t="shared" si="2"/>
        <v>117772.47426108297</v>
      </c>
      <c r="BN14">
        <f t="shared" si="2"/>
        <v>125283.906822948</v>
      </c>
      <c r="BO14">
        <f t="shared" si="2"/>
        <v>130210.26378687573</v>
      </c>
      <c r="BP14">
        <f t="shared" si="3"/>
        <v>138623.69497792673</v>
      </c>
      <c r="BQ14">
        <f t="shared" si="3"/>
        <v>143909.62588361453</v>
      </c>
      <c r="BR14">
        <f t="shared" si="3"/>
        <v>149869.22840391737</v>
      </c>
      <c r="BS14">
        <f t="shared" si="3"/>
        <v>157345.02096737252</v>
      </c>
      <c r="BT14">
        <f t="shared" si="3"/>
        <v>159049.42430735394</v>
      </c>
      <c r="BU14">
        <f t="shared" si="3"/>
        <v>162863.39150764575</v>
      </c>
      <c r="BV14">
        <f t="shared" si="3"/>
        <v>163034.01151059289</v>
      </c>
      <c r="BW14">
        <f t="shared" si="3"/>
        <v>168082.59777360881</v>
      </c>
      <c r="BX14">
        <f t="shared" si="3"/>
        <v>173943.23287915252</v>
      </c>
      <c r="BY14">
        <f t="shared" si="3"/>
        <v>180574.14419869118</v>
      </c>
      <c r="BZ14">
        <f t="shared" si="3"/>
        <v>188689.88387832133</v>
      </c>
      <c r="CA14">
        <f t="shared" si="3"/>
        <v>194214.5380172882</v>
      </c>
      <c r="CB14">
        <f t="shared" si="3"/>
        <v>203228.27243638836</v>
      </c>
      <c r="CC14">
        <f t="shared" si="3"/>
        <v>209121.21355821897</v>
      </c>
      <c r="CD14">
        <f t="shared" si="3"/>
        <v>215693.76679528487</v>
      </c>
      <c r="CE14">
        <f t="shared" si="3"/>
        <v>223781.09858722656</v>
      </c>
      <c r="CF14">
        <f t="shared" si="3"/>
        <v>226082.63675158616</v>
      </c>
      <c r="CG14">
        <f t="shared" si="3"/>
        <v>230462.58482338319</v>
      </c>
      <c r="CH14">
        <f t="shared" si="3"/>
        <v>231151.36438425502</v>
      </c>
      <c r="CI14">
        <f t="shared" si="3"/>
        <v>236659.8670741462</v>
      </c>
      <c r="CJ14">
        <f t="shared" si="3"/>
        <v>242918.17526114773</v>
      </c>
      <c r="CK14">
        <f t="shared" si="3"/>
        <v>249890.13287486398</v>
      </c>
      <c r="CL14">
        <f t="shared" si="3"/>
        <v>258327.24196181205</v>
      </c>
      <c r="CM14">
        <f t="shared" si="3"/>
        <v>264167.66118258942</v>
      </c>
      <c r="CN14">
        <f t="shared" si="3"/>
        <v>273540.86062038044</v>
      </c>
      <c r="CO14">
        <f t="shared" si="3"/>
        <v>279903.3619780147</v>
      </c>
      <c r="CP14">
        <f t="shared" si="3"/>
        <v>286933.22502351354</v>
      </c>
      <c r="CQ14">
        <f t="shared" si="3"/>
        <v>295807.63820762944</v>
      </c>
      <c r="CR14">
        <f t="shared" si="3"/>
        <v>298891.19087502244</v>
      </c>
      <c r="CS14">
        <f t="shared" si="3"/>
        <v>303031.72133488039</v>
      </c>
      <c r="CT14" s="1">
        <f t="shared" si="3"/>
        <v>306428.49816707592</v>
      </c>
    </row>
    <row r="15" spans="2:98" x14ac:dyDescent="0.25">
      <c r="B15" t="str">
        <f t="shared" si="4"/>
        <v>6% growth</v>
      </c>
      <c r="C15">
        <f t="shared" si="4"/>
        <v>872.11836614174535</v>
      </c>
      <c r="D15">
        <f t="shared" si="2"/>
        <v>-89.123987966580899</v>
      </c>
      <c r="E15">
        <f t="shared" si="2"/>
        <v>-25.249784126463055</v>
      </c>
      <c r="F15">
        <f t="shared" si="2"/>
        <v>1541.0149617360876</v>
      </c>
      <c r="G15">
        <f t="shared" si="2"/>
        <v>544.94629622371576</v>
      </c>
      <c r="H15">
        <f t="shared" si="2"/>
        <v>3235.8129563681432</v>
      </c>
      <c r="I15">
        <f t="shared" si="2"/>
        <v>3047.4483541916852</v>
      </c>
      <c r="J15">
        <f t="shared" si="2"/>
        <v>3662.048820422533</v>
      </c>
      <c r="K15">
        <f t="shared" si="2"/>
        <v>5859.7893299806819</v>
      </c>
      <c r="L15">
        <f t="shared" si="2"/>
        <v>1579.005496602942</v>
      </c>
      <c r="M15">
        <f t="shared" si="2"/>
        <v>0.13457997574732872</v>
      </c>
      <c r="N15">
        <f t="shared" si="2"/>
        <v>-5202.3838456491867</v>
      </c>
      <c r="O15">
        <f t="shared" si="2"/>
        <v>-5449.7752091648072</v>
      </c>
      <c r="P15">
        <f t="shared" si="2"/>
        <v>-4602.8499469105518</v>
      </c>
      <c r="Q15">
        <f t="shared" si="2"/>
        <v>-3036.9178049586699</v>
      </c>
      <c r="R15">
        <f t="shared" si="2"/>
        <v>378.67268504529056</v>
      </c>
      <c r="S15">
        <f t="shared" si="2"/>
        <v>1334.5395514149131</v>
      </c>
      <c r="T15">
        <f t="shared" si="2"/>
        <v>6030.6384981195151</v>
      </c>
      <c r="U15">
        <f t="shared" si="2"/>
        <v>7684.8215352241969</v>
      </c>
      <c r="V15">
        <f t="shared" si="2"/>
        <v>10156.602342539423</v>
      </c>
      <c r="W15">
        <f t="shared" si="2"/>
        <v>14392.512864779259</v>
      </c>
      <c r="X15">
        <f t="shared" si="2"/>
        <v>12325.669834268876</v>
      </c>
      <c r="Y15">
        <f t="shared" si="2"/>
        <v>13170.965030418942</v>
      </c>
      <c r="Z15">
        <f t="shared" si="2"/>
        <v>10551.736217223341</v>
      </c>
      <c r="AA15">
        <f t="shared" si="2"/>
        <v>12909.663564144299</v>
      </c>
      <c r="AB15">
        <f t="shared" si="2"/>
        <v>16275.702432823062</v>
      </c>
      <c r="AC15">
        <f t="shared" si="2"/>
        <v>20207.548217180411</v>
      </c>
      <c r="AD15">
        <f t="shared" si="2"/>
        <v>25812.443937594675</v>
      </c>
      <c r="AE15">
        <f t="shared" si="2"/>
        <v>28809.439458223511</v>
      </c>
      <c r="AF15">
        <f t="shared" si="2"/>
        <v>35452.446045373334</v>
      </c>
      <c r="AG15">
        <f t="shared" si="2"/>
        <v>39009.419673533317</v>
      </c>
      <c r="AH15">
        <f t="shared" si="2"/>
        <v>43374.853558052862</v>
      </c>
      <c r="AI15">
        <f t="shared" si="2"/>
        <v>49511.2130591807</v>
      </c>
      <c r="AJ15">
        <f t="shared" si="2"/>
        <v>49350.768497331141</v>
      </c>
      <c r="AK15">
        <f t="shared" si="2"/>
        <v>52098.578971620926</v>
      </c>
      <c r="AL15">
        <f t="shared" si="2"/>
        <v>51365.626084342992</v>
      </c>
      <c r="AM15">
        <f t="shared" si="2"/>
        <v>55581.806992957187</v>
      </c>
      <c r="AN15">
        <f t="shared" si="2"/>
        <v>60768.262935277031</v>
      </c>
      <c r="AO15">
        <f t="shared" si="2"/>
        <v>66475.216631013245</v>
      </c>
      <c r="AP15">
        <f t="shared" si="2"/>
        <v>73804.947141320226</v>
      </c>
      <c r="AQ15">
        <f t="shared" si="2"/>
        <v>78474.633745370331</v>
      </c>
      <c r="AR15">
        <f t="shared" si="2"/>
        <v>86739.880675653243</v>
      </c>
      <c r="AS15">
        <f t="shared" si="2"/>
        <v>91873.563295922999</v>
      </c>
      <c r="AT15">
        <f t="shared" si="2"/>
        <v>97777.066305888409</v>
      </c>
      <c r="AU15">
        <f t="shared" si="2"/>
        <v>105419.87968234136</v>
      </c>
      <c r="AV15">
        <f t="shared" si="2"/>
        <v>106739.63712438291</v>
      </c>
      <c r="AW15">
        <f t="shared" si="2"/>
        <v>110944.00154642416</v>
      </c>
      <c r="AX15">
        <f t="shared" si="2"/>
        <v>111643.70555556568</v>
      </c>
      <c r="AY15">
        <f t="shared" si="2"/>
        <v>117266.32917498675</v>
      </c>
      <c r="AZ15">
        <f t="shared" si="2"/>
        <v>123829.870148387</v>
      </c>
      <c r="BA15">
        <f t="shared" si="2"/>
        <v>130881.77623670369</v>
      </c>
      <c r="BB15">
        <f t="shared" si="2"/>
        <v>139522.68908338092</v>
      </c>
      <c r="BC15">
        <f t="shared" si="2"/>
        <v>145469.49557268422</v>
      </c>
      <c r="BD15">
        <f t="shared" si="2"/>
        <v>154978.59083406292</v>
      </c>
      <c r="BE15">
        <f t="shared" si="2"/>
        <v>161324.21545444921</v>
      </c>
      <c r="BF15">
        <f t="shared" si="2"/>
        <v>168409.17583865984</v>
      </c>
      <c r="BG15">
        <f t="shared" si="2"/>
        <v>177204.08404275679</v>
      </c>
      <c r="BH15">
        <f t="shared" si="2"/>
        <v>179647.27148433431</v>
      </c>
      <c r="BI15">
        <f t="shared" si="2"/>
        <v>184946.76111377875</v>
      </c>
      <c r="BJ15">
        <f t="shared" si="2"/>
        <v>186713.52920346806</v>
      </c>
      <c r="BK15">
        <f t="shared" si="2"/>
        <v>193375.53960981965</v>
      </c>
      <c r="BL15">
        <f t="shared" si="2"/>
        <v>200951.51001398539</v>
      </c>
      <c r="BM15">
        <f t="shared" si="2"/>
        <v>208990.00468565215</v>
      </c>
      <c r="BN15">
        <f t="shared" si="2"/>
        <v>218593.06247020644</v>
      </c>
      <c r="BO15">
        <f t="shared" ref="BO15" si="5">BO8+BN15</f>
        <v>225478.96042564738</v>
      </c>
      <c r="BP15">
        <f t="shared" si="3"/>
        <v>235905.07465731105</v>
      </c>
      <c r="BQ15">
        <f t="shared" si="3"/>
        <v>243145.80763033984</v>
      </c>
      <c r="BR15">
        <f t="shared" si="3"/>
        <v>251103.03011195548</v>
      </c>
      <c r="BS15">
        <f t="shared" si="3"/>
        <v>260745.31145267497</v>
      </c>
      <c r="BT15">
        <f t="shared" si="3"/>
        <v>264008.18468214443</v>
      </c>
      <c r="BU15">
        <f t="shared" si="3"/>
        <v>270096.83276044863</v>
      </c>
      <c r="BV15">
        <f t="shared" si="3"/>
        <v>272620.31800272944</v>
      </c>
      <c r="BW15">
        <f t="shared" si="3"/>
        <v>280006.60183768184</v>
      </c>
      <c r="BX15">
        <f t="shared" si="3"/>
        <v>288277.01313020586</v>
      </c>
      <c r="BY15">
        <f t="shared" si="3"/>
        <v>296985.45582771138</v>
      </c>
      <c r="BZ15">
        <f t="shared" si="3"/>
        <v>307241.37465438235</v>
      </c>
      <c r="CA15">
        <f t="shared" si="3"/>
        <v>314771.02343305753</v>
      </c>
      <c r="CB15">
        <f t="shared" si="3"/>
        <v>325838.26510433323</v>
      </c>
      <c r="CC15">
        <f t="shared" si="3"/>
        <v>333720.23533090198</v>
      </c>
      <c r="CD15">
        <f t="shared" si="3"/>
        <v>342316.14328242914</v>
      </c>
      <c r="CE15">
        <f t="shared" si="3"/>
        <v>352585.66680535628</v>
      </c>
      <c r="CF15">
        <f t="shared" si="3"/>
        <v>356450.48575138382</v>
      </c>
      <c r="CG15">
        <f t="shared" si="3"/>
        <v>363099.4564566114</v>
      </c>
      <c r="CH15">
        <f t="shared" si="3"/>
        <v>366126.01371873991</v>
      </c>
      <c r="CI15">
        <f t="shared" si="3"/>
        <v>373950.16071666975</v>
      </c>
      <c r="CJ15">
        <f t="shared" si="3"/>
        <v>382597.59827830864</v>
      </c>
      <c r="CK15">
        <f t="shared" si="3"/>
        <v>391629.70758323546</v>
      </c>
      <c r="CL15">
        <f t="shared" si="3"/>
        <v>402200.46643304639</v>
      </c>
      <c r="CM15">
        <f t="shared" si="3"/>
        <v>410061.09278483875</v>
      </c>
      <c r="CN15">
        <f t="shared" si="3"/>
        <v>421494.50526714406</v>
      </c>
      <c r="CO15">
        <f t="shared" si="3"/>
        <v>429907.1351595337</v>
      </c>
      <c r="CP15">
        <f t="shared" si="3"/>
        <v>438985.35838449124</v>
      </c>
      <c r="CQ15">
        <f t="shared" si="3"/>
        <v>449849.19988195854</v>
      </c>
      <c r="CR15">
        <f t="shared" si="3"/>
        <v>454957.02517920622</v>
      </c>
      <c r="CS15">
        <f t="shared" si="3"/>
        <v>460965.7554983708</v>
      </c>
      <c r="CT15" s="1">
        <f t="shared" si="3"/>
        <v>466046.09200491855</v>
      </c>
    </row>
    <row r="16" spans="2:98" x14ac:dyDescent="0.25">
      <c r="B16" t="str">
        <f t="shared" si="4"/>
        <v>8% growth</v>
      </c>
      <c r="C16">
        <f t="shared" si="4"/>
        <v>1572.9638697232876</v>
      </c>
      <c r="D16">
        <f t="shared" ref="D16:BO16" si="6">D9+C16</f>
        <v>1096.8483235506064</v>
      </c>
      <c r="E16">
        <f t="shared" si="6"/>
        <v>1632.5890046299392</v>
      </c>
      <c r="F16">
        <f t="shared" si="6"/>
        <v>3772.8889743770778</v>
      </c>
      <c r="G16">
        <f t="shared" si="6"/>
        <v>3278.3853993036464</v>
      </c>
      <c r="H16">
        <f t="shared" si="6"/>
        <v>6557.2722996418524</v>
      </c>
      <c r="I16">
        <f t="shared" si="6"/>
        <v>6906.6383390864503</v>
      </c>
      <c r="J16">
        <f t="shared" si="6"/>
        <v>8098.6438648168769</v>
      </c>
      <c r="K16">
        <f t="shared" si="6"/>
        <v>11037.371697077368</v>
      </c>
      <c r="L16">
        <f t="shared" si="6"/>
        <v>6917.1147339835152</v>
      </c>
      <c r="M16">
        <f t="shared" si="6"/>
        <v>6233.5447913799508</v>
      </c>
      <c r="N16">
        <f t="shared" si="6"/>
        <v>2050.8918054462629</v>
      </c>
      <c r="O16">
        <f t="shared" si="6"/>
        <v>2868.996119357922</v>
      </c>
      <c r="P16">
        <f t="shared" si="6"/>
        <v>4915.0164799584018</v>
      </c>
      <c r="Q16">
        <f t="shared" si="6"/>
        <v>7412.8106450790656</v>
      </c>
      <c r="R16">
        <f t="shared" si="6"/>
        <v>11873.053674453171</v>
      </c>
      <c r="S16">
        <f t="shared" si="6"/>
        <v>13783.382319948578</v>
      </c>
      <c r="T16">
        <f t="shared" si="6"/>
        <v>19517.128788297501</v>
      </c>
      <c r="U16">
        <f t="shared" si="6"/>
        <v>22177.882498456063</v>
      </c>
      <c r="V16">
        <f t="shared" si="6"/>
        <v>25721.761216134153</v>
      </c>
      <c r="W16">
        <f t="shared" si="6"/>
        <v>31219.388673874579</v>
      </c>
      <c r="X16">
        <f t="shared" si="6"/>
        <v>29843.517674850184</v>
      </c>
      <c r="Y16">
        <f t="shared" si="6"/>
        <v>32110.879316869286</v>
      </c>
      <c r="Z16">
        <f t="shared" si="6"/>
        <v>31020.535586209007</v>
      </c>
      <c r="AA16">
        <f t="shared" si="6"/>
        <v>34923.405695060021</v>
      </c>
      <c r="AB16">
        <f t="shared" si="6"/>
        <v>39935.89267412194</v>
      </c>
      <c r="AC16">
        <f t="shared" si="6"/>
        <v>45218.090155114332</v>
      </c>
      <c r="AD16">
        <f t="shared" si="6"/>
        <v>52263.788722355093</v>
      </c>
      <c r="AE16">
        <f t="shared" si="6"/>
        <v>56597.320110853696</v>
      </c>
      <c r="AF16">
        <f t="shared" si="6"/>
        <v>64652.932852533988</v>
      </c>
      <c r="AG16">
        <f t="shared" si="6"/>
        <v>69588.442174113938</v>
      </c>
      <c r="AH16">
        <f t="shared" si="6"/>
        <v>75396.382502417182</v>
      </c>
      <c r="AI16">
        <f t="shared" si="6"/>
        <v>83162.525860907117</v>
      </c>
      <c r="AJ16">
        <f t="shared" si="6"/>
        <v>84056.563011508697</v>
      </c>
      <c r="AK16">
        <f t="shared" si="6"/>
        <v>88582.701281747315</v>
      </c>
      <c r="AL16">
        <f t="shared" si="6"/>
        <v>89725.160195524659</v>
      </c>
      <c r="AM16">
        <f t="shared" si="6"/>
        <v>95821.203990013426</v>
      </c>
      <c r="AN16">
        <f t="shared" si="6"/>
        <v>102976.40243653268</v>
      </c>
      <c r="AO16">
        <f t="shared" si="6"/>
        <v>110343.25020495345</v>
      </c>
      <c r="AP16">
        <f t="shared" si="6"/>
        <v>119411.21438105361</v>
      </c>
      <c r="AQ16">
        <f t="shared" si="6"/>
        <v>125703.92795513733</v>
      </c>
      <c r="AR16">
        <f t="shared" si="6"/>
        <v>135658.72482092777</v>
      </c>
      <c r="AS16">
        <f t="shared" si="6"/>
        <v>142439.63077305019</v>
      </c>
      <c r="AT16">
        <f t="shared" si="6"/>
        <v>150047.0111451057</v>
      </c>
      <c r="AU16">
        <f t="shared" si="6"/>
        <v>159574.12406547711</v>
      </c>
      <c r="AV16">
        <f t="shared" si="6"/>
        <v>162196.02015208476</v>
      </c>
      <c r="AW16">
        <f t="shared" si="6"/>
        <v>168419.16983171948</v>
      </c>
      <c r="AX16">
        <f t="shared" si="6"/>
        <v>171227.05225327285</v>
      </c>
      <c r="AY16">
        <f t="shared" si="6"/>
        <v>178954.15363789513</v>
      </c>
      <c r="AZ16">
        <f t="shared" si="6"/>
        <v>187702.59708911253</v>
      </c>
      <c r="BA16">
        <f t="shared" si="6"/>
        <v>196622.00843714376</v>
      </c>
      <c r="BB16">
        <f t="shared" si="6"/>
        <v>207200.31496247678</v>
      </c>
      <c r="BC16">
        <f t="shared" si="6"/>
        <v>214961.08490926225</v>
      </c>
      <c r="BD16">
        <f t="shared" si="6"/>
        <v>226342.72724635631</v>
      </c>
      <c r="BE16">
        <f t="shared" si="6"/>
        <v>234510.91385182971</v>
      </c>
      <c r="BF16">
        <f t="shared" si="6"/>
        <v>243467.67661928799</v>
      </c>
      <c r="BG16">
        <f t="shared" si="6"/>
        <v>254307.59975393058</v>
      </c>
      <c r="BH16">
        <f t="shared" si="6"/>
        <v>258206.60919785957</v>
      </c>
      <c r="BI16">
        <f t="shared" si="6"/>
        <v>265671.70791039738</v>
      </c>
      <c r="BJ16">
        <f t="shared" si="6"/>
        <v>269686.80204221432</v>
      </c>
      <c r="BK16">
        <f t="shared" si="6"/>
        <v>278586.95713675581</v>
      </c>
      <c r="BL16">
        <f t="shared" si="6"/>
        <v>288475.20543232211</v>
      </c>
      <c r="BM16">
        <f t="shared" si="6"/>
        <v>298502.434307424</v>
      </c>
      <c r="BN16">
        <f t="shared" si="6"/>
        <v>310158.01921773632</v>
      </c>
      <c r="BO16">
        <f t="shared" si="6"/>
        <v>318966.82907703385</v>
      </c>
      <c r="BP16">
        <f t="shared" si="3"/>
        <v>331368.00389392965</v>
      </c>
      <c r="BQ16">
        <f t="shared" si="3"/>
        <v>340526.99842987215</v>
      </c>
      <c r="BR16">
        <f t="shared" si="3"/>
        <v>350444.49998685613</v>
      </c>
      <c r="BS16">
        <f t="shared" si="3"/>
        <v>362212.77260686812</v>
      </c>
      <c r="BT16">
        <f t="shared" si="3"/>
        <v>367004.98373499746</v>
      </c>
      <c r="BU16">
        <f t="shared" si="3"/>
        <v>375325.7927921986</v>
      </c>
      <c r="BV16">
        <f t="shared" si="3"/>
        <v>380158.16189885384</v>
      </c>
      <c r="BW16">
        <f t="shared" si="3"/>
        <v>389838.44545525231</v>
      </c>
      <c r="BX16">
        <f t="shared" si="3"/>
        <v>400473.58774123021</v>
      </c>
      <c r="BY16">
        <f t="shared" si="3"/>
        <v>411220.72717160842</v>
      </c>
      <c r="BZ16">
        <f t="shared" si="3"/>
        <v>423576.81944504782</v>
      </c>
      <c r="CA16">
        <f t="shared" si="3"/>
        <v>433073.98412492732</v>
      </c>
      <c r="CB16">
        <f t="shared" si="3"/>
        <v>446156.34747876343</v>
      </c>
      <c r="CC16">
        <f t="shared" si="3"/>
        <v>455990.16651032434</v>
      </c>
      <c r="CD16">
        <f t="shared" si="3"/>
        <v>466571.60723866645</v>
      </c>
      <c r="CE16">
        <f t="shared" si="3"/>
        <v>478982.53146419843</v>
      </c>
      <c r="CF16">
        <f t="shared" si="3"/>
        <v>484381.40927256085</v>
      </c>
      <c r="CG16">
        <f t="shared" si="3"/>
        <v>493256.98847990209</v>
      </c>
      <c r="CH16">
        <f t="shared" si="3"/>
        <v>498577.62409496435</v>
      </c>
      <c r="CI16">
        <f t="shared" si="3"/>
        <v>508674.12978521566</v>
      </c>
      <c r="CJ16">
        <f t="shared" si="3"/>
        <v>519666.03747237904</v>
      </c>
      <c r="CK16">
        <f t="shared" si="3"/>
        <v>530719.78869647789</v>
      </c>
      <c r="CL16">
        <f t="shared" si="3"/>
        <v>543384.31366061815</v>
      </c>
      <c r="CM16">
        <f t="shared" si="3"/>
        <v>553227.38404257328</v>
      </c>
      <c r="CN16">
        <f t="shared" si="3"/>
        <v>566682.49865049624</v>
      </c>
      <c r="CO16">
        <f t="shared" si="3"/>
        <v>577106.93466533546</v>
      </c>
      <c r="CP16">
        <f t="shared" si="3"/>
        <v>588195.22871275898</v>
      </c>
      <c r="CQ16">
        <f t="shared" si="3"/>
        <v>601011.31076154986</v>
      </c>
      <c r="CR16">
        <f t="shared" si="3"/>
        <v>608105.56959270011</v>
      </c>
      <c r="CS16">
        <f t="shared" si="3"/>
        <v>615947.57809476694</v>
      </c>
      <c r="CT16" s="1">
        <f t="shared" si="3"/>
        <v>622680.00402056426</v>
      </c>
    </row>
    <row r="17" spans="2:98" x14ac:dyDescent="0.25">
      <c r="B17" t="s">
        <v>249</v>
      </c>
      <c r="C17">
        <v>83663</v>
      </c>
      <c r="D17">
        <v>83663</v>
      </c>
      <c r="E17">
        <v>83663</v>
      </c>
      <c r="F17">
        <v>83663</v>
      </c>
      <c r="G17">
        <v>83663</v>
      </c>
      <c r="H17">
        <v>83663</v>
      </c>
      <c r="I17">
        <v>83663</v>
      </c>
      <c r="J17">
        <v>83663</v>
      </c>
      <c r="K17">
        <v>83663</v>
      </c>
      <c r="L17">
        <v>83663</v>
      </c>
      <c r="M17">
        <v>83663</v>
      </c>
      <c r="N17">
        <v>83663</v>
      </c>
      <c r="O17">
        <v>83663</v>
      </c>
      <c r="P17">
        <v>83663</v>
      </c>
      <c r="Q17">
        <v>83663</v>
      </c>
      <c r="R17">
        <v>83663</v>
      </c>
      <c r="S17">
        <v>83663</v>
      </c>
      <c r="T17">
        <v>83663</v>
      </c>
      <c r="U17">
        <v>83663</v>
      </c>
      <c r="V17">
        <v>83663</v>
      </c>
      <c r="W17">
        <v>83663</v>
      </c>
      <c r="X17">
        <v>83663</v>
      </c>
      <c r="Y17">
        <v>83663</v>
      </c>
      <c r="Z17">
        <v>83663</v>
      </c>
      <c r="AA17">
        <v>83663</v>
      </c>
      <c r="AB17">
        <v>83663</v>
      </c>
      <c r="AC17">
        <v>83663</v>
      </c>
      <c r="AD17">
        <v>83663</v>
      </c>
      <c r="AE17">
        <v>83663</v>
      </c>
      <c r="AF17">
        <v>83663</v>
      </c>
      <c r="AG17">
        <v>83663</v>
      </c>
      <c r="AH17">
        <v>83663</v>
      </c>
      <c r="AI17">
        <v>83663</v>
      </c>
      <c r="AJ17">
        <v>83663</v>
      </c>
      <c r="AK17">
        <v>83663</v>
      </c>
      <c r="AL17">
        <v>83663</v>
      </c>
      <c r="AM17">
        <v>83663</v>
      </c>
      <c r="AN17">
        <v>83663</v>
      </c>
      <c r="AO17">
        <v>83663</v>
      </c>
      <c r="AP17">
        <v>83663</v>
      </c>
      <c r="AQ17">
        <v>83663</v>
      </c>
      <c r="AR17">
        <v>83663</v>
      </c>
      <c r="AS17">
        <v>83663</v>
      </c>
      <c r="AT17">
        <v>83663</v>
      </c>
      <c r="AU17">
        <v>83663</v>
      </c>
      <c r="AV17">
        <v>83663</v>
      </c>
      <c r="AW17">
        <v>83663</v>
      </c>
      <c r="AX17">
        <v>83663</v>
      </c>
      <c r="AY17">
        <v>83663</v>
      </c>
      <c r="AZ17">
        <v>83663</v>
      </c>
      <c r="BA17">
        <v>83663</v>
      </c>
      <c r="BB17">
        <v>83663</v>
      </c>
      <c r="BC17">
        <v>83663</v>
      </c>
      <c r="BD17">
        <v>83663</v>
      </c>
      <c r="BE17">
        <v>83663</v>
      </c>
      <c r="BF17">
        <v>83663</v>
      </c>
      <c r="BG17">
        <v>83663</v>
      </c>
      <c r="BH17">
        <v>83663</v>
      </c>
      <c r="BI17">
        <v>83663</v>
      </c>
      <c r="BJ17">
        <v>83663</v>
      </c>
      <c r="BK17">
        <v>83663</v>
      </c>
      <c r="BL17">
        <v>83663</v>
      </c>
      <c r="BM17">
        <v>83663</v>
      </c>
      <c r="BN17">
        <v>83663</v>
      </c>
      <c r="BO17">
        <v>83663</v>
      </c>
      <c r="BP17">
        <v>83663</v>
      </c>
      <c r="BQ17">
        <v>83663</v>
      </c>
      <c r="BR17">
        <v>83663</v>
      </c>
      <c r="BS17">
        <v>83663</v>
      </c>
      <c r="BT17">
        <v>83663</v>
      </c>
      <c r="BU17">
        <v>83663</v>
      </c>
      <c r="BV17">
        <v>83663</v>
      </c>
      <c r="BW17">
        <v>83663</v>
      </c>
      <c r="BX17">
        <v>83663</v>
      </c>
      <c r="BY17">
        <v>83663</v>
      </c>
      <c r="BZ17">
        <v>83663</v>
      </c>
      <c r="CA17">
        <v>83663</v>
      </c>
      <c r="CB17">
        <v>83663</v>
      </c>
      <c r="CC17">
        <v>83663</v>
      </c>
      <c r="CD17">
        <v>83663</v>
      </c>
      <c r="CE17">
        <v>83663</v>
      </c>
      <c r="CF17">
        <v>83663</v>
      </c>
      <c r="CG17">
        <v>83663</v>
      </c>
      <c r="CH17">
        <v>83663</v>
      </c>
      <c r="CI17">
        <v>83663</v>
      </c>
      <c r="CJ17">
        <v>83663</v>
      </c>
      <c r="CK17">
        <v>83663</v>
      </c>
      <c r="CL17">
        <v>83663</v>
      </c>
      <c r="CM17">
        <v>83663</v>
      </c>
      <c r="CN17">
        <v>83663</v>
      </c>
      <c r="CO17">
        <v>83663</v>
      </c>
      <c r="CP17">
        <v>83663</v>
      </c>
      <c r="CQ17">
        <v>83663</v>
      </c>
      <c r="CR17">
        <v>83663</v>
      </c>
      <c r="CS17">
        <v>83663</v>
      </c>
      <c r="CT17">
        <v>83663</v>
      </c>
    </row>
    <row r="18" spans="2:98" x14ac:dyDescent="0.25">
      <c r="B18" t="s">
        <v>104</v>
      </c>
      <c r="C18">
        <f>C10</f>
        <v>1881</v>
      </c>
      <c r="D18">
        <f>D10+C18</f>
        <v>2598</v>
      </c>
      <c r="E18">
        <f t="shared" ref="E18:AL18" si="7">E10+D18</f>
        <v>-1057</v>
      </c>
      <c r="F18">
        <f t="shared" si="7"/>
        <v>-2790</v>
      </c>
      <c r="G18">
        <f t="shared" si="7"/>
        <v>-6380</v>
      </c>
      <c r="H18">
        <f t="shared" si="7"/>
        <v>-10084</v>
      </c>
      <c r="I18">
        <f t="shared" si="7"/>
        <v>-9380</v>
      </c>
      <c r="J18">
        <f t="shared" si="7"/>
        <v>-10540</v>
      </c>
      <c r="K18">
        <f t="shared" si="7"/>
        <v>-9102</v>
      </c>
      <c r="L18">
        <f t="shared" si="7"/>
        <v>-6735</v>
      </c>
      <c r="M18">
        <f t="shared" si="7"/>
        <v>-3554</v>
      </c>
      <c r="N18">
        <f t="shared" si="7"/>
        <v>-10978</v>
      </c>
      <c r="O18">
        <f t="shared" si="7"/>
        <v>-5940</v>
      </c>
      <c r="P18">
        <f t="shared" si="7"/>
        <v>-3274</v>
      </c>
      <c r="Q18">
        <f t="shared" si="7"/>
        <v>775</v>
      </c>
      <c r="R18">
        <f t="shared" si="7"/>
        <v>141</v>
      </c>
      <c r="S18">
        <f t="shared" si="7"/>
        <v>-4159</v>
      </c>
      <c r="T18">
        <f t="shared" si="7"/>
        <v>-7406</v>
      </c>
      <c r="U18">
        <f t="shared" si="7"/>
        <v>-9198</v>
      </c>
      <c r="V18">
        <f t="shared" si="7"/>
        <v>-10409</v>
      </c>
      <c r="W18">
        <f t="shared" si="7"/>
        <v>-8798</v>
      </c>
      <c r="X18">
        <f t="shared" si="7"/>
        <v>-4930</v>
      </c>
      <c r="Y18">
        <f t="shared" si="7"/>
        <v>-2090</v>
      </c>
      <c r="Z18">
        <f t="shared" si="7"/>
        <v>-9181</v>
      </c>
      <c r="AA18">
        <f t="shared" si="7"/>
        <v>-7016</v>
      </c>
      <c r="AB18">
        <f t="shared" si="7"/>
        <v>-1979</v>
      </c>
      <c r="AC18">
        <f t="shared" si="7"/>
        <v>-5091</v>
      </c>
      <c r="AD18">
        <f t="shared" si="7"/>
        <v>-4453</v>
      </c>
      <c r="AE18">
        <f t="shared" si="7"/>
        <v>-7717</v>
      </c>
      <c r="AF18">
        <f t="shared" si="7"/>
        <v>-7802</v>
      </c>
      <c r="AG18">
        <f t="shared" si="7"/>
        <v>-9523</v>
      </c>
      <c r="AH18">
        <f t="shared" si="7"/>
        <v>-8347</v>
      </c>
      <c r="AI18">
        <f t="shared" si="7"/>
        <v>-5811</v>
      </c>
      <c r="AJ18">
        <f t="shared" si="7"/>
        <v>-3893</v>
      </c>
      <c r="AK18">
        <f t="shared" si="7"/>
        <v>540</v>
      </c>
      <c r="AL18">
        <f t="shared" si="7"/>
        <v>-2871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D43F-CE61-4255-AE85-AA9BD25893AE}">
  <dimension ref="B2:CT18"/>
  <sheetViews>
    <sheetView topLeftCell="B1" workbookViewId="0">
      <selection activeCell="C10" sqref="C10:AL10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forecasts_0'!D574</f>
        <v>-342.90295344946423</v>
      </c>
      <c r="D5">
        <f>'conditional forecasts_0'!E574</f>
        <v>-13.916268671189755</v>
      </c>
      <c r="E5">
        <f>'conditional forecasts_0'!F574</f>
        <v>249.71177339652672</v>
      </c>
      <c r="F5">
        <f>'conditional forecasts_0'!G574</f>
        <v>411.19355404565636</v>
      </c>
      <c r="G5">
        <f>'conditional forecasts_0'!H574</f>
        <v>216.50095881750212</v>
      </c>
      <c r="H5">
        <f>'conditional forecasts_0'!I574</f>
        <v>167.73818949683528</v>
      </c>
      <c r="I5">
        <f>'conditional forecasts_0'!J574</f>
        <v>90.03697969847326</v>
      </c>
      <c r="J5">
        <f>'conditional forecasts_0'!K574</f>
        <v>181.8100002725314</v>
      </c>
      <c r="K5">
        <f>'conditional forecasts_0'!L574</f>
        <v>158.50327010942419</v>
      </c>
      <c r="L5">
        <f>'conditional forecasts_0'!M574</f>
        <v>-19.371610943001542</v>
      </c>
      <c r="M5">
        <f>'conditional forecasts_0'!N574</f>
        <v>-137.87935792010808</v>
      </c>
      <c r="N5">
        <f>'conditional forecasts_0'!O574</f>
        <v>-462.9513083839438</v>
      </c>
      <c r="O5">
        <f>'conditional forecasts_0'!P574</f>
        <v>-572.54543317851198</v>
      </c>
      <c r="P5">
        <f>'conditional forecasts_0'!Q574</f>
        <v>-257.4593712986856</v>
      </c>
      <c r="Q5">
        <f>'conditional forecasts_0'!R574</f>
        <v>171.77088820756944</v>
      </c>
      <c r="R5">
        <f>'conditional forecasts_0'!S574</f>
        <v>434.9971769798176</v>
      </c>
      <c r="S5">
        <f>'conditional forecasts_0'!T574</f>
        <v>309.08204330010267</v>
      </c>
      <c r="T5">
        <f>'conditional forecasts_0'!U574</f>
        <v>276.41671547155602</v>
      </c>
      <c r="U5">
        <f>'conditional forecasts_0'!V574</f>
        <v>185.20720363068676</v>
      </c>
      <c r="V5">
        <f>'conditional forecasts_0'!W574</f>
        <v>249.8322192154917</v>
      </c>
      <c r="W5">
        <f>'conditional forecasts_0'!X574</f>
        <v>194.95287697190861</v>
      </c>
      <c r="X5">
        <f>'conditional forecasts_0'!Y574</f>
        <v>-11.301338860629812</v>
      </c>
      <c r="Y5">
        <f>'conditional forecasts_0'!Z574</f>
        <v>-153.73309293690932</v>
      </c>
      <c r="Z5">
        <f>'conditional forecasts_0'!AA574</f>
        <v>-494.51383236101435</v>
      </c>
      <c r="AA5">
        <f>'conditional forecasts_0'!AB574</f>
        <v>-607.88060619431121</v>
      </c>
      <c r="AB5">
        <f>'conditional forecasts_0'!AC574</f>
        <v>-284.64568504245597</v>
      </c>
      <c r="AC5">
        <f>'conditional forecasts_0'!AD574</f>
        <v>160.87932482563087</v>
      </c>
      <c r="AD5">
        <f>'conditional forecasts_0'!AE574</f>
        <v>442.17438137601232</v>
      </c>
      <c r="AE5">
        <f>'conditional forecasts_0'!AF574</f>
        <v>329.72627851029301</v>
      </c>
      <c r="AF5">
        <f>'conditional forecasts_0'!AG574</f>
        <v>302.24571710612622</v>
      </c>
      <c r="AG5">
        <f>'conditional forecasts_0'!AH574</f>
        <v>208.0290982063982</v>
      </c>
      <c r="AH5">
        <f>'conditional forecasts_0'!AI574</f>
        <v>264.47993292113665</v>
      </c>
      <c r="AI5">
        <f>'conditional forecasts_0'!AJ574</f>
        <v>200.31783424200194</v>
      </c>
      <c r="AJ5">
        <f>'conditional forecasts_0'!AK574</f>
        <v>-13.075385386432345</v>
      </c>
      <c r="AK5">
        <f>'conditional forecasts_0'!AL574</f>
        <v>-159.04446541539687</v>
      </c>
      <c r="AL5">
        <f>'conditional forecasts_0'!AM574</f>
        <v>-500.03792573969668</v>
      </c>
      <c r="AM5">
        <f>'conditional forecasts_0'!AN574</f>
        <v>-611.56016417078536</v>
      </c>
      <c r="AN5">
        <f>'conditional forecasts_0'!AO574</f>
        <v>-285.81104758487231</v>
      </c>
      <c r="AO5">
        <f>'conditional forecasts_0'!AP574</f>
        <v>161.96297714446973</v>
      </c>
      <c r="AP5">
        <f>'conditional forecasts_0'!AQ574</f>
        <v>444.89074623641795</v>
      </c>
      <c r="AQ5">
        <f>'conditional forecasts_0'!AR574</f>
        <v>333.49674215972004</v>
      </c>
      <c r="AR5">
        <f>'conditional forecasts_0'!AS574</f>
        <v>306.63524898463788</v>
      </c>
      <c r="AS5">
        <f>'conditional forecasts_0'!AT574</f>
        <v>212.67237490419234</v>
      </c>
      <c r="AT5">
        <f>'conditional forecasts_0'!AU574</f>
        <v>268.99095055453245</v>
      </c>
      <c r="AU5">
        <f>'conditional forecasts_0'!AV574</f>
        <v>204.2903601066796</v>
      </c>
      <c r="AV5">
        <f>'conditional forecasts_0'!AW574</f>
        <v>-9.9714981565680318</v>
      </c>
      <c r="AW5">
        <f>'conditional forecasts_0'!AX574</f>
        <v>-156.94209867035738</v>
      </c>
      <c r="AX5">
        <f>'conditional forecasts_0'!AY574</f>
        <v>-498.81056787327066</v>
      </c>
      <c r="AY5">
        <f>'conditional forecasts_0'!AZ574</f>
        <v>-610.86142580620071</v>
      </c>
      <c r="AZ5">
        <f>'conditional forecasts_0'!BA574</f>
        <v>-285.19870144304605</v>
      </c>
      <c r="BA5">
        <f>'conditional forecasts_0'!BB574</f>
        <v>162.87724637640713</v>
      </c>
      <c r="BB5">
        <f>'conditional forecasts_0'!BC574</f>
        <v>446.33002916799251</v>
      </c>
      <c r="BC5">
        <f>'conditional forecasts_0'!BD574</f>
        <v>335.48373812559385</v>
      </c>
      <c r="BD5">
        <f>'conditional forecasts_0'!BE574</f>
        <v>309.03219909665938</v>
      </c>
      <c r="BE5">
        <f>'conditional forecasts_0'!BF574</f>
        <v>215.26472391079972</v>
      </c>
      <c r="BF5">
        <f>'conditional forecasts_0'!BG574</f>
        <v>271.57317434232937</v>
      </c>
      <c r="BG5">
        <f>'conditional forecasts_0'!BH574</f>
        <v>206.72197295276646</v>
      </c>
      <c r="BH5">
        <f>'conditional forecasts_0'!BI574</f>
        <v>-7.7513720284614465</v>
      </c>
      <c r="BI5">
        <f>'conditional forecasts_0'!BJ574</f>
        <v>-154.93330398525723</v>
      </c>
      <c r="BJ5">
        <f>'conditional forecasts_0'!BK574</f>
        <v>-496.98408198707853</v>
      </c>
      <c r="BK5">
        <f>'conditional forecasts_0'!BL574</f>
        <v>-609.18549978790418</v>
      </c>
      <c r="BL5">
        <f>'conditional forecasts_0'!BM574</f>
        <v>-283.64808180867658</v>
      </c>
      <c r="BM5">
        <f>'conditional forecasts_0'!BN574</f>
        <v>164.32798312205102</v>
      </c>
      <c r="BN5">
        <f>'conditional forecasts_0'!BO574</f>
        <v>447.71881289380201</v>
      </c>
      <c r="BO5">
        <f>'conditional forecasts_0'!BP574</f>
        <v>336.8663876665662</v>
      </c>
      <c r="BP5">
        <f>'conditional forecasts_0'!BQ574</f>
        <v>310.47338756856436</v>
      </c>
      <c r="BQ5">
        <f>'conditional forecasts_0'!BR574</f>
        <v>216.81713708112795</v>
      </c>
      <c r="BR5">
        <f>'conditional forecasts_0'!BS574</f>
        <v>273.25698693493678</v>
      </c>
      <c r="BS5">
        <f>'conditional forecasts_0'!BT574</f>
        <v>208.51956963404814</v>
      </c>
      <c r="BT5">
        <f>'conditional forecasts_0'!BU574</f>
        <v>-5.878108048453214</v>
      </c>
      <c r="BU5">
        <f>'conditional forecasts_0'!BV574</f>
        <v>-153.01233677615869</v>
      </c>
      <c r="BV5">
        <f>'conditional forecasts_0'!BW574</f>
        <v>-495.01408600856155</v>
      </c>
      <c r="BW5">
        <f>'conditional forecasts_0'!BX574</f>
        <v>-607.1528157496524</v>
      </c>
      <c r="BX5">
        <f>'conditional forecasts_0'!BY574</f>
        <v>-281.58261501709353</v>
      </c>
      <c r="BY5">
        <f>'conditional forecasts_0'!BZ574</f>
        <v>166.28679569335122</v>
      </c>
      <c r="BZ5">
        <f>'conditional forecasts_0'!CA574</f>
        <v>449.30058934617387</v>
      </c>
      <c r="CA5">
        <f>'conditional forecasts_0'!CB574</f>
        <v>337.74634366918883</v>
      </c>
      <c r="CB5">
        <f>'conditional forecasts_0'!CC574</f>
        <v>310.45618939519454</v>
      </c>
      <c r="CC5">
        <f>'conditional forecasts_0'!CD574</f>
        <v>216.06436965758689</v>
      </c>
      <c r="CD5">
        <f>'conditional forecasts_0'!CE574</f>
        <v>272.43108758043411</v>
      </c>
      <c r="CE5">
        <f>'conditional forecasts_0'!CF574</f>
        <v>208.67044243217481</v>
      </c>
      <c r="CF5">
        <f>'conditional forecasts_0'!CG574</f>
        <v>-3.7829677045715471</v>
      </c>
      <c r="CG5">
        <f>'conditional forecasts_0'!CH574</f>
        <v>-148.680905466882</v>
      </c>
      <c r="CH5">
        <f>'conditional forecasts_0'!CI574</f>
        <v>-489.20067953087732</v>
      </c>
      <c r="CI5">
        <f>'conditional forecasts_0'!CJ574</f>
        <v>-601.73100676694037</v>
      </c>
      <c r="CJ5">
        <f>'conditional forecasts_0'!CK574</f>
        <v>-278.47450048945143</v>
      </c>
      <c r="CK5">
        <f>'conditional forecasts_0'!CL574</f>
        <v>166.35171923366227</v>
      </c>
      <c r="CL5">
        <f>'conditional forecasts_0'!CM574</f>
        <v>446.48153566784083</v>
      </c>
      <c r="CM5">
        <f>'conditional forecasts_0'!CN574</f>
        <v>334.86769935078974</v>
      </c>
      <c r="CN5">
        <f>'conditional forecasts_0'!CO574</f>
        <v>311.16152880646166</v>
      </c>
      <c r="CO5">
        <f>'conditional forecasts_0'!CP574</f>
        <v>221.31093490329067</v>
      </c>
      <c r="CP5">
        <f>'conditional forecasts_0'!CQ574</f>
        <v>288.09338226059754</v>
      </c>
      <c r="CQ5">
        <f>'conditional forecasts_0'!CR574</f>
        <v>202.04175443653867</v>
      </c>
      <c r="CR5">
        <f>'conditional forecasts_0'!CS574</f>
        <v>-54.337450049273002</v>
      </c>
      <c r="CS5">
        <f>'conditional forecasts_0'!CT574</f>
        <v>-164.58719863340798</v>
      </c>
      <c r="CT5">
        <f>'conditional forecasts_0'!CU574</f>
        <v>-488.25769748283437</v>
      </c>
    </row>
    <row r="6" spans="2:98" x14ac:dyDescent="0.25">
      <c r="B6" t="s">
        <v>251</v>
      </c>
      <c r="C6">
        <f>'conditional forecasts_2'!D574</f>
        <v>-309.31443283872727</v>
      </c>
      <c r="D6">
        <f>'conditional forecasts_2'!E574</f>
        <v>35.61644032870322</v>
      </c>
      <c r="E6">
        <f>'conditional forecasts_2'!F574</f>
        <v>240.43453590945546</v>
      </c>
      <c r="F6">
        <f>'conditional forecasts_2'!G574</f>
        <v>389.21585424268687</v>
      </c>
      <c r="G6">
        <f>'conditional forecasts_2'!H574</f>
        <v>190.52266987583812</v>
      </c>
      <c r="H6">
        <f>'conditional forecasts_2'!I574</f>
        <v>146.10600783627274</v>
      </c>
      <c r="I6">
        <f>'conditional forecasts_2'!J574</f>
        <v>82.563627947757368</v>
      </c>
      <c r="J6">
        <f>'conditional forecasts_2'!K574</f>
        <v>185.56348729153842</v>
      </c>
      <c r="K6">
        <f>'conditional forecasts_2'!L574</f>
        <v>157.53241049860094</v>
      </c>
      <c r="L6">
        <f>'conditional forecasts_2'!M574</f>
        <v>-25.321550505990444</v>
      </c>
      <c r="M6">
        <f>'conditional forecasts_2'!N574</f>
        <v>-138.51702267687506</v>
      </c>
      <c r="N6">
        <f>'conditional forecasts_2'!O574</f>
        <v>-462.44615256112593</v>
      </c>
      <c r="O6">
        <f>'conditional forecasts_2'!P574</f>
        <v>-529.80909888760743</v>
      </c>
      <c r="P6">
        <f>'conditional forecasts_2'!Q574</f>
        <v>-177.37200732824056</v>
      </c>
      <c r="Q6">
        <f>'conditional forecasts_2'!R574</f>
        <v>203.16598832581781</v>
      </c>
      <c r="R6">
        <f>'conditional forecasts_2'!S574</f>
        <v>436.66618341150252</v>
      </c>
      <c r="S6">
        <f>'conditional forecasts_2'!T574</f>
        <v>299.38910495058008</v>
      </c>
      <c r="T6">
        <f>'conditional forecasts_2'!U574</f>
        <v>264.29973316182691</v>
      </c>
      <c r="U6">
        <f>'conditional forecasts_2'!V574</f>
        <v>180.21727565094193</v>
      </c>
      <c r="V6">
        <f>'conditional forecasts_2'!W574</f>
        <v>253.79352508013744</v>
      </c>
      <c r="W6">
        <f>'conditional forecasts_2'!X574</f>
        <v>193.59351643984678</v>
      </c>
      <c r="X6">
        <f>'conditional forecasts_2'!Y574</f>
        <v>-16.55226278476016</v>
      </c>
      <c r="Y6">
        <f>'conditional forecasts_2'!Z574</f>
        <v>-151.35812879025934</v>
      </c>
      <c r="Z6">
        <f>'conditional forecasts_2'!AA574</f>
        <v>-488.1135895944534</v>
      </c>
      <c r="AA6">
        <f>'conditional forecasts_2'!AB574</f>
        <v>-556.28030723700692</v>
      </c>
      <c r="AB6">
        <f>'conditional forecasts_2'!AC574</f>
        <v>-193.34858242453265</v>
      </c>
      <c r="AC6">
        <f>'conditional forecasts_2'!AD574</f>
        <v>204.70523490735286</v>
      </c>
      <c r="AD6">
        <f>'conditional forecasts_2'!AE574</f>
        <v>456.21821414830515</v>
      </c>
      <c r="AE6">
        <f>'conditional forecasts_2'!AF574</f>
        <v>331.26889753750152</v>
      </c>
      <c r="AF6">
        <f>'conditional forecasts_2'!AG574</f>
        <v>299.63432260500031</v>
      </c>
      <c r="AG6">
        <f>'conditional forecasts_2'!AH574</f>
        <v>210.80583515546323</v>
      </c>
      <c r="AH6">
        <f>'conditional forecasts_2'!AI574</f>
        <v>274.92112550023899</v>
      </c>
      <c r="AI6">
        <f>'conditional forecasts_2'!AJ574</f>
        <v>204.826807439606</v>
      </c>
      <c r="AJ6">
        <f>'conditional forecasts_2'!AK574</f>
        <v>-12.418626775077655</v>
      </c>
      <c r="AK6">
        <f>'conditional forecasts_2'!AL574</f>
        <v>-150.26735460315217</v>
      </c>
      <c r="AL6">
        <f>'conditional forecasts_2'!AM574</f>
        <v>-486.54375685250159</v>
      </c>
      <c r="AM6">
        <f>'conditional forecasts_2'!AN574</f>
        <v>-552.20393980504036</v>
      </c>
      <c r="AN6">
        <f>'conditional forecasts_2'!AO574</f>
        <v>-186.27221015231225</v>
      </c>
      <c r="AO6">
        <f>'conditional forecasts_2'!AP574</f>
        <v>214.28165574734226</v>
      </c>
      <c r="AP6">
        <f>'conditional forecasts_2'!AQ574</f>
        <v>467.45286859523276</v>
      </c>
      <c r="AQ6">
        <f>'conditional forecasts_2'!AR574</f>
        <v>343.40678740793442</v>
      </c>
      <c r="AR6">
        <f>'conditional forecasts_2'!AS574</f>
        <v>312.12999991531478</v>
      </c>
      <c r="AS6">
        <f>'conditional forecasts_2'!AT574</f>
        <v>223.25169780073134</v>
      </c>
      <c r="AT6">
        <f>'conditional forecasts_2'!AU574</f>
        <v>286.95022247798488</v>
      </c>
      <c r="AU6">
        <f>'conditional forecasts_2'!AV574</f>
        <v>216.0996520633737</v>
      </c>
      <c r="AV6">
        <f>'conditional forecasts_2'!AW574</f>
        <v>-2.1373281014966778</v>
      </c>
      <c r="AW6">
        <f>'conditional forecasts_2'!AX574</f>
        <v>-141.01078820956764</v>
      </c>
      <c r="AX6">
        <f>'conditional forecasts_2'!AY574</f>
        <v>-478.10327605389159</v>
      </c>
      <c r="AY6">
        <f>'conditional forecasts_2'!AZ574</f>
        <v>-544.18465542634544</v>
      </c>
      <c r="AZ6">
        <f>'conditional forecasts_2'!BA574</f>
        <v>-178.22279822173027</v>
      </c>
      <c r="BA6">
        <f>'conditional forecasts_2'!BB574</f>
        <v>222.72437780951213</v>
      </c>
      <c r="BB6">
        <f>'conditional forecasts_2'!BC574</f>
        <v>476.46576836257759</v>
      </c>
      <c r="BC6">
        <f>'conditional forecasts_2'!BD574</f>
        <v>352.96115552246783</v>
      </c>
      <c r="BD6">
        <f>'conditional forecasts_2'!BE574</f>
        <v>322.04495796179708</v>
      </c>
      <c r="BE6">
        <f>'conditional forecasts_2'!BF574</f>
        <v>233.28564679164947</v>
      </c>
      <c r="BF6">
        <f>'conditional forecasts_2'!BG574</f>
        <v>296.88825254700669</v>
      </c>
      <c r="BG6">
        <f>'conditional forecasts_2'!BH574</f>
        <v>225.80665058283125</v>
      </c>
      <c r="BH6">
        <f>'conditional forecasts_2'!BI574</f>
        <v>7.2931153042991355</v>
      </c>
      <c r="BI6">
        <f>'conditional forecasts_2'!BJ574</f>
        <v>-131.83602664011141</v>
      </c>
      <c r="BJ6">
        <f>'conditional forecasts_2'!BK574</f>
        <v>-469.13281772477671</v>
      </c>
      <c r="BK6">
        <f>'conditional forecasts_2'!BL574</f>
        <v>-535.36600262266927</v>
      </c>
      <c r="BL6">
        <f>'conditional forecasts_2'!BM574</f>
        <v>-169.51489976754215</v>
      </c>
      <c r="BM6">
        <f>'conditional forecasts_2'!BN574</f>
        <v>231.35457146020644</v>
      </c>
      <c r="BN6">
        <f>'conditional forecasts_2'!BO574</f>
        <v>485.05385105416872</v>
      </c>
      <c r="BO6">
        <f>'conditional forecasts_2'!BP574</f>
        <v>361.55195052018871</v>
      </c>
      <c r="BP6">
        <f>'conditional forecasts_2'!BQ574</f>
        <v>330.68847771752053</v>
      </c>
      <c r="BQ6">
        <f>'conditional forecasts_2'!BR574</f>
        <v>242.02325544733003</v>
      </c>
      <c r="BR6">
        <f>'conditional forecasts_2'!BS574</f>
        <v>305.73724754682348</v>
      </c>
      <c r="BS6">
        <f>'conditional forecasts_2'!BT574</f>
        <v>234.7539156498724</v>
      </c>
      <c r="BT6">
        <f>'conditional forecasts_2'!BU574</f>
        <v>16.303663962766677</v>
      </c>
      <c r="BU6">
        <f>'conditional forecasts_2'!BV574</f>
        <v>-122.80067463278692</v>
      </c>
      <c r="BV6">
        <f>'conditional forecasts_2'!BW574</f>
        <v>-460.10193179268981</v>
      </c>
      <c r="BW6">
        <f>'conditional forecasts_2'!BX574</f>
        <v>-526.36787058465814</v>
      </c>
      <c r="BX6">
        <f>'conditional forecasts_2'!BY574</f>
        <v>-160.60697422510589</v>
      </c>
      <c r="BY6">
        <f>'conditional forecasts_2'!BZ574</f>
        <v>240.05283688263376</v>
      </c>
      <c r="BZ6">
        <f>'conditional forecasts_2'!CA574</f>
        <v>493.35947153380653</v>
      </c>
      <c r="CA6">
        <f>'conditional forecasts_2'!CB574</f>
        <v>369.2801745297661</v>
      </c>
      <c r="CB6">
        <f>'conditional forecasts_2'!CC574</f>
        <v>337.77855238908978</v>
      </c>
      <c r="CC6">
        <f>'conditional forecasts_2'!CD574</f>
        <v>248.68187822709524</v>
      </c>
      <c r="CD6">
        <f>'conditional forecasts_2'!CE574</f>
        <v>312.51079114142044</v>
      </c>
      <c r="CE6">
        <f>'conditional forecasts_2'!CF574</f>
        <v>242.422808278817</v>
      </c>
      <c r="CF6">
        <f>'conditional forecasts_2'!CG574</f>
        <v>25.532858986767451</v>
      </c>
      <c r="CG6">
        <f>'conditional forecasts_2'!CH574</f>
        <v>-111.88119783285288</v>
      </c>
      <c r="CH6">
        <f>'conditional forecasts_2'!CI574</f>
        <v>-448.1369716728293</v>
      </c>
      <c r="CI6">
        <f>'conditional forecasts_2'!CJ574</f>
        <v>-514.77123313159052</v>
      </c>
      <c r="CJ6">
        <f>'conditional forecasts_2'!CK574</f>
        <v>-150.89562732285663</v>
      </c>
      <c r="CK6">
        <f>'conditional forecasts_2'!CL574</f>
        <v>247.31372961048942</v>
      </c>
      <c r="CL6">
        <f>'conditional forecasts_2'!CM574</f>
        <v>498.16642141577609</v>
      </c>
      <c r="CM6">
        <f>'conditional forecasts_2'!CN574</f>
        <v>373.39898753659008</v>
      </c>
      <c r="CN6">
        <f>'conditional forecasts_2'!CO574</f>
        <v>343.87695758575205</v>
      </c>
      <c r="CO6">
        <f>'conditional forecasts_2'!CP574</f>
        <v>257.22690301927605</v>
      </c>
      <c r="CP6">
        <f>'conditional forecasts_2'!CQ574</f>
        <v>326.64644139278812</v>
      </c>
      <c r="CQ6">
        <f>'conditional forecasts_2'!CR574</f>
        <v>245.61127306125104</v>
      </c>
      <c r="CR6">
        <f>'conditional forecasts_2'!CS574</f>
        <v>-4.7704042319826385</v>
      </c>
      <c r="CS6">
        <f>'conditional forecasts_2'!CT574</f>
        <v>-110.94691383918098</v>
      </c>
      <c r="CT6">
        <f>'conditional forecasts_2'!CU574</f>
        <v>-430.49427578326345</v>
      </c>
    </row>
    <row r="7" spans="2:98" x14ac:dyDescent="0.25">
      <c r="B7" t="s">
        <v>252</v>
      </c>
      <c r="C7">
        <f>'conditional forecasts_4'!D574</f>
        <v>-276.37815790524132</v>
      </c>
      <c r="D7">
        <f>'conditional forecasts_4'!E574</f>
        <v>84.18728811112419</v>
      </c>
      <c r="E7">
        <f>'conditional forecasts_4'!F574</f>
        <v>231.33745038911957</v>
      </c>
      <c r="F7">
        <f>'conditional forecasts_4'!G574</f>
        <v>367.66493297690045</v>
      </c>
      <c r="G7">
        <f>'conditional forecasts_4'!H574</f>
        <v>165.04884574406992</v>
      </c>
      <c r="H7">
        <f>'conditional forecasts_4'!I574</f>
        <v>124.89389519694328</v>
      </c>
      <c r="I7">
        <f>'conditional forecasts_4'!J574</f>
        <v>75.235399033217391</v>
      </c>
      <c r="J7">
        <f>'conditional forecasts_4'!K574</f>
        <v>189.24408644176606</v>
      </c>
      <c r="K7">
        <f>'conditional forecasts_4'!L574</f>
        <v>156.58040372716732</v>
      </c>
      <c r="L7">
        <f>'conditional forecasts_4'!M574</f>
        <v>-31.1559499293935</v>
      </c>
      <c r="M7">
        <f>'conditional forecasts_4'!N574</f>
        <v>-139.14230480786409</v>
      </c>
      <c r="N7">
        <f>'conditional forecasts_4'!O574</f>
        <v>-461.95080621177613</v>
      </c>
      <c r="O7">
        <f>'conditional forecasts_4'!P574</f>
        <v>-487.90264899756244</v>
      </c>
      <c r="P7">
        <f>'conditional forecasts_4'!Q574</f>
        <v>-98.839836501237414</v>
      </c>
      <c r="Q7">
        <f>'conditional forecasts_4'!R574</f>
        <v>233.95143615909888</v>
      </c>
      <c r="R7">
        <f>'conditional forecasts_4'!S574</f>
        <v>438.30277989447313</v>
      </c>
      <c r="S7">
        <f>'conditional forecasts_4'!T574</f>
        <v>289.88439094149749</v>
      </c>
      <c r="T7">
        <f>'conditional forecasts_4'!U574</f>
        <v>252.41804699462341</v>
      </c>
      <c r="U7">
        <f>'conditional forecasts_4'!V574</f>
        <v>175.32424562607616</v>
      </c>
      <c r="V7">
        <f>'conditional forecasts_4'!W574</f>
        <v>257.6779075025031</v>
      </c>
      <c r="W7">
        <f>'conditional forecasts_4'!X574</f>
        <v>192.26055293316017</v>
      </c>
      <c r="X7">
        <f>'conditional forecasts_4'!Y574</f>
        <v>-21.701220549951813</v>
      </c>
      <c r="Y7">
        <f>'conditional forecasts_4'!Z574</f>
        <v>-149.02928337912158</v>
      </c>
      <c r="Z7">
        <f>'conditional forecasts_4'!AA574</f>
        <v>-481.83763127394525</v>
      </c>
      <c r="AA7">
        <f>'conditional forecasts_4'!AB574</f>
        <v>-505.68201942302835</v>
      </c>
      <c r="AB7">
        <f>'conditional forecasts_4'!AC574</f>
        <v>-103.82435159272404</v>
      </c>
      <c r="AC7">
        <f>'conditional forecasts_4'!AD574</f>
        <v>247.68010243398066</v>
      </c>
      <c r="AD7">
        <f>'conditional forecasts_4'!AE574</f>
        <v>469.98933383138706</v>
      </c>
      <c r="AE7">
        <f>'conditional forecasts_4'!AF574</f>
        <v>332.78156089611139</v>
      </c>
      <c r="AF7">
        <f>'conditional forecasts_4'!AG574</f>
        <v>297.07363801142628</v>
      </c>
      <c r="AG7">
        <f>'conditional forecasts_4'!AH574</f>
        <v>213.52865146024419</v>
      </c>
      <c r="AH7">
        <f>'conditional forecasts_4'!AI574</f>
        <v>285.15956360843165</v>
      </c>
      <c r="AI7">
        <f>'conditional forecasts_4'!AJ574</f>
        <v>209.24822220285478</v>
      </c>
      <c r="AJ7">
        <f>'conditional forecasts_4'!AK574</f>
        <v>-11.774621567489248</v>
      </c>
      <c r="AK7">
        <f>'conditional forecasts_4'!AL574</f>
        <v>-141.66068394373156</v>
      </c>
      <c r="AL7">
        <f>'conditional forecasts_4'!AM574</f>
        <v>-473.31162729197922</v>
      </c>
      <c r="AM7">
        <f>'conditional forecasts_4'!AN574</f>
        <v>-494.00033663417275</v>
      </c>
      <c r="AN7">
        <f>'conditional forecasts_4'!AO574</f>
        <v>-88.666288348470061</v>
      </c>
      <c r="AO7">
        <f>'conditional forecasts_4'!AP574</f>
        <v>265.58437320224675</v>
      </c>
      <c r="AP7">
        <f>'conditional forecasts_4'!AQ574</f>
        <v>489.57686368584518</v>
      </c>
      <c r="AQ7">
        <f>'conditional forecasts_4'!AR574</f>
        <v>353.1243923802167</v>
      </c>
      <c r="AR7">
        <f>'conditional forecasts_4'!AS574</f>
        <v>317.51804988158688</v>
      </c>
      <c r="AS7">
        <f>'conditional forecasts_4'!AT574</f>
        <v>233.62558391404582</v>
      </c>
      <c r="AT7">
        <f>'conditional forecasts_4'!AU574</f>
        <v>304.56074854226631</v>
      </c>
      <c r="AU7">
        <f>'conditional forecasts_4'!AV574</f>
        <v>227.6796228266935</v>
      </c>
      <c r="AV7">
        <f>'conditional forecasts_4'!AW574</f>
        <v>5.5447124920688111</v>
      </c>
      <c r="AW7">
        <f>'conditional forecasts_4'!AX574</f>
        <v>-125.3888432162662</v>
      </c>
      <c r="AX7">
        <f>'conditional forecasts_4'!AY574</f>
        <v>-457.79809308989525</v>
      </c>
      <c r="AY7">
        <f>'conditional forecasts_4'!AZ574</f>
        <v>-478.80266178754869</v>
      </c>
      <c r="AZ7">
        <f>'conditional forecasts_4'!BA574</f>
        <v>-73.324228838804856</v>
      </c>
      <c r="BA7">
        <f>'conditional forecasts_4'!BB574</f>
        <v>281.40935526669477</v>
      </c>
      <c r="BB7">
        <f>'conditional forecasts_4'!BC574</f>
        <v>506.0163104343651</v>
      </c>
      <c r="BC7">
        <f>'conditional forecasts_4'!BD574</f>
        <v>370.09918405256963</v>
      </c>
      <c r="BD7">
        <f>'conditional forecasts_4'!BE574</f>
        <v>334.80502586095736</v>
      </c>
      <c r="BE7">
        <f>'conditional forecasts_4'!BF574</f>
        <v>250.95662663138273</v>
      </c>
      <c r="BF7">
        <f>'conditional forecasts_4'!BG574</f>
        <v>321.71174463749844</v>
      </c>
      <c r="BG7">
        <f>'conditional forecasts_4'!BH574</f>
        <v>244.52072842881466</v>
      </c>
      <c r="BH7">
        <f>'conditional forecasts_4'!BI574</f>
        <v>22.045458129029839</v>
      </c>
      <c r="BI7">
        <f>'conditional forecasts_4'!BJ574</f>
        <v>-109.18726858163609</v>
      </c>
      <c r="BJ7">
        <f>'conditional forecasts_4'!BK574</f>
        <v>-441.82238903340112</v>
      </c>
      <c r="BK7">
        <f>'conditional forecasts_4'!BL574</f>
        <v>-462.97998472497625</v>
      </c>
      <c r="BL7">
        <f>'conditional forecasts_4'!BM574</f>
        <v>-57.598036672990247</v>
      </c>
      <c r="BM7">
        <f>'conditional forecasts_4'!BN574</f>
        <v>297.07959004448321</v>
      </c>
      <c r="BN7">
        <f>'conditional forecasts_4'!BO574</f>
        <v>521.66389100659671</v>
      </c>
      <c r="BO7">
        <f>'conditional forecasts_4'!BP574</f>
        <v>385.75815163447214</v>
      </c>
      <c r="BP7">
        <f>'conditional forecasts_4'!BQ574</f>
        <v>350.51101693165901</v>
      </c>
      <c r="BQ7">
        <f>'conditional forecasts_4'!BR574</f>
        <v>266.73990355864385</v>
      </c>
      <c r="BR7">
        <f>'conditional forecasts_4'!BS574</f>
        <v>337.58678345887552</v>
      </c>
      <c r="BS7">
        <f>'conditional forecasts_4'!BT574</f>
        <v>260.47882455822082</v>
      </c>
      <c r="BT7">
        <f>'conditional forecasts_4'!BU574</f>
        <v>38.054694618158919</v>
      </c>
      <c r="BU7">
        <f>'conditional forecasts_4'!BV574</f>
        <v>-93.17568393779402</v>
      </c>
      <c r="BV7">
        <f>'conditional forecasts_4'!BW574</f>
        <v>-425.86772650867874</v>
      </c>
      <c r="BW7">
        <f>'conditional forecasts_4'!BX574</f>
        <v>-447.15166468869938</v>
      </c>
      <c r="BX7">
        <f>'conditional forecasts_4'!BY574</f>
        <v>-41.98052408886997</v>
      </c>
      <c r="BY7">
        <f>'conditional forecasts_4'!BZ574</f>
        <v>312.386436850368</v>
      </c>
      <c r="BZ7">
        <f>'conditional forecasts_4'!CA574</f>
        <v>536.56278714902442</v>
      </c>
      <c r="CA7">
        <f>'conditional forecasts_4'!CB574</f>
        <v>400.20165913358687</v>
      </c>
      <c r="CB7">
        <f>'conditional forecasts_4'!CC574</f>
        <v>364.57035039140374</v>
      </c>
      <c r="CC7">
        <f>'conditional forecasts_4'!CD574</f>
        <v>280.66599691874217</v>
      </c>
      <c r="CD7">
        <f>'conditional forecasts_4'!CE574</f>
        <v>351.81219863822116</v>
      </c>
      <c r="CE7">
        <f>'conditional forecasts_4'!CF574</f>
        <v>275.51974678539796</v>
      </c>
      <c r="CF7">
        <f>'conditional forecasts_4'!CG574</f>
        <v>54.279410196877279</v>
      </c>
      <c r="CG7">
        <f>'conditional forecasts_4'!CH574</f>
        <v>-75.796092979534933</v>
      </c>
      <c r="CH7">
        <f>'conditional forecasts_4'!CI574</f>
        <v>-407.87066797118132</v>
      </c>
      <c r="CI7">
        <f>'conditional forecasts_4'!CJ574</f>
        <v>-429.50010595690878</v>
      </c>
      <c r="CJ7">
        <f>'conditional forecasts_4'!CK574</f>
        <v>-25.794171054012622</v>
      </c>
      <c r="CK7">
        <f>'conditional forecasts_4'!CL574</f>
        <v>326.70356234061887</v>
      </c>
      <c r="CL7">
        <f>'conditional forecasts_4'!CM574</f>
        <v>548.84765345419009</v>
      </c>
      <c r="CM7">
        <f>'conditional forecasts_4'!CN574</f>
        <v>411.18204788439266</v>
      </c>
      <c r="CN7">
        <f>'conditional forecasts_4'!CO574</f>
        <v>375.95709500321027</v>
      </c>
      <c r="CO7">
        <f>'conditional forecasts_4'!CP574</f>
        <v>292.44542943428723</v>
      </c>
      <c r="CP7">
        <f>'conditional forecasts_4'!CQ574</f>
        <v>364.45084992332795</v>
      </c>
      <c r="CQ7">
        <f>'conditional forecasts_4'!CR574</f>
        <v>288.33472792173188</v>
      </c>
      <c r="CR7">
        <f>'conditional forecasts_4'!CS574</f>
        <v>43.834113591201458</v>
      </c>
      <c r="CS7">
        <f>'conditional forecasts_4'!CT574</f>
        <v>-58.348254077774982</v>
      </c>
      <c r="CT7">
        <f>'conditional forecasts_4'!CU574</f>
        <v>-373.85254510853429</v>
      </c>
    </row>
    <row r="8" spans="2:98" x14ac:dyDescent="0.25">
      <c r="B8" t="s">
        <v>253</v>
      </c>
      <c r="C8">
        <f>'conditional forecasts_6'!D574</f>
        <v>-244.06927889634653</v>
      </c>
      <c r="D8">
        <f>'conditional forecasts_6'!E574</f>
        <v>131.83292039743492</v>
      </c>
      <c r="E8">
        <f>'conditional forecasts_6'!F574</f>
        <v>222.41365326866094</v>
      </c>
      <c r="F8">
        <f>'conditional forecasts_6'!G574</f>
        <v>346.52453051449038</v>
      </c>
      <c r="G8">
        <f>'conditional forecasts_6'!H574</f>
        <v>140.06026693759486</v>
      </c>
      <c r="H8">
        <f>'conditional forecasts_6'!I574</f>
        <v>104.08584746928796</v>
      </c>
      <c r="I8">
        <f>'conditional forecasts_6'!J574</f>
        <v>68.046763954492917</v>
      </c>
      <c r="J8">
        <f>'conditional forecasts_6'!K574</f>
        <v>192.85457466076173</v>
      </c>
      <c r="K8">
        <f>'conditional forecasts_6'!L574</f>
        <v>155.64653152528558</v>
      </c>
      <c r="L8">
        <f>'conditional forecasts_6'!M574</f>
        <v>-36.879211149460389</v>
      </c>
      <c r="M8">
        <f>'conditional forecasts_6'!N574</f>
        <v>-139.75567607578523</v>
      </c>
      <c r="N8">
        <f>'conditional forecasts_6'!O574</f>
        <v>-461.46489560710268</v>
      </c>
      <c r="O8">
        <f>'conditional forecasts_6'!P574</f>
        <v>-446.79446594030856</v>
      </c>
      <c r="P8">
        <f>'conditional forecasts_6'!Q574</f>
        <v>-21.803607884628263</v>
      </c>
      <c r="Q8">
        <f>'conditional forecasts_6'!R574</f>
        <v>264.15045870456925</v>
      </c>
      <c r="R8">
        <f>'conditional forecasts_6'!S574</f>
        <v>439.90820120764488</v>
      </c>
      <c r="S8">
        <f>'conditional forecasts_6'!T574</f>
        <v>280.56073015855418</v>
      </c>
      <c r="T8">
        <f>'conditional forecasts_6'!U574</f>
        <v>240.76269247827054</v>
      </c>
      <c r="U8">
        <f>'conditional forecasts_6'!V574</f>
        <v>170.5244218639923</v>
      </c>
      <c r="V8">
        <f>'conditional forecasts_6'!W574</f>
        <v>261.48829717048852</v>
      </c>
      <c r="W8">
        <f>'conditional forecasts_6'!X574</f>
        <v>190.95298075786764</v>
      </c>
      <c r="X8">
        <f>'conditional forecasts_6'!Y574</f>
        <v>-26.752096940601859</v>
      </c>
      <c r="Y8">
        <f>'conditional forecasts_6'!Z574</f>
        <v>-146.74479963677868</v>
      </c>
      <c r="Z8">
        <f>'conditional forecasts_6'!AA574</f>
        <v>-475.68122231599091</v>
      </c>
      <c r="AA8">
        <f>'conditional forecasts_6'!AB574</f>
        <v>-456.04756736855484</v>
      </c>
      <c r="AB8">
        <f>'conditional forecasts_6'!AC574</f>
        <v>-16.005448327237218</v>
      </c>
      <c r="AC8">
        <f>'conditional forecasts_6'!AD574</f>
        <v>289.83635107305986</v>
      </c>
      <c r="AD8">
        <f>'conditional forecasts_6'!AE574</f>
        <v>483.49813045627093</v>
      </c>
      <c r="AE8">
        <f>'conditional forecasts_6'!AF574</f>
        <v>334.26540986000282</v>
      </c>
      <c r="AF8">
        <f>'conditional forecasts_6'!AG574</f>
        <v>294.56173134071719</v>
      </c>
      <c r="AG8">
        <f>'conditional forecasts_6'!AH574</f>
        <v>216.19960143052026</v>
      </c>
      <c r="AH8">
        <f>'conditional forecasts_6'!AI574</f>
        <v>295.20297193999568</v>
      </c>
      <c r="AI8">
        <f>'conditional forecasts_6'!AJ574</f>
        <v>213.58541439967871</v>
      </c>
      <c r="AJ8">
        <f>'conditional forecasts_6'!AK574</f>
        <v>-11.142883874774952</v>
      </c>
      <c r="AK8">
        <f>'conditional forecasts_6'!AL574</f>
        <v>-133.21795987836163</v>
      </c>
      <c r="AL8">
        <f>'conditional forecasts_6'!AM574</f>
        <v>-460.33155368425332</v>
      </c>
      <c r="AM8">
        <f>'conditional forecasts_6'!AN574</f>
        <v>-436.90544121789071</v>
      </c>
      <c r="AN8">
        <f>'conditional forecasts_6'!AO574</f>
        <v>7.0803595186760049</v>
      </c>
      <c r="AO8">
        <f>'conditional forecasts_6'!AP574</f>
        <v>315.90983637090767</v>
      </c>
      <c r="AP8">
        <f>'conditional forecasts_6'!AQ574</f>
        <v>511.27942361466216</v>
      </c>
      <c r="AQ8">
        <f>'conditional forecasts_6'!AR574</f>
        <v>362.6568888127897</v>
      </c>
      <c r="AR8">
        <f>'conditional forecasts_6'!AS574</f>
        <v>322.80346405807404</v>
      </c>
      <c r="AS8">
        <f>'conditional forecasts_6'!AT574</f>
        <v>243.80186013119669</v>
      </c>
      <c r="AT8">
        <f>'conditional forecasts_6'!AU574</f>
        <v>321.83581553277895</v>
      </c>
      <c r="AU8">
        <f>'conditional forecasts_6'!AV574</f>
        <v>239.03900925014841</v>
      </c>
      <c r="AV8">
        <f>'conditional forecasts_6'!AW574</f>
        <v>13.08041956823854</v>
      </c>
      <c r="AW8">
        <f>'conditional forecasts_6'!AX574</f>
        <v>-110.06447724921463</v>
      </c>
      <c r="AX8">
        <f>'conditional forecasts_6'!AY574</f>
        <v>-437.879699131802</v>
      </c>
      <c r="AY8">
        <f>'conditional forecasts_6'!AZ574</f>
        <v>-414.66611549923255</v>
      </c>
      <c r="AZ8">
        <f>'conditional forecasts_6'!BA574</f>
        <v>29.576150552714807</v>
      </c>
      <c r="BA8">
        <f>'conditional forecasts_6'!BB574</f>
        <v>338.97645537540029</v>
      </c>
      <c r="BB8">
        <f>'conditional forecasts_6'!BC574</f>
        <v>535.00395066911278</v>
      </c>
      <c r="BC8">
        <f>'conditional forecasts_6'!BD574</f>
        <v>386.91075401147555</v>
      </c>
      <c r="BD8">
        <f>'conditional forecasts_6'!BE574</f>
        <v>347.32203000704772</v>
      </c>
      <c r="BE8">
        <f>'conditional forecasts_6'!BF574</f>
        <v>268.29099582654953</v>
      </c>
      <c r="BF8">
        <f>'conditional forecasts_6'!BG574</f>
        <v>346.0623794360481</v>
      </c>
      <c r="BG8">
        <f>'conditional forecasts_6'!BH574</f>
        <v>262.87832588359561</v>
      </c>
      <c r="BH8">
        <f>'conditional forecasts_6'!BI574</f>
        <v>36.516786789740081</v>
      </c>
      <c r="BI8">
        <f>'conditional forecasts_6'!BJ574</f>
        <v>-86.969941780387671</v>
      </c>
      <c r="BJ8">
        <f>'conditional forecasts_6'!BK574</f>
        <v>-415.03219074738854</v>
      </c>
      <c r="BK8">
        <f>'conditional forecasts_6'!BL574</f>
        <v>-391.9728323097363</v>
      </c>
      <c r="BL8">
        <f>'conditional forecasts_6'!BM574</f>
        <v>52.186946482487429</v>
      </c>
      <c r="BM8">
        <f>'conditional forecasts_6'!BN574</f>
        <v>361.55262707083557</v>
      </c>
      <c r="BN8">
        <f>'conditional forecasts_6'!BO574</f>
        <v>557.57655428507837</v>
      </c>
      <c r="BO8">
        <f>'conditional forecasts_6'!BP574</f>
        <v>409.50325409811558</v>
      </c>
      <c r="BP8">
        <f>'conditional forecasts_6'!BQ574</f>
        <v>369.95596091551943</v>
      </c>
      <c r="BQ8">
        <f>'conditional forecasts_6'!BR574</f>
        <v>290.98572962569574</v>
      </c>
      <c r="BR8">
        <f>'conditional forecasts_6'!BS574</f>
        <v>368.82962450116156</v>
      </c>
      <c r="BS8">
        <f>'conditional forecasts_6'!BT574</f>
        <v>285.71370528207672</v>
      </c>
      <c r="BT8">
        <f>'conditional forecasts_6'!BU574</f>
        <v>59.391394630016748</v>
      </c>
      <c r="BU8">
        <f>'conditional forecasts_6'!BV574</f>
        <v>-64.115013235442348</v>
      </c>
      <c r="BV8">
        <f>'conditional forecasts_6'!BW574</f>
        <v>-392.28564114169512</v>
      </c>
      <c r="BW8">
        <f>'conditional forecasts_6'!BX574</f>
        <v>-369.44443103811568</v>
      </c>
      <c r="BX8">
        <f>'conditional forecasts_6'!BY574</f>
        <v>74.386236646712632</v>
      </c>
      <c r="BY8">
        <f>'conditional forecasts_6'!BZ574</f>
        <v>383.34216983337501</v>
      </c>
      <c r="BZ8">
        <f>'conditional forecasts_6'!CA574</f>
        <v>578.94313221883226</v>
      </c>
      <c r="CA8">
        <f>'conditional forecasts_6'!CB574</f>
        <v>430.5341271147945</v>
      </c>
      <c r="CB8">
        <f>'conditional forecasts_6'!CC574</f>
        <v>390.85179727134368</v>
      </c>
      <c r="CC8">
        <f>'conditional forecasts_6'!CD574</f>
        <v>312.04085710258028</v>
      </c>
      <c r="CD8">
        <f>'conditional forecasts_6'!CE574</f>
        <v>390.36496218715547</v>
      </c>
      <c r="CE8">
        <f>'conditional forecasts_6'!CF574</f>
        <v>307.98622892199114</v>
      </c>
      <c r="CF8">
        <f>'conditional forecasts_6'!CG574</f>
        <v>82.478374616686324</v>
      </c>
      <c r="CG8">
        <f>'conditional forecasts_6'!CH574</f>
        <v>-40.398365425840439</v>
      </c>
      <c r="CH8">
        <f>'conditional forecasts_6'!CI574</f>
        <v>-368.37138831495986</v>
      </c>
      <c r="CI8">
        <f>'conditional forecasts_6'!CJ574</f>
        <v>-345.85328990371067</v>
      </c>
      <c r="CJ8">
        <f>'conditional forecasts_6'!CK574</f>
        <v>96.924254833223586</v>
      </c>
      <c r="CK8">
        <f>'conditional forecasts_6'!CL574</f>
        <v>404.58111544564031</v>
      </c>
      <c r="CL8">
        <f>'conditional forecasts_6'!CM574</f>
        <v>598.56346974664098</v>
      </c>
      <c r="CM8">
        <f>'conditional forecasts_6'!CN574</f>
        <v>448.24538694833359</v>
      </c>
      <c r="CN8">
        <f>'conditional forecasts_6'!CO574</f>
        <v>407.42614487307355</v>
      </c>
      <c r="CO8">
        <f>'conditional forecasts_6'!CP574</f>
        <v>326.99308581352534</v>
      </c>
      <c r="CP8">
        <f>'conditional forecasts_6'!CQ574</f>
        <v>401.53513051312393</v>
      </c>
      <c r="CQ8">
        <f>'conditional forecasts_6'!CR574</f>
        <v>330.24435299976039</v>
      </c>
      <c r="CR8">
        <f>'conditional forecasts_6'!CS574</f>
        <v>91.512774545005414</v>
      </c>
      <c r="CS8">
        <f>'conditional forecasts_6'!CT574</f>
        <v>-6.7515347252310676</v>
      </c>
      <c r="CT8">
        <f>'conditional forecasts_6'!CU574</f>
        <v>-318.28977041953476</v>
      </c>
    </row>
    <row r="9" spans="2:98" x14ac:dyDescent="0.25">
      <c r="B9" t="s">
        <v>254</v>
      </c>
      <c r="C9">
        <f>'conditional forecasts_8'!D574</f>
        <v>-212.36433967050789</v>
      </c>
      <c r="D9">
        <f>'conditional forecasts_8'!E574</f>
        <v>178.58792776238397</v>
      </c>
      <c r="E9">
        <f>'conditional forecasts_8'!F574</f>
        <v>213.65666590026649</v>
      </c>
      <c r="F9">
        <f>'conditional forecasts_8'!G574</f>
        <v>325.77929899172591</v>
      </c>
      <c r="G9">
        <f>'conditional forecasts_8'!H574</f>
        <v>115.53879182911851</v>
      </c>
      <c r="H9">
        <f>'conditional forecasts_8'!I574</f>
        <v>83.66675807803972</v>
      </c>
      <c r="I9">
        <f>'conditional forecasts_8'!J574</f>
        <v>60.992503785796771</v>
      </c>
      <c r="J9">
        <f>'conditional forecasts_8'!K574</f>
        <v>196.39757315127986</v>
      </c>
      <c r="K9">
        <f>'conditional forecasts_8'!L574</f>
        <v>154.73011590476153</v>
      </c>
      <c r="L9">
        <f>'conditional forecasts_8'!M574</f>
        <v>-42.495489235303921</v>
      </c>
      <c r="M9">
        <f>'conditional forecasts_8'!N574</f>
        <v>-140.35758178619312</v>
      </c>
      <c r="N9">
        <f>'conditional forecasts_8'!O574</f>
        <v>-460.98806797757914</v>
      </c>
      <c r="O9">
        <f>'conditional forecasts_8'!P574</f>
        <v>-406.45470530806665</v>
      </c>
      <c r="P9">
        <f>'conditional forecasts_8'!Q574</f>
        <v>53.792606574096226</v>
      </c>
      <c r="Q9">
        <f>'conditional forecasts_8'!R574</f>
        <v>293.78498035480197</v>
      </c>
      <c r="R9">
        <f>'conditional forecasts_8'!S574</f>
        <v>441.48361288169076</v>
      </c>
      <c r="S9">
        <f>'conditional forecasts_8'!T574</f>
        <v>271.41135365421383</v>
      </c>
      <c r="T9">
        <f>'conditional forecasts_8'!U574</f>
        <v>229.32520786313307</v>
      </c>
      <c r="U9">
        <f>'conditional forecasts_8'!V574</f>
        <v>165.81431970818198</v>
      </c>
      <c r="V9">
        <f>'conditional forecasts_8'!W574</f>
        <v>265.22746041465439</v>
      </c>
      <c r="W9">
        <f>'conditional forecasts_8'!X574</f>
        <v>189.66985062080403</v>
      </c>
      <c r="X9">
        <f>'conditional forecasts_8'!Y574</f>
        <v>-31.708558876612869</v>
      </c>
      <c r="Y9">
        <f>'conditional forecasts_8'!Z574</f>
        <v>-144.50301903543209</v>
      </c>
      <c r="Z9">
        <f>'conditional forecasts_8'!AA574</f>
        <v>-469.63989318762265</v>
      </c>
      <c r="AA9">
        <f>'conditional forecasts_8'!AB574</f>
        <v>-407.34091662212518</v>
      </c>
      <c r="AB9">
        <f>'conditional forecasts_8'!AC574</f>
        <v>70.171883611315479</v>
      </c>
      <c r="AC9">
        <f>'conditional forecasts_8'!AD574</f>
        <v>331.20458612458765</v>
      </c>
      <c r="AD9">
        <f>'conditional forecasts_8'!AE574</f>
        <v>496.75441136556014</v>
      </c>
      <c r="AE9">
        <f>'conditional forecasts_8'!AF574</f>
        <v>335.72152169871924</v>
      </c>
      <c r="AF9">
        <f>'conditional forecasts_8'!AG574</f>
        <v>292.09677895676441</v>
      </c>
      <c r="AG9">
        <f>'conditional forecasts_8'!AH574</f>
        <v>218.82062416732151</v>
      </c>
      <c r="AH9">
        <f>'conditional forecasts_8'!AI574</f>
        <v>305.05864197685673</v>
      </c>
      <c r="AI9">
        <f>'conditional forecasts_8'!AJ574</f>
        <v>217.84153281756653</v>
      </c>
      <c r="AJ9">
        <f>'conditional forecasts_8'!AK574</f>
        <v>-10.522955057416311</v>
      </c>
      <c r="AK9">
        <f>'conditional forecasts_8'!AL574</f>
        <v>-124.93305301670807</v>
      </c>
      <c r="AL9">
        <f>'conditional forecasts_8'!AM574</f>
        <v>-447.59411253791768</v>
      </c>
      <c r="AM9">
        <f>'conditional forecasts_8'!AN574</f>
        <v>-380.87780284701194</v>
      </c>
      <c r="AN9">
        <f>'conditional forecasts_8'!AO574</f>
        <v>101.0372452054221</v>
      </c>
      <c r="AO9">
        <f>'conditional forecasts_8'!AP574</f>
        <v>365.29458137661732</v>
      </c>
      <c r="AP9">
        <f>'conditional forecasts_8'!AQ574</f>
        <v>532.57630436991371</v>
      </c>
      <c r="AQ9">
        <f>'conditional forecasts_8'!AR574</f>
        <v>372.01119726719389</v>
      </c>
      <c r="AR9">
        <f>'conditional forecasts_8'!AS574</f>
        <v>327.99007963835538</v>
      </c>
      <c r="AS9">
        <f>'conditional forecasts_8'!AT574</f>
        <v>253.78791439576162</v>
      </c>
      <c r="AT9">
        <f>'conditional forecasts_8'!AU574</f>
        <v>338.7879650922132</v>
      </c>
      <c r="AU9">
        <f>'conditional forecasts_8'!AV574</f>
        <v>250.18605821149799</v>
      </c>
      <c r="AV9">
        <f>'conditional forecasts_8'!AW574</f>
        <v>20.475264025946672</v>
      </c>
      <c r="AW9">
        <f>'conditional forecasts_8'!AX574</f>
        <v>-95.026564868345304</v>
      </c>
      <c r="AX9">
        <f>'conditional forecasts_8'!AY574</f>
        <v>-418.33363349010051</v>
      </c>
      <c r="AY9">
        <f>'conditional forecasts_8'!AZ574</f>
        <v>-351.72845363648526</v>
      </c>
      <c r="AZ9">
        <f>'conditional forecasts_8'!BA574</f>
        <v>130.55304529504519</v>
      </c>
      <c r="BA9">
        <f>'conditional forecasts_8'!BB574</f>
        <v>395.46747166388877</v>
      </c>
      <c r="BB9">
        <f>'conditional forecasts_8'!BC574</f>
        <v>563.44973399976061</v>
      </c>
      <c r="BC9">
        <f>'conditional forecasts_8'!BD574</f>
        <v>403.40807054453444</v>
      </c>
      <c r="BD9">
        <f>'conditional forecasts_8'!BE574</f>
        <v>359.60505770454711</v>
      </c>
      <c r="BE9">
        <f>'conditional forecasts_8'!BF574</f>
        <v>285.30133907305253</v>
      </c>
      <c r="BF9">
        <f>'conditional forecasts_8'!BG574</f>
        <v>369.95783542466552</v>
      </c>
      <c r="BG9">
        <f>'conditional forecasts_8'!BH574</f>
        <v>280.89277050347891</v>
      </c>
      <c r="BH9">
        <f>'conditional forecasts_8'!BI574</f>
        <v>50.717607424174048</v>
      </c>
      <c r="BI9">
        <f>'conditional forecasts_8'!BJ574</f>
        <v>-65.167916529055901</v>
      </c>
      <c r="BJ9">
        <f>'conditional forecasts_8'!BK574</f>
        <v>-388.74277326953757</v>
      </c>
      <c r="BK9">
        <f>'conditional forecasts_8'!BL574</f>
        <v>-322.2929944142395</v>
      </c>
      <c r="BL9">
        <f>'conditional forecasts_8'!BM574</f>
        <v>159.91975324114492</v>
      </c>
      <c r="BM9">
        <f>'conditional forecasts_8'!BN574</f>
        <v>424.8204897553619</v>
      </c>
      <c r="BN9">
        <f>'conditional forecasts_8'!BO574</f>
        <v>592.8179133668591</v>
      </c>
      <c r="BO9">
        <f>'conditional forecasts_8'!BP574</f>
        <v>432.80449677861407</v>
      </c>
      <c r="BP9">
        <f>'conditional forecasts_8'!BQ574</f>
        <v>389.03742663546655</v>
      </c>
      <c r="BQ9">
        <f>'conditional forecasts_8'!BR574</f>
        <v>314.77833603969339</v>
      </c>
      <c r="BR9">
        <f>'conditional forecasts_8'!BS574</f>
        <v>399.48845287510539</v>
      </c>
      <c r="BS9">
        <f>'conditional forecasts_8'!BT574</f>
        <v>310.47687826312927</v>
      </c>
      <c r="BT9">
        <f>'conditional forecasts_8'!BU574</f>
        <v>80.329254373451931</v>
      </c>
      <c r="BU9">
        <f>'conditional forecasts_8'!BV574</f>
        <v>-35.597564572907686</v>
      </c>
      <c r="BV9">
        <f>'conditional forecasts_8'!BW574</f>
        <v>-359.33129520650982</v>
      </c>
      <c r="BW9">
        <f>'conditional forecasts_8'!BX574</f>
        <v>-293.18975443291629</v>
      </c>
      <c r="BX9">
        <f>'conditional forecasts_8'!BY574</f>
        <v>188.57778987310803</v>
      </c>
      <c r="BY9">
        <f>'conditional forecasts_8'!BZ574</f>
        <v>452.97154946402384</v>
      </c>
      <c r="BZ9">
        <f>'conditional forecasts_8'!CA574</f>
        <v>620.53127473650966</v>
      </c>
      <c r="CA9">
        <f>'conditional forecasts_8'!CB574</f>
        <v>460.29959974692088</v>
      </c>
      <c r="CB9">
        <f>'conditional forecasts_8'!CC574</f>
        <v>416.64197327423835</v>
      </c>
      <c r="CC9">
        <f>'conditional forecasts_8'!CD574</f>
        <v>342.82923682550086</v>
      </c>
      <c r="CD9">
        <f>'conditional forecasts_8'!CE574</f>
        <v>428.19707096971706</v>
      </c>
      <c r="CE9">
        <f>'conditional forecasts_8'!CF574</f>
        <v>339.84582524949292</v>
      </c>
      <c r="CF9">
        <f>'conditional forecasts_8'!CG574</f>
        <v>110.15022460304817</v>
      </c>
      <c r="CG9">
        <f>'conditional forecasts_8'!CH574</f>
        <v>-5.6623165361920655</v>
      </c>
      <c r="CH9">
        <f>'conditional forecasts_8'!CI574</f>
        <v>-329.61045635504479</v>
      </c>
      <c r="CI9">
        <f>'conditional forecasts_8'!CJ574</f>
        <v>-263.7700576544139</v>
      </c>
      <c r="CJ9">
        <f>'conditional forecasts_8'!CK574</f>
        <v>217.34874351864801</v>
      </c>
      <c r="CK9">
        <f>'conditional forecasts_8'!CL574</f>
        <v>481.00292777691811</v>
      </c>
      <c r="CL9">
        <f>'conditional forecasts_8'!CM574</f>
        <v>647.3499638147623</v>
      </c>
      <c r="CM9">
        <f>'conditional forecasts_8'!CN574</f>
        <v>484.61591259254919</v>
      </c>
      <c r="CN9">
        <f>'conditional forecasts_8'!CO574</f>
        <v>438.30695362364077</v>
      </c>
      <c r="CO9">
        <f>'conditional forecasts_8'!CP574</f>
        <v>360.89495364364529</v>
      </c>
      <c r="CP9">
        <f>'conditional forecasts_8'!CQ574</f>
        <v>437.92620622979439</v>
      </c>
      <c r="CQ9">
        <f>'conditional forecasts_8'!CR574</f>
        <v>371.37057454742717</v>
      </c>
      <c r="CR9">
        <f>'conditional forecasts_8'!CS574</f>
        <v>138.30019318288259</v>
      </c>
      <c r="CS9">
        <f>'conditional forecasts_8'!CT574</f>
        <v>43.880703269614969</v>
      </c>
      <c r="CT9">
        <f>'conditional forecasts_8'!CU574</f>
        <v>-263.7656133217688</v>
      </c>
    </row>
    <row r="10" spans="2:98" x14ac:dyDescent="0.25">
      <c r="B10" t="s">
        <v>104</v>
      </c>
      <c r="C10">
        <v>-134</v>
      </c>
      <c r="D10">
        <v>47</v>
      </c>
      <c r="E10">
        <v>-135</v>
      </c>
      <c r="F10">
        <v>123</v>
      </c>
      <c r="G10">
        <v>278</v>
      </c>
      <c r="H10">
        <v>701</v>
      </c>
      <c r="I10">
        <v>-131</v>
      </c>
      <c r="J10">
        <v>-139</v>
      </c>
      <c r="K10">
        <v>58</v>
      </c>
      <c r="L10">
        <v>10</v>
      </c>
      <c r="M10">
        <v>56</v>
      </c>
      <c r="N10">
        <v>-141</v>
      </c>
      <c r="O10">
        <v>24</v>
      </c>
      <c r="P10">
        <v>123</v>
      </c>
      <c r="Q10">
        <v>-8</v>
      </c>
      <c r="R10">
        <v>155</v>
      </c>
      <c r="S10">
        <v>421</v>
      </c>
      <c r="T10">
        <v>362</v>
      </c>
      <c r="U10">
        <v>765</v>
      </c>
      <c r="V10">
        <v>119</v>
      </c>
      <c r="W10">
        <v>-99</v>
      </c>
      <c r="X10">
        <v>-194</v>
      </c>
      <c r="Y10">
        <v>-78</v>
      </c>
      <c r="Z10">
        <v>-244</v>
      </c>
      <c r="AA10">
        <v>-7</v>
      </c>
      <c r="AB10">
        <v>112</v>
      </c>
      <c r="AC10">
        <v>-170</v>
      </c>
      <c r="AD10">
        <v>62</v>
      </c>
      <c r="AE10">
        <v>554</v>
      </c>
      <c r="AF10">
        <v>468</v>
      </c>
      <c r="AG10">
        <v>14</v>
      </c>
      <c r="AH10">
        <v>93</v>
      </c>
      <c r="AI10">
        <v>-83</v>
      </c>
      <c r="AJ10">
        <v>50</v>
      </c>
      <c r="AK10">
        <v>213</v>
      </c>
      <c r="AL10">
        <v>-163</v>
      </c>
    </row>
    <row r="12" spans="2:98" x14ac:dyDescent="0.25">
      <c r="B12" t="str">
        <f>B5</f>
        <v>0% growth</v>
      </c>
      <c r="C12">
        <f>C5</f>
        <v>-342.90295344946423</v>
      </c>
      <c r="D12">
        <f t="shared" ref="D12:BO15" si="2">D5+C12</f>
        <v>-356.81922212065399</v>
      </c>
      <c r="E12">
        <f t="shared" si="2"/>
        <v>-107.10744872412727</v>
      </c>
      <c r="F12">
        <f t="shared" si="2"/>
        <v>304.08610532152909</v>
      </c>
      <c r="G12">
        <f t="shared" si="2"/>
        <v>520.58706413903121</v>
      </c>
      <c r="H12">
        <f t="shared" si="2"/>
        <v>688.32525363586649</v>
      </c>
      <c r="I12">
        <f t="shared" si="2"/>
        <v>778.36223333433975</v>
      </c>
      <c r="J12">
        <f t="shared" si="2"/>
        <v>960.17223360687115</v>
      </c>
      <c r="K12">
        <f t="shared" si="2"/>
        <v>1118.6755037162952</v>
      </c>
      <c r="L12">
        <f t="shared" si="2"/>
        <v>1099.3038927732937</v>
      </c>
      <c r="M12">
        <f t="shared" si="2"/>
        <v>961.42453485318561</v>
      </c>
      <c r="N12">
        <f t="shared" si="2"/>
        <v>498.47322646924181</v>
      </c>
      <c r="O12">
        <f t="shared" si="2"/>
        <v>-74.072206709270176</v>
      </c>
      <c r="P12">
        <f t="shared" si="2"/>
        <v>-331.53157800795577</v>
      </c>
      <c r="Q12">
        <f t="shared" si="2"/>
        <v>-159.76068980038633</v>
      </c>
      <c r="R12">
        <f t="shared" si="2"/>
        <v>275.23648717943126</v>
      </c>
      <c r="S12">
        <f t="shared" si="2"/>
        <v>584.31853047953393</v>
      </c>
      <c r="T12">
        <f t="shared" si="2"/>
        <v>860.73524595108995</v>
      </c>
      <c r="U12">
        <f t="shared" si="2"/>
        <v>1045.9424495817766</v>
      </c>
      <c r="V12">
        <f t="shared" si="2"/>
        <v>1295.7746687972683</v>
      </c>
      <c r="W12">
        <f t="shared" si="2"/>
        <v>1490.7275457691769</v>
      </c>
      <c r="X12">
        <f t="shared" si="2"/>
        <v>1479.4262069085471</v>
      </c>
      <c r="Y12">
        <f t="shared" si="2"/>
        <v>1325.6931139716378</v>
      </c>
      <c r="Z12">
        <f t="shared" si="2"/>
        <v>831.17928161062343</v>
      </c>
      <c r="AA12">
        <f t="shared" si="2"/>
        <v>223.29867541631222</v>
      </c>
      <c r="AB12">
        <f t="shared" si="2"/>
        <v>-61.347009626143745</v>
      </c>
      <c r="AC12">
        <f t="shared" si="2"/>
        <v>99.53231519948713</v>
      </c>
      <c r="AD12">
        <f t="shared" si="2"/>
        <v>541.70669657549945</v>
      </c>
      <c r="AE12">
        <f t="shared" si="2"/>
        <v>871.43297508579246</v>
      </c>
      <c r="AF12">
        <f t="shared" si="2"/>
        <v>1173.6786921919188</v>
      </c>
      <c r="AG12">
        <f t="shared" si="2"/>
        <v>1381.707790398317</v>
      </c>
      <c r="AH12">
        <f t="shared" si="2"/>
        <v>1646.1877233194537</v>
      </c>
      <c r="AI12">
        <f t="shared" si="2"/>
        <v>1846.5055575614556</v>
      </c>
      <c r="AJ12">
        <f t="shared" si="2"/>
        <v>1833.4301721750232</v>
      </c>
      <c r="AK12">
        <f t="shared" si="2"/>
        <v>1674.3857067596264</v>
      </c>
      <c r="AL12">
        <f t="shared" si="2"/>
        <v>1174.3477810199297</v>
      </c>
      <c r="AM12">
        <f t="shared" si="2"/>
        <v>562.78761684914434</v>
      </c>
      <c r="AN12">
        <f t="shared" si="2"/>
        <v>276.97656926427203</v>
      </c>
      <c r="AO12">
        <f t="shared" si="2"/>
        <v>438.93954640874176</v>
      </c>
      <c r="AP12">
        <f t="shared" si="2"/>
        <v>883.83029264515972</v>
      </c>
      <c r="AQ12">
        <f t="shared" si="2"/>
        <v>1217.3270348048798</v>
      </c>
      <c r="AR12">
        <f t="shared" si="2"/>
        <v>1523.9622837895176</v>
      </c>
      <c r="AS12">
        <f t="shared" si="2"/>
        <v>1736.63465869371</v>
      </c>
      <c r="AT12">
        <f t="shared" si="2"/>
        <v>2005.6256092482424</v>
      </c>
      <c r="AU12">
        <f t="shared" si="2"/>
        <v>2209.9159693549218</v>
      </c>
      <c r="AV12">
        <f t="shared" si="2"/>
        <v>2199.9444711983538</v>
      </c>
      <c r="AW12">
        <f t="shared" si="2"/>
        <v>2043.0023725279964</v>
      </c>
      <c r="AX12">
        <f t="shared" si="2"/>
        <v>1544.1918046547257</v>
      </c>
      <c r="AY12">
        <f t="shared" si="2"/>
        <v>933.33037884852502</v>
      </c>
      <c r="AZ12">
        <f t="shared" si="2"/>
        <v>648.13167740547897</v>
      </c>
      <c r="BA12">
        <f t="shared" si="2"/>
        <v>811.0089237818861</v>
      </c>
      <c r="BB12">
        <f t="shared" si="2"/>
        <v>1257.3389529498786</v>
      </c>
      <c r="BC12">
        <f t="shared" si="2"/>
        <v>1592.8226910754724</v>
      </c>
      <c r="BD12">
        <f t="shared" si="2"/>
        <v>1901.8548901721319</v>
      </c>
      <c r="BE12">
        <f t="shared" si="2"/>
        <v>2117.1196140829315</v>
      </c>
      <c r="BF12">
        <f t="shared" si="2"/>
        <v>2388.6927884252609</v>
      </c>
      <c r="BG12">
        <f t="shared" si="2"/>
        <v>2595.4147613780274</v>
      </c>
      <c r="BH12">
        <f t="shared" si="2"/>
        <v>2587.6633893495659</v>
      </c>
      <c r="BI12">
        <f t="shared" si="2"/>
        <v>2432.7300853643087</v>
      </c>
      <c r="BJ12">
        <f t="shared" si="2"/>
        <v>1935.7460033772302</v>
      </c>
      <c r="BK12">
        <f t="shared" si="2"/>
        <v>1326.5605035893259</v>
      </c>
      <c r="BL12">
        <f t="shared" si="2"/>
        <v>1042.9124217806493</v>
      </c>
      <c r="BM12">
        <f t="shared" si="2"/>
        <v>1207.2404049027004</v>
      </c>
      <c r="BN12">
        <f t="shared" si="2"/>
        <v>1654.9592177965023</v>
      </c>
      <c r="BO12">
        <f t="shared" si="2"/>
        <v>1991.8256054630685</v>
      </c>
      <c r="BP12">
        <f t="shared" ref="BP12:CT16" si="3">BP5+BO12</f>
        <v>2302.298993031633</v>
      </c>
      <c r="BQ12">
        <f t="shared" si="3"/>
        <v>2519.1161301127609</v>
      </c>
      <c r="BR12">
        <f t="shared" si="3"/>
        <v>2792.3731170476976</v>
      </c>
      <c r="BS12">
        <f t="shared" si="3"/>
        <v>3000.8926866817455</v>
      </c>
      <c r="BT12">
        <f t="shared" si="3"/>
        <v>2995.0145786332923</v>
      </c>
      <c r="BU12">
        <f t="shared" si="3"/>
        <v>2842.0022418571334</v>
      </c>
      <c r="BV12">
        <f t="shared" si="3"/>
        <v>2346.9881558485718</v>
      </c>
      <c r="BW12">
        <f t="shared" si="3"/>
        <v>1739.8353400989195</v>
      </c>
      <c r="BX12">
        <f t="shared" si="3"/>
        <v>1458.2527250818259</v>
      </c>
      <c r="BY12">
        <f t="shared" si="3"/>
        <v>1624.5395207751772</v>
      </c>
      <c r="BZ12">
        <f t="shared" si="3"/>
        <v>2073.8401101213512</v>
      </c>
      <c r="CA12">
        <f t="shared" si="3"/>
        <v>2411.58645379054</v>
      </c>
      <c r="CB12">
        <f t="shared" si="3"/>
        <v>2722.0426431857345</v>
      </c>
      <c r="CC12">
        <f t="shared" si="3"/>
        <v>2938.1070128433212</v>
      </c>
      <c r="CD12">
        <f t="shared" si="3"/>
        <v>3210.5381004237552</v>
      </c>
      <c r="CE12">
        <f t="shared" si="3"/>
        <v>3419.2085428559299</v>
      </c>
      <c r="CF12">
        <f t="shared" si="3"/>
        <v>3415.4255751513583</v>
      </c>
      <c r="CG12">
        <f t="shared" si="3"/>
        <v>3266.7446696844763</v>
      </c>
      <c r="CH12">
        <f t="shared" si="3"/>
        <v>2777.5439901535992</v>
      </c>
      <c r="CI12">
        <f t="shared" si="3"/>
        <v>2175.8129833866587</v>
      </c>
      <c r="CJ12">
        <f t="shared" si="3"/>
        <v>1897.3384828972073</v>
      </c>
      <c r="CK12">
        <f t="shared" si="3"/>
        <v>2063.6902021308697</v>
      </c>
      <c r="CL12">
        <f t="shared" si="3"/>
        <v>2510.1717377987106</v>
      </c>
      <c r="CM12">
        <f t="shared" si="3"/>
        <v>2845.0394371495004</v>
      </c>
      <c r="CN12">
        <f t="shared" si="3"/>
        <v>3156.2009659559621</v>
      </c>
      <c r="CO12">
        <f t="shared" si="3"/>
        <v>3377.5119008592528</v>
      </c>
      <c r="CP12">
        <f t="shared" si="3"/>
        <v>3665.6052831198504</v>
      </c>
      <c r="CQ12">
        <f t="shared" si="3"/>
        <v>3867.647037556389</v>
      </c>
      <c r="CR12">
        <f t="shared" si="3"/>
        <v>3813.3095875071158</v>
      </c>
      <c r="CS12">
        <f t="shared" si="3"/>
        <v>3648.722388873708</v>
      </c>
      <c r="CT12" s="1">
        <f t="shared" si="3"/>
        <v>3160.4646913908737</v>
      </c>
    </row>
    <row r="13" spans="2:98" x14ac:dyDescent="0.25">
      <c r="B13" t="str">
        <f t="shared" ref="B13:C16" si="4">B6</f>
        <v>2% growth</v>
      </c>
      <c r="C13">
        <f t="shared" si="4"/>
        <v>-309.31443283872727</v>
      </c>
      <c r="D13">
        <f t="shared" si="2"/>
        <v>-273.69799251002405</v>
      </c>
      <c r="E13">
        <f t="shared" si="2"/>
        <v>-33.263456600568588</v>
      </c>
      <c r="F13">
        <f t="shared" si="2"/>
        <v>355.95239764211829</v>
      </c>
      <c r="G13">
        <f t="shared" si="2"/>
        <v>546.4750675179564</v>
      </c>
      <c r="H13">
        <f t="shared" si="2"/>
        <v>692.58107535422914</v>
      </c>
      <c r="I13">
        <f t="shared" si="2"/>
        <v>775.14470330198651</v>
      </c>
      <c r="J13">
        <f t="shared" si="2"/>
        <v>960.70819059352493</v>
      </c>
      <c r="K13">
        <f t="shared" si="2"/>
        <v>1118.2406010921259</v>
      </c>
      <c r="L13">
        <f t="shared" si="2"/>
        <v>1092.9190505861354</v>
      </c>
      <c r="M13">
        <f t="shared" si="2"/>
        <v>954.40202790926037</v>
      </c>
      <c r="N13">
        <f t="shared" si="2"/>
        <v>491.95587534813444</v>
      </c>
      <c r="O13">
        <f t="shared" si="2"/>
        <v>-37.853223539472992</v>
      </c>
      <c r="P13">
        <f t="shared" si="2"/>
        <v>-215.22523086771355</v>
      </c>
      <c r="Q13">
        <f t="shared" si="2"/>
        <v>-12.059242541895742</v>
      </c>
      <c r="R13">
        <f t="shared" si="2"/>
        <v>424.60694086960677</v>
      </c>
      <c r="S13">
        <f t="shared" si="2"/>
        <v>723.99604582018685</v>
      </c>
      <c r="T13">
        <f t="shared" si="2"/>
        <v>988.29577898201376</v>
      </c>
      <c r="U13">
        <f t="shared" si="2"/>
        <v>1168.5130546329556</v>
      </c>
      <c r="V13">
        <f t="shared" si="2"/>
        <v>1422.306579713093</v>
      </c>
      <c r="W13">
        <f t="shared" si="2"/>
        <v>1615.9000961529398</v>
      </c>
      <c r="X13">
        <f t="shared" si="2"/>
        <v>1599.3478333681796</v>
      </c>
      <c r="Y13">
        <f t="shared" si="2"/>
        <v>1447.9897045779203</v>
      </c>
      <c r="Z13">
        <f t="shared" si="2"/>
        <v>959.87611498346689</v>
      </c>
      <c r="AA13">
        <f t="shared" si="2"/>
        <v>403.59580774645997</v>
      </c>
      <c r="AB13">
        <f t="shared" si="2"/>
        <v>210.24722532192732</v>
      </c>
      <c r="AC13">
        <f t="shared" si="2"/>
        <v>414.95246022928018</v>
      </c>
      <c r="AD13">
        <f t="shared" si="2"/>
        <v>871.17067437758533</v>
      </c>
      <c r="AE13">
        <f t="shared" si="2"/>
        <v>1202.4395719150868</v>
      </c>
      <c r="AF13">
        <f t="shared" si="2"/>
        <v>1502.0738945200872</v>
      </c>
      <c r="AG13">
        <f t="shared" si="2"/>
        <v>1712.8797296755504</v>
      </c>
      <c r="AH13">
        <f t="shared" si="2"/>
        <v>1987.8008551757894</v>
      </c>
      <c r="AI13">
        <f t="shared" si="2"/>
        <v>2192.6276626153954</v>
      </c>
      <c r="AJ13">
        <f t="shared" si="2"/>
        <v>2180.2090358403175</v>
      </c>
      <c r="AK13">
        <f t="shared" si="2"/>
        <v>2029.9416812371653</v>
      </c>
      <c r="AL13">
        <f t="shared" si="2"/>
        <v>1543.3979243846638</v>
      </c>
      <c r="AM13">
        <f t="shared" si="2"/>
        <v>991.19398457962347</v>
      </c>
      <c r="AN13">
        <f t="shared" si="2"/>
        <v>804.92177442731122</v>
      </c>
      <c r="AO13">
        <f t="shared" si="2"/>
        <v>1019.2034301746535</v>
      </c>
      <c r="AP13">
        <f t="shared" si="2"/>
        <v>1486.6562987698862</v>
      </c>
      <c r="AQ13">
        <f t="shared" si="2"/>
        <v>1830.0630861778207</v>
      </c>
      <c r="AR13">
        <f t="shared" si="2"/>
        <v>2142.1930860931352</v>
      </c>
      <c r="AS13">
        <f t="shared" si="2"/>
        <v>2365.4447838938668</v>
      </c>
      <c r="AT13">
        <f t="shared" si="2"/>
        <v>2652.3950063718517</v>
      </c>
      <c r="AU13">
        <f t="shared" si="2"/>
        <v>2868.4946584352256</v>
      </c>
      <c r="AV13">
        <f t="shared" si="2"/>
        <v>2866.3573303337289</v>
      </c>
      <c r="AW13">
        <f t="shared" si="2"/>
        <v>2725.3465421241613</v>
      </c>
      <c r="AX13">
        <f t="shared" si="2"/>
        <v>2247.2432660702698</v>
      </c>
      <c r="AY13">
        <f t="shared" si="2"/>
        <v>1703.0586106439243</v>
      </c>
      <c r="AZ13">
        <f t="shared" si="2"/>
        <v>1524.8358124221941</v>
      </c>
      <c r="BA13">
        <f t="shared" si="2"/>
        <v>1747.5601902317062</v>
      </c>
      <c r="BB13">
        <f t="shared" si="2"/>
        <v>2224.025958594284</v>
      </c>
      <c r="BC13">
        <f t="shared" si="2"/>
        <v>2576.9871141167519</v>
      </c>
      <c r="BD13">
        <f t="shared" si="2"/>
        <v>2899.0320720785489</v>
      </c>
      <c r="BE13">
        <f t="shared" si="2"/>
        <v>3132.3177188701984</v>
      </c>
      <c r="BF13">
        <f t="shared" si="2"/>
        <v>3429.2059714172051</v>
      </c>
      <c r="BG13">
        <f t="shared" si="2"/>
        <v>3655.0126220000366</v>
      </c>
      <c r="BH13">
        <f t="shared" si="2"/>
        <v>3662.3057373043357</v>
      </c>
      <c r="BI13">
        <f t="shared" si="2"/>
        <v>3530.4697106642243</v>
      </c>
      <c r="BJ13">
        <f t="shared" si="2"/>
        <v>3061.3368929394474</v>
      </c>
      <c r="BK13">
        <f t="shared" si="2"/>
        <v>2525.970890316778</v>
      </c>
      <c r="BL13">
        <f t="shared" si="2"/>
        <v>2356.455990549236</v>
      </c>
      <c r="BM13">
        <f t="shared" si="2"/>
        <v>2587.8105620094425</v>
      </c>
      <c r="BN13">
        <f t="shared" si="2"/>
        <v>3072.8644130636112</v>
      </c>
      <c r="BO13">
        <f t="shared" si="2"/>
        <v>3434.4163635837999</v>
      </c>
      <c r="BP13">
        <f t="shared" si="3"/>
        <v>3765.1048413013204</v>
      </c>
      <c r="BQ13">
        <f t="shared" si="3"/>
        <v>4007.1280967486505</v>
      </c>
      <c r="BR13">
        <f t="shared" si="3"/>
        <v>4312.8653442954737</v>
      </c>
      <c r="BS13">
        <f t="shared" si="3"/>
        <v>4547.6192599453461</v>
      </c>
      <c r="BT13">
        <f t="shared" si="3"/>
        <v>4563.9229239081124</v>
      </c>
      <c r="BU13">
        <f t="shared" si="3"/>
        <v>4441.1222492753259</v>
      </c>
      <c r="BV13">
        <f t="shared" si="3"/>
        <v>3981.0203174826361</v>
      </c>
      <c r="BW13">
        <f t="shared" si="3"/>
        <v>3454.6524468979778</v>
      </c>
      <c r="BX13">
        <f t="shared" si="3"/>
        <v>3294.0454726728722</v>
      </c>
      <c r="BY13">
        <f t="shared" si="3"/>
        <v>3534.0983095555057</v>
      </c>
      <c r="BZ13">
        <f t="shared" si="3"/>
        <v>4027.4577810893124</v>
      </c>
      <c r="CA13">
        <f t="shared" si="3"/>
        <v>4396.737955619079</v>
      </c>
      <c r="CB13">
        <f t="shared" si="3"/>
        <v>4734.5165080081688</v>
      </c>
      <c r="CC13">
        <f t="shared" si="3"/>
        <v>4983.1983862352645</v>
      </c>
      <c r="CD13">
        <f t="shared" si="3"/>
        <v>5295.7091773766851</v>
      </c>
      <c r="CE13">
        <f t="shared" si="3"/>
        <v>5538.1319856555019</v>
      </c>
      <c r="CF13">
        <f t="shared" si="3"/>
        <v>5563.6648446422696</v>
      </c>
      <c r="CG13">
        <f t="shared" si="3"/>
        <v>5451.7836468094165</v>
      </c>
      <c r="CH13">
        <f t="shared" si="3"/>
        <v>5003.646675136587</v>
      </c>
      <c r="CI13">
        <f t="shared" si="3"/>
        <v>4488.8754420049963</v>
      </c>
      <c r="CJ13">
        <f t="shared" si="3"/>
        <v>4337.9798146821395</v>
      </c>
      <c r="CK13">
        <f t="shared" si="3"/>
        <v>4585.2935442926291</v>
      </c>
      <c r="CL13">
        <f t="shared" si="3"/>
        <v>5083.4599657084054</v>
      </c>
      <c r="CM13">
        <f t="shared" si="3"/>
        <v>5456.8589532449951</v>
      </c>
      <c r="CN13">
        <f t="shared" si="3"/>
        <v>5800.7359108307473</v>
      </c>
      <c r="CO13">
        <f t="shared" si="3"/>
        <v>6057.9628138500229</v>
      </c>
      <c r="CP13">
        <f t="shared" si="3"/>
        <v>6384.6092552428108</v>
      </c>
      <c r="CQ13">
        <f t="shared" si="3"/>
        <v>6630.2205283040621</v>
      </c>
      <c r="CR13">
        <f t="shared" si="3"/>
        <v>6625.4501240720792</v>
      </c>
      <c r="CS13">
        <f t="shared" si="3"/>
        <v>6514.5032102328987</v>
      </c>
      <c r="CT13" s="1">
        <f t="shared" si="3"/>
        <v>6084.0089344496355</v>
      </c>
    </row>
    <row r="14" spans="2:98" x14ac:dyDescent="0.25">
      <c r="B14" t="str">
        <f t="shared" si="4"/>
        <v>4% growth</v>
      </c>
      <c r="C14">
        <f t="shared" si="4"/>
        <v>-276.37815790524132</v>
      </c>
      <c r="D14">
        <f t="shared" si="2"/>
        <v>-192.19086979411713</v>
      </c>
      <c r="E14">
        <f t="shared" si="2"/>
        <v>39.146580595002433</v>
      </c>
      <c r="F14">
        <f t="shared" si="2"/>
        <v>406.81151357190288</v>
      </c>
      <c r="G14">
        <f t="shared" si="2"/>
        <v>571.8603593159728</v>
      </c>
      <c r="H14">
        <f t="shared" si="2"/>
        <v>696.75425451291608</v>
      </c>
      <c r="I14">
        <f t="shared" si="2"/>
        <v>771.98965354613347</v>
      </c>
      <c r="J14">
        <f t="shared" si="2"/>
        <v>961.23373998789953</v>
      </c>
      <c r="K14">
        <f t="shared" si="2"/>
        <v>1117.8141437150668</v>
      </c>
      <c r="L14">
        <f t="shared" si="2"/>
        <v>1086.6581937856733</v>
      </c>
      <c r="M14">
        <f t="shared" si="2"/>
        <v>947.51588897780925</v>
      </c>
      <c r="N14">
        <f t="shared" si="2"/>
        <v>485.56508276603313</v>
      </c>
      <c r="O14">
        <f t="shared" si="2"/>
        <v>-2.3375662315293084</v>
      </c>
      <c r="P14">
        <f t="shared" si="2"/>
        <v>-101.17740273276672</v>
      </c>
      <c r="Q14">
        <f t="shared" si="2"/>
        <v>132.77403342633215</v>
      </c>
      <c r="R14">
        <f t="shared" si="2"/>
        <v>571.07681332080529</v>
      </c>
      <c r="S14">
        <f t="shared" si="2"/>
        <v>860.96120426230277</v>
      </c>
      <c r="T14">
        <f t="shared" si="2"/>
        <v>1113.3792512569262</v>
      </c>
      <c r="U14">
        <f t="shared" si="2"/>
        <v>1288.7034968830023</v>
      </c>
      <c r="V14">
        <f t="shared" si="2"/>
        <v>1546.3814043855054</v>
      </c>
      <c r="W14">
        <f t="shared" si="2"/>
        <v>1738.6419573186656</v>
      </c>
      <c r="X14">
        <f t="shared" si="2"/>
        <v>1716.9407367687138</v>
      </c>
      <c r="Y14">
        <f t="shared" si="2"/>
        <v>1567.9114533895922</v>
      </c>
      <c r="Z14">
        <f t="shared" si="2"/>
        <v>1086.0738221156471</v>
      </c>
      <c r="AA14">
        <f t="shared" si="2"/>
        <v>580.39180269261874</v>
      </c>
      <c r="AB14">
        <f t="shared" si="2"/>
        <v>476.5674510998947</v>
      </c>
      <c r="AC14">
        <f t="shared" si="2"/>
        <v>724.24755353387536</v>
      </c>
      <c r="AD14">
        <f t="shared" si="2"/>
        <v>1194.2368873652624</v>
      </c>
      <c r="AE14">
        <f t="shared" si="2"/>
        <v>1527.0184482613738</v>
      </c>
      <c r="AF14">
        <f t="shared" si="2"/>
        <v>1824.0920862728001</v>
      </c>
      <c r="AG14">
        <f t="shared" si="2"/>
        <v>2037.6207377330443</v>
      </c>
      <c r="AH14">
        <f t="shared" si="2"/>
        <v>2322.7803013414759</v>
      </c>
      <c r="AI14">
        <f t="shared" si="2"/>
        <v>2532.0285235443307</v>
      </c>
      <c r="AJ14">
        <f t="shared" si="2"/>
        <v>2520.2539019768415</v>
      </c>
      <c r="AK14">
        <f t="shared" si="2"/>
        <v>2378.5932180331101</v>
      </c>
      <c r="AL14">
        <f t="shared" si="2"/>
        <v>1905.2815907411309</v>
      </c>
      <c r="AM14">
        <f t="shared" si="2"/>
        <v>1411.2812541069582</v>
      </c>
      <c r="AN14">
        <f t="shared" si="2"/>
        <v>1322.6149657584881</v>
      </c>
      <c r="AO14">
        <f t="shared" si="2"/>
        <v>1588.1993389607348</v>
      </c>
      <c r="AP14">
        <f t="shared" si="2"/>
        <v>2077.7762026465798</v>
      </c>
      <c r="AQ14">
        <f t="shared" si="2"/>
        <v>2430.9005950267965</v>
      </c>
      <c r="AR14">
        <f t="shared" si="2"/>
        <v>2748.4186449083836</v>
      </c>
      <c r="AS14">
        <f t="shared" si="2"/>
        <v>2982.0442288224294</v>
      </c>
      <c r="AT14">
        <f t="shared" si="2"/>
        <v>3286.6049773646955</v>
      </c>
      <c r="AU14">
        <f t="shared" si="2"/>
        <v>3514.284600191389</v>
      </c>
      <c r="AV14">
        <f t="shared" si="2"/>
        <v>3519.8293126834578</v>
      </c>
      <c r="AW14">
        <f t="shared" si="2"/>
        <v>3394.4404694671916</v>
      </c>
      <c r="AX14">
        <f t="shared" si="2"/>
        <v>2936.6423763772964</v>
      </c>
      <c r="AY14">
        <f t="shared" si="2"/>
        <v>2457.8397145897479</v>
      </c>
      <c r="AZ14">
        <f t="shared" si="2"/>
        <v>2384.5154857509433</v>
      </c>
      <c r="BA14">
        <f t="shared" si="2"/>
        <v>2665.9248410176378</v>
      </c>
      <c r="BB14">
        <f t="shared" si="2"/>
        <v>3171.9411514520029</v>
      </c>
      <c r="BC14">
        <f t="shared" si="2"/>
        <v>3542.0403355045728</v>
      </c>
      <c r="BD14">
        <f t="shared" si="2"/>
        <v>3876.8453613655302</v>
      </c>
      <c r="BE14">
        <f t="shared" si="2"/>
        <v>4127.8019879969124</v>
      </c>
      <c r="BF14">
        <f t="shared" si="2"/>
        <v>4449.5137326344111</v>
      </c>
      <c r="BG14">
        <f t="shared" si="2"/>
        <v>4694.0344610632255</v>
      </c>
      <c r="BH14">
        <f t="shared" si="2"/>
        <v>4716.0799191922551</v>
      </c>
      <c r="BI14">
        <f t="shared" si="2"/>
        <v>4606.8926506106191</v>
      </c>
      <c r="BJ14">
        <f t="shared" si="2"/>
        <v>4165.0702615772179</v>
      </c>
      <c r="BK14">
        <f t="shared" si="2"/>
        <v>3702.0902768522419</v>
      </c>
      <c r="BL14">
        <f t="shared" si="2"/>
        <v>3644.4922401792519</v>
      </c>
      <c r="BM14">
        <f t="shared" si="2"/>
        <v>3941.5718302237351</v>
      </c>
      <c r="BN14">
        <f t="shared" si="2"/>
        <v>4463.2357212303323</v>
      </c>
      <c r="BO14">
        <f t="shared" si="2"/>
        <v>4848.9938728648049</v>
      </c>
      <c r="BP14">
        <f t="shared" si="3"/>
        <v>5199.5048897964643</v>
      </c>
      <c r="BQ14">
        <f t="shared" si="3"/>
        <v>5466.2447933551084</v>
      </c>
      <c r="BR14">
        <f t="shared" si="3"/>
        <v>5803.8315768139837</v>
      </c>
      <c r="BS14">
        <f t="shared" si="3"/>
        <v>6064.3104013722041</v>
      </c>
      <c r="BT14">
        <f t="shared" si="3"/>
        <v>6102.3650959903625</v>
      </c>
      <c r="BU14">
        <f t="shared" si="3"/>
        <v>6009.1894120525685</v>
      </c>
      <c r="BV14">
        <f t="shared" si="3"/>
        <v>5583.3216855438895</v>
      </c>
      <c r="BW14">
        <f t="shared" si="3"/>
        <v>5136.1700208551902</v>
      </c>
      <c r="BX14">
        <f t="shared" si="3"/>
        <v>5094.1894967663202</v>
      </c>
      <c r="BY14">
        <f t="shared" si="3"/>
        <v>5406.5759336166884</v>
      </c>
      <c r="BZ14">
        <f t="shared" si="3"/>
        <v>5943.1387207657126</v>
      </c>
      <c r="CA14">
        <f t="shared" si="3"/>
        <v>6343.3403798992995</v>
      </c>
      <c r="CB14">
        <f t="shared" si="3"/>
        <v>6707.9107302907032</v>
      </c>
      <c r="CC14">
        <f t="shared" si="3"/>
        <v>6988.5767272094454</v>
      </c>
      <c r="CD14">
        <f t="shared" si="3"/>
        <v>7340.3889258476665</v>
      </c>
      <c r="CE14">
        <f t="shared" si="3"/>
        <v>7615.9086726330643</v>
      </c>
      <c r="CF14">
        <f t="shared" si="3"/>
        <v>7670.1880828299418</v>
      </c>
      <c r="CG14">
        <f t="shared" si="3"/>
        <v>7594.3919898504064</v>
      </c>
      <c r="CH14">
        <f t="shared" si="3"/>
        <v>7186.5213218792251</v>
      </c>
      <c r="CI14">
        <f t="shared" si="3"/>
        <v>6757.0212159223165</v>
      </c>
      <c r="CJ14">
        <f t="shared" si="3"/>
        <v>6731.2270448683039</v>
      </c>
      <c r="CK14">
        <f t="shared" si="3"/>
        <v>7057.930607208923</v>
      </c>
      <c r="CL14">
        <f t="shared" si="3"/>
        <v>7606.7782606631135</v>
      </c>
      <c r="CM14">
        <f t="shared" si="3"/>
        <v>8017.9603085475064</v>
      </c>
      <c r="CN14">
        <f t="shared" si="3"/>
        <v>8393.9174035507167</v>
      </c>
      <c r="CO14">
        <f t="shared" si="3"/>
        <v>8686.3628329850035</v>
      </c>
      <c r="CP14">
        <f t="shared" si="3"/>
        <v>9050.8136829083305</v>
      </c>
      <c r="CQ14">
        <f t="shared" si="3"/>
        <v>9339.1484108300629</v>
      </c>
      <c r="CR14">
        <f t="shared" si="3"/>
        <v>9382.9825244212643</v>
      </c>
      <c r="CS14">
        <f t="shared" si="3"/>
        <v>9324.6342703434893</v>
      </c>
      <c r="CT14" s="1">
        <f t="shared" si="3"/>
        <v>8950.781725234956</v>
      </c>
    </row>
    <row r="15" spans="2:98" x14ac:dyDescent="0.25">
      <c r="B15" t="str">
        <f t="shared" si="4"/>
        <v>6% growth</v>
      </c>
      <c r="C15">
        <f t="shared" si="4"/>
        <v>-244.06927889634653</v>
      </c>
      <c r="D15">
        <f t="shared" si="2"/>
        <v>-112.23635849891161</v>
      </c>
      <c r="E15">
        <f t="shared" si="2"/>
        <v>110.17729476974932</v>
      </c>
      <c r="F15">
        <f t="shared" si="2"/>
        <v>456.7018252842397</v>
      </c>
      <c r="G15">
        <f t="shared" si="2"/>
        <v>596.76209222183456</v>
      </c>
      <c r="H15">
        <f t="shared" si="2"/>
        <v>700.84793969112252</v>
      </c>
      <c r="I15">
        <f t="shared" si="2"/>
        <v>768.89470364561544</v>
      </c>
      <c r="J15">
        <f t="shared" si="2"/>
        <v>961.74927830637716</v>
      </c>
      <c r="K15">
        <f t="shared" si="2"/>
        <v>1117.3958098316627</v>
      </c>
      <c r="L15">
        <f t="shared" si="2"/>
        <v>1080.5165986822024</v>
      </c>
      <c r="M15">
        <f t="shared" si="2"/>
        <v>940.76092260641713</v>
      </c>
      <c r="N15">
        <f t="shared" si="2"/>
        <v>479.29602699931445</v>
      </c>
      <c r="O15">
        <f t="shared" si="2"/>
        <v>32.501561059005894</v>
      </c>
      <c r="P15">
        <f t="shared" si="2"/>
        <v>10.697953174377631</v>
      </c>
      <c r="Q15">
        <f t="shared" si="2"/>
        <v>274.84841187894688</v>
      </c>
      <c r="R15">
        <f t="shared" si="2"/>
        <v>714.75661308659176</v>
      </c>
      <c r="S15">
        <f t="shared" si="2"/>
        <v>995.31734324514593</v>
      </c>
      <c r="T15">
        <f t="shared" si="2"/>
        <v>1236.0800357234166</v>
      </c>
      <c r="U15">
        <f t="shared" si="2"/>
        <v>1406.6044575874089</v>
      </c>
      <c r="V15">
        <f t="shared" si="2"/>
        <v>1668.0927547578974</v>
      </c>
      <c r="W15">
        <f t="shared" si="2"/>
        <v>1859.045735515765</v>
      </c>
      <c r="X15">
        <f t="shared" si="2"/>
        <v>1832.2936385751632</v>
      </c>
      <c r="Y15">
        <f t="shared" si="2"/>
        <v>1685.5488389383845</v>
      </c>
      <c r="Z15">
        <f t="shared" si="2"/>
        <v>1209.8676166223936</v>
      </c>
      <c r="AA15">
        <f t="shared" si="2"/>
        <v>753.82004925383876</v>
      </c>
      <c r="AB15">
        <f t="shared" si="2"/>
        <v>737.81460092660154</v>
      </c>
      <c r="AC15">
        <f t="shared" si="2"/>
        <v>1027.6509519996614</v>
      </c>
      <c r="AD15">
        <f t="shared" si="2"/>
        <v>1511.1490824559323</v>
      </c>
      <c r="AE15">
        <f t="shared" si="2"/>
        <v>1845.4144923159351</v>
      </c>
      <c r="AF15">
        <f t="shared" si="2"/>
        <v>2139.9762236566521</v>
      </c>
      <c r="AG15">
        <f t="shared" si="2"/>
        <v>2356.1758250871726</v>
      </c>
      <c r="AH15">
        <f t="shared" si="2"/>
        <v>2651.3787970271683</v>
      </c>
      <c r="AI15">
        <f t="shared" si="2"/>
        <v>2864.9642114268472</v>
      </c>
      <c r="AJ15">
        <f t="shared" si="2"/>
        <v>2853.821327552072</v>
      </c>
      <c r="AK15">
        <f t="shared" si="2"/>
        <v>2720.6033676737106</v>
      </c>
      <c r="AL15">
        <f t="shared" si="2"/>
        <v>2260.2718139894573</v>
      </c>
      <c r="AM15">
        <f t="shared" si="2"/>
        <v>1823.3663727715666</v>
      </c>
      <c r="AN15">
        <f t="shared" si="2"/>
        <v>1830.4467322902426</v>
      </c>
      <c r="AO15">
        <f t="shared" si="2"/>
        <v>2146.35656866115</v>
      </c>
      <c r="AP15">
        <f t="shared" si="2"/>
        <v>2657.635992275812</v>
      </c>
      <c r="AQ15">
        <f t="shared" si="2"/>
        <v>3020.2928810886015</v>
      </c>
      <c r="AR15">
        <f t="shared" si="2"/>
        <v>3343.0963451466755</v>
      </c>
      <c r="AS15">
        <f t="shared" si="2"/>
        <v>3586.898205277872</v>
      </c>
      <c r="AT15">
        <f t="shared" si="2"/>
        <v>3908.7340208106507</v>
      </c>
      <c r="AU15">
        <f t="shared" si="2"/>
        <v>4147.7730300607991</v>
      </c>
      <c r="AV15">
        <f t="shared" si="2"/>
        <v>4160.8534496290376</v>
      </c>
      <c r="AW15">
        <f t="shared" si="2"/>
        <v>4050.788972379823</v>
      </c>
      <c r="AX15">
        <f t="shared" si="2"/>
        <v>3612.9092732480212</v>
      </c>
      <c r="AY15">
        <f t="shared" si="2"/>
        <v>3198.2431577487887</v>
      </c>
      <c r="AZ15">
        <f t="shared" si="2"/>
        <v>3227.8193083015035</v>
      </c>
      <c r="BA15">
        <f t="shared" si="2"/>
        <v>3566.7957636769038</v>
      </c>
      <c r="BB15">
        <f t="shared" si="2"/>
        <v>4101.7997143460161</v>
      </c>
      <c r="BC15">
        <f t="shared" si="2"/>
        <v>4488.7104683574917</v>
      </c>
      <c r="BD15">
        <f t="shared" si="2"/>
        <v>4836.0324983645396</v>
      </c>
      <c r="BE15">
        <f t="shared" si="2"/>
        <v>5104.3234941910887</v>
      </c>
      <c r="BF15">
        <f t="shared" si="2"/>
        <v>5450.3858736271368</v>
      </c>
      <c r="BG15">
        <f t="shared" si="2"/>
        <v>5713.2641995107324</v>
      </c>
      <c r="BH15">
        <f t="shared" si="2"/>
        <v>5749.7809863004723</v>
      </c>
      <c r="BI15">
        <f t="shared" si="2"/>
        <v>5662.8110445200846</v>
      </c>
      <c r="BJ15">
        <f t="shared" si="2"/>
        <v>5247.7788537726956</v>
      </c>
      <c r="BK15">
        <f t="shared" si="2"/>
        <v>4855.8060214629595</v>
      </c>
      <c r="BL15">
        <f t="shared" si="2"/>
        <v>4907.9929679454472</v>
      </c>
      <c r="BM15">
        <f t="shared" si="2"/>
        <v>5269.5455950162832</v>
      </c>
      <c r="BN15">
        <f t="shared" si="2"/>
        <v>5827.1221493013618</v>
      </c>
      <c r="BO15">
        <f t="shared" ref="BO15" si="5">BO8+BN15</f>
        <v>6236.6254033994774</v>
      </c>
      <c r="BP15">
        <f t="shared" si="3"/>
        <v>6606.5813643149968</v>
      </c>
      <c r="BQ15">
        <f t="shared" si="3"/>
        <v>6897.5670939406928</v>
      </c>
      <c r="BR15">
        <f t="shared" si="3"/>
        <v>7266.3967184418543</v>
      </c>
      <c r="BS15">
        <f t="shared" si="3"/>
        <v>7552.1104237239306</v>
      </c>
      <c r="BT15">
        <f t="shared" si="3"/>
        <v>7611.5018183539469</v>
      </c>
      <c r="BU15">
        <f t="shared" si="3"/>
        <v>7547.3868051185045</v>
      </c>
      <c r="BV15">
        <f t="shared" si="3"/>
        <v>7155.1011639768094</v>
      </c>
      <c r="BW15">
        <f t="shared" si="3"/>
        <v>6785.6567329386935</v>
      </c>
      <c r="BX15">
        <f t="shared" si="3"/>
        <v>6860.0429695854064</v>
      </c>
      <c r="BY15">
        <f t="shared" si="3"/>
        <v>7243.3851394187814</v>
      </c>
      <c r="BZ15">
        <f t="shared" si="3"/>
        <v>7822.3282716376134</v>
      </c>
      <c r="CA15">
        <f t="shared" si="3"/>
        <v>8252.8623987524079</v>
      </c>
      <c r="CB15">
        <f t="shared" si="3"/>
        <v>8643.7141960237514</v>
      </c>
      <c r="CC15">
        <f t="shared" si="3"/>
        <v>8955.7550531263314</v>
      </c>
      <c r="CD15">
        <f t="shared" si="3"/>
        <v>9346.1200153134869</v>
      </c>
      <c r="CE15">
        <f t="shared" si="3"/>
        <v>9654.1062442354778</v>
      </c>
      <c r="CF15">
        <f t="shared" si="3"/>
        <v>9736.5846188521646</v>
      </c>
      <c r="CG15">
        <f t="shared" si="3"/>
        <v>9696.1862534263237</v>
      </c>
      <c r="CH15">
        <f t="shared" si="3"/>
        <v>9327.8148651113643</v>
      </c>
      <c r="CI15">
        <f t="shared" si="3"/>
        <v>8981.9615752076534</v>
      </c>
      <c r="CJ15">
        <f t="shared" si="3"/>
        <v>9078.8858300408774</v>
      </c>
      <c r="CK15">
        <f t="shared" si="3"/>
        <v>9483.4669454865179</v>
      </c>
      <c r="CL15">
        <f t="shared" si="3"/>
        <v>10082.030415233159</v>
      </c>
      <c r="CM15">
        <f t="shared" si="3"/>
        <v>10530.275802181493</v>
      </c>
      <c r="CN15">
        <f t="shared" si="3"/>
        <v>10937.701947054567</v>
      </c>
      <c r="CO15">
        <f t="shared" si="3"/>
        <v>11264.695032868092</v>
      </c>
      <c r="CP15">
        <f t="shared" si="3"/>
        <v>11666.230163381217</v>
      </c>
      <c r="CQ15">
        <f t="shared" si="3"/>
        <v>11996.474516380977</v>
      </c>
      <c r="CR15">
        <f t="shared" si="3"/>
        <v>12087.987290925983</v>
      </c>
      <c r="CS15">
        <f t="shared" si="3"/>
        <v>12081.235756200753</v>
      </c>
      <c r="CT15" s="1">
        <f t="shared" si="3"/>
        <v>11762.945985781218</v>
      </c>
    </row>
    <row r="16" spans="2:98" x14ac:dyDescent="0.25">
      <c r="B16" t="str">
        <f t="shared" si="4"/>
        <v>8% growth</v>
      </c>
      <c r="C16">
        <f t="shared" si="4"/>
        <v>-212.36433967050789</v>
      </c>
      <c r="D16">
        <f t="shared" ref="D16:BO16" si="6">D9+C16</f>
        <v>-33.776411908123919</v>
      </c>
      <c r="E16">
        <f t="shared" si="6"/>
        <v>179.88025399214257</v>
      </c>
      <c r="F16">
        <f t="shared" si="6"/>
        <v>505.65955298386848</v>
      </c>
      <c r="G16">
        <f t="shared" si="6"/>
        <v>621.19834481298699</v>
      </c>
      <c r="H16">
        <f t="shared" si="6"/>
        <v>704.86510289102671</v>
      </c>
      <c r="I16">
        <f t="shared" si="6"/>
        <v>765.85760667682348</v>
      </c>
      <c r="J16">
        <f t="shared" si="6"/>
        <v>962.25517982810334</v>
      </c>
      <c r="K16">
        <f t="shared" si="6"/>
        <v>1116.9852957328649</v>
      </c>
      <c r="L16">
        <f t="shared" si="6"/>
        <v>1074.4898064975609</v>
      </c>
      <c r="M16">
        <f t="shared" si="6"/>
        <v>934.13222471136783</v>
      </c>
      <c r="N16">
        <f t="shared" si="6"/>
        <v>473.14415673378869</v>
      </c>
      <c r="O16">
        <f t="shared" si="6"/>
        <v>66.689451425722041</v>
      </c>
      <c r="P16">
        <f t="shared" si="6"/>
        <v>120.48205799981827</v>
      </c>
      <c r="Q16">
        <f t="shared" si="6"/>
        <v>414.26703835462024</v>
      </c>
      <c r="R16">
        <f t="shared" si="6"/>
        <v>855.750651236311</v>
      </c>
      <c r="S16">
        <f t="shared" si="6"/>
        <v>1127.1620048905247</v>
      </c>
      <c r="T16">
        <f t="shared" si="6"/>
        <v>1356.4872127536578</v>
      </c>
      <c r="U16">
        <f t="shared" si="6"/>
        <v>1522.3015324618398</v>
      </c>
      <c r="V16">
        <f t="shared" si="6"/>
        <v>1787.5289928764942</v>
      </c>
      <c r="W16">
        <f t="shared" si="6"/>
        <v>1977.1988434972982</v>
      </c>
      <c r="X16">
        <f t="shared" si="6"/>
        <v>1945.4902846206853</v>
      </c>
      <c r="Y16">
        <f t="shared" si="6"/>
        <v>1800.9872655852532</v>
      </c>
      <c r="Z16">
        <f t="shared" si="6"/>
        <v>1331.3473723976306</v>
      </c>
      <c r="AA16">
        <f t="shared" si="6"/>
        <v>924.0064557755054</v>
      </c>
      <c r="AB16">
        <f t="shared" si="6"/>
        <v>994.17833938682088</v>
      </c>
      <c r="AC16">
        <f t="shared" si="6"/>
        <v>1325.3829255114085</v>
      </c>
      <c r="AD16">
        <f t="shared" si="6"/>
        <v>1822.1373368769687</v>
      </c>
      <c r="AE16">
        <f t="shared" si="6"/>
        <v>2157.8588585756879</v>
      </c>
      <c r="AF16">
        <f t="shared" si="6"/>
        <v>2449.9556375324523</v>
      </c>
      <c r="AG16">
        <f t="shared" si="6"/>
        <v>2668.7762616997738</v>
      </c>
      <c r="AH16">
        <f t="shared" si="6"/>
        <v>2973.8349036766303</v>
      </c>
      <c r="AI16">
        <f t="shared" si="6"/>
        <v>3191.6764364941969</v>
      </c>
      <c r="AJ16">
        <f t="shared" si="6"/>
        <v>3181.1534814367806</v>
      </c>
      <c r="AK16">
        <f t="shared" si="6"/>
        <v>3056.2204284200725</v>
      </c>
      <c r="AL16">
        <f t="shared" si="6"/>
        <v>2608.6263158821548</v>
      </c>
      <c r="AM16">
        <f t="shared" si="6"/>
        <v>2227.7485130351429</v>
      </c>
      <c r="AN16">
        <f t="shared" si="6"/>
        <v>2328.785758240565</v>
      </c>
      <c r="AO16">
        <f t="shared" si="6"/>
        <v>2694.0803396171823</v>
      </c>
      <c r="AP16">
        <f t="shared" si="6"/>
        <v>3226.6566439870958</v>
      </c>
      <c r="AQ16">
        <f t="shared" si="6"/>
        <v>3598.6678412542897</v>
      </c>
      <c r="AR16">
        <f t="shared" si="6"/>
        <v>3926.6579208926451</v>
      </c>
      <c r="AS16">
        <f t="shared" si="6"/>
        <v>4180.4458352884067</v>
      </c>
      <c r="AT16">
        <f t="shared" si="6"/>
        <v>4519.2338003806199</v>
      </c>
      <c r="AU16">
        <f t="shared" si="6"/>
        <v>4769.4198585921176</v>
      </c>
      <c r="AV16">
        <f t="shared" si="6"/>
        <v>4789.8951226180643</v>
      </c>
      <c r="AW16">
        <f t="shared" si="6"/>
        <v>4694.868557749719</v>
      </c>
      <c r="AX16">
        <f t="shared" si="6"/>
        <v>4276.5349242596185</v>
      </c>
      <c r="AY16">
        <f t="shared" si="6"/>
        <v>3924.8064706231335</v>
      </c>
      <c r="AZ16">
        <f t="shared" si="6"/>
        <v>4055.3595159181787</v>
      </c>
      <c r="BA16">
        <f t="shared" si="6"/>
        <v>4450.8269875820679</v>
      </c>
      <c r="BB16">
        <f t="shared" si="6"/>
        <v>5014.2767215818285</v>
      </c>
      <c r="BC16">
        <f t="shared" si="6"/>
        <v>5417.6847921263634</v>
      </c>
      <c r="BD16">
        <f t="shared" si="6"/>
        <v>5777.2898498309105</v>
      </c>
      <c r="BE16">
        <f t="shared" si="6"/>
        <v>6062.5911889039635</v>
      </c>
      <c r="BF16">
        <f t="shared" si="6"/>
        <v>6432.5490243286295</v>
      </c>
      <c r="BG16">
        <f t="shared" si="6"/>
        <v>6713.4417948321079</v>
      </c>
      <c r="BH16">
        <f t="shared" si="6"/>
        <v>6764.1594022562822</v>
      </c>
      <c r="BI16">
        <f t="shared" si="6"/>
        <v>6698.9914857272261</v>
      </c>
      <c r="BJ16">
        <f t="shared" si="6"/>
        <v>6310.2487124576883</v>
      </c>
      <c r="BK16">
        <f t="shared" si="6"/>
        <v>5987.9557180434485</v>
      </c>
      <c r="BL16">
        <f t="shared" si="6"/>
        <v>6147.875471284593</v>
      </c>
      <c r="BM16">
        <f t="shared" si="6"/>
        <v>6572.6959610399554</v>
      </c>
      <c r="BN16">
        <f t="shared" si="6"/>
        <v>7165.5138744068145</v>
      </c>
      <c r="BO16">
        <f t="shared" si="6"/>
        <v>7598.318371185429</v>
      </c>
      <c r="BP16">
        <f t="shared" si="3"/>
        <v>7987.3557978208955</v>
      </c>
      <c r="BQ16">
        <f t="shared" si="3"/>
        <v>8302.1341338605889</v>
      </c>
      <c r="BR16">
        <f t="shared" si="3"/>
        <v>8701.6225867356952</v>
      </c>
      <c r="BS16">
        <f t="shared" si="3"/>
        <v>9012.0994649988243</v>
      </c>
      <c r="BT16">
        <f t="shared" si="3"/>
        <v>9092.4287193722757</v>
      </c>
      <c r="BU16">
        <f t="shared" si="3"/>
        <v>9056.831154799369</v>
      </c>
      <c r="BV16">
        <f t="shared" si="3"/>
        <v>8697.4998595928591</v>
      </c>
      <c r="BW16">
        <f t="shared" si="3"/>
        <v>8404.3101051599424</v>
      </c>
      <c r="BX16">
        <f t="shared" si="3"/>
        <v>8592.8878950330509</v>
      </c>
      <c r="BY16">
        <f t="shared" si="3"/>
        <v>9045.8594444970749</v>
      </c>
      <c r="BZ16">
        <f t="shared" si="3"/>
        <v>9666.3907192335846</v>
      </c>
      <c r="CA16">
        <f t="shared" si="3"/>
        <v>10126.690318980505</v>
      </c>
      <c r="CB16">
        <f t="shared" si="3"/>
        <v>10543.332292254743</v>
      </c>
      <c r="CC16">
        <f t="shared" si="3"/>
        <v>10886.161529080244</v>
      </c>
      <c r="CD16">
        <f t="shared" si="3"/>
        <v>11314.35860004996</v>
      </c>
      <c r="CE16">
        <f t="shared" si="3"/>
        <v>11654.204425299453</v>
      </c>
      <c r="CF16">
        <f t="shared" si="3"/>
        <v>11764.354649902501</v>
      </c>
      <c r="CG16">
        <f t="shared" si="3"/>
        <v>11758.692333366309</v>
      </c>
      <c r="CH16">
        <f t="shared" si="3"/>
        <v>11429.081877011264</v>
      </c>
      <c r="CI16">
        <f t="shared" si="3"/>
        <v>11165.31181935685</v>
      </c>
      <c r="CJ16">
        <f t="shared" si="3"/>
        <v>11382.660562875499</v>
      </c>
      <c r="CK16">
        <f t="shared" si="3"/>
        <v>11863.663490652416</v>
      </c>
      <c r="CL16">
        <f t="shared" si="3"/>
        <v>12511.013454467178</v>
      </c>
      <c r="CM16">
        <f t="shared" si="3"/>
        <v>12995.629367059728</v>
      </c>
      <c r="CN16">
        <f t="shared" si="3"/>
        <v>13433.93632068337</v>
      </c>
      <c r="CO16">
        <f t="shared" si="3"/>
        <v>13794.831274327014</v>
      </c>
      <c r="CP16">
        <f t="shared" si="3"/>
        <v>14232.757480556809</v>
      </c>
      <c r="CQ16">
        <f t="shared" si="3"/>
        <v>14604.128055104236</v>
      </c>
      <c r="CR16">
        <f t="shared" si="3"/>
        <v>14742.428248287119</v>
      </c>
      <c r="CS16">
        <f t="shared" si="3"/>
        <v>14786.308951556734</v>
      </c>
      <c r="CT16" s="1">
        <f t="shared" si="3"/>
        <v>14522.543338234966</v>
      </c>
    </row>
    <row r="17" spans="2:98" x14ac:dyDescent="0.25">
      <c r="B17" t="s">
        <v>249</v>
      </c>
      <c r="C17">
        <v>2306</v>
      </c>
      <c r="D17">
        <v>2306</v>
      </c>
      <c r="E17">
        <v>2306</v>
      </c>
      <c r="F17">
        <v>2306</v>
      </c>
      <c r="G17">
        <v>2306</v>
      </c>
      <c r="H17">
        <v>2306</v>
      </c>
      <c r="I17">
        <v>2306</v>
      </c>
      <c r="J17">
        <v>2306</v>
      </c>
      <c r="K17">
        <v>2306</v>
      </c>
      <c r="L17">
        <v>2306</v>
      </c>
      <c r="M17">
        <v>2306</v>
      </c>
      <c r="N17">
        <v>2306</v>
      </c>
      <c r="O17">
        <v>2306</v>
      </c>
      <c r="P17">
        <v>2306</v>
      </c>
      <c r="Q17">
        <v>2306</v>
      </c>
      <c r="R17">
        <v>2306</v>
      </c>
      <c r="S17">
        <v>2306</v>
      </c>
      <c r="T17">
        <v>2306</v>
      </c>
      <c r="U17">
        <v>2306</v>
      </c>
      <c r="V17">
        <v>2306</v>
      </c>
      <c r="W17">
        <v>2306</v>
      </c>
      <c r="X17">
        <v>2306</v>
      </c>
      <c r="Y17">
        <v>2306</v>
      </c>
      <c r="Z17">
        <v>2306</v>
      </c>
      <c r="AA17">
        <v>2306</v>
      </c>
      <c r="AB17">
        <v>2306</v>
      </c>
      <c r="AC17">
        <v>2306</v>
      </c>
      <c r="AD17">
        <v>2306</v>
      </c>
      <c r="AE17">
        <v>2306</v>
      </c>
      <c r="AF17">
        <v>2306</v>
      </c>
      <c r="AG17">
        <v>2306</v>
      </c>
      <c r="AH17">
        <v>2306</v>
      </c>
      <c r="AI17">
        <v>2306</v>
      </c>
      <c r="AJ17">
        <v>2306</v>
      </c>
      <c r="AK17">
        <v>2306</v>
      </c>
      <c r="AL17">
        <v>2306</v>
      </c>
      <c r="AM17">
        <v>2306</v>
      </c>
      <c r="AN17">
        <v>2306</v>
      </c>
      <c r="AO17">
        <v>2306</v>
      </c>
      <c r="AP17">
        <v>2306</v>
      </c>
      <c r="AQ17">
        <v>2306</v>
      </c>
      <c r="AR17">
        <v>2306</v>
      </c>
      <c r="AS17">
        <v>2306</v>
      </c>
      <c r="AT17">
        <v>2306</v>
      </c>
      <c r="AU17">
        <v>2306</v>
      </c>
      <c r="AV17">
        <v>2306</v>
      </c>
      <c r="AW17">
        <v>2306</v>
      </c>
      <c r="AX17">
        <v>2306</v>
      </c>
      <c r="AY17">
        <v>2306</v>
      </c>
      <c r="AZ17">
        <v>2306</v>
      </c>
      <c r="BA17">
        <v>2306</v>
      </c>
      <c r="BB17">
        <v>2306</v>
      </c>
      <c r="BC17">
        <v>2306</v>
      </c>
      <c r="BD17">
        <v>2306</v>
      </c>
      <c r="BE17">
        <v>2306</v>
      </c>
      <c r="BF17">
        <v>2306</v>
      </c>
      <c r="BG17">
        <v>2306</v>
      </c>
      <c r="BH17">
        <v>2306</v>
      </c>
      <c r="BI17">
        <v>2306</v>
      </c>
      <c r="BJ17">
        <v>2306</v>
      </c>
      <c r="BK17">
        <v>2306</v>
      </c>
      <c r="BL17">
        <v>2306</v>
      </c>
      <c r="BM17">
        <v>2306</v>
      </c>
      <c r="BN17">
        <v>2306</v>
      </c>
      <c r="BO17">
        <v>2306</v>
      </c>
      <c r="BP17">
        <v>2306</v>
      </c>
      <c r="BQ17">
        <v>2306</v>
      </c>
      <c r="BR17">
        <v>2306</v>
      </c>
      <c r="BS17">
        <v>2306</v>
      </c>
      <c r="BT17">
        <v>2306</v>
      </c>
      <c r="BU17">
        <v>2306</v>
      </c>
      <c r="BV17">
        <v>2306</v>
      </c>
      <c r="BW17">
        <v>2306</v>
      </c>
      <c r="BX17">
        <v>2306</v>
      </c>
      <c r="BY17">
        <v>2306</v>
      </c>
      <c r="BZ17">
        <v>2306</v>
      </c>
      <c r="CA17">
        <v>2306</v>
      </c>
      <c r="CB17">
        <v>2306</v>
      </c>
      <c r="CC17">
        <v>2306</v>
      </c>
      <c r="CD17">
        <v>2306</v>
      </c>
      <c r="CE17">
        <v>2306</v>
      </c>
      <c r="CF17">
        <v>2306</v>
      </c>
      <c r="CG17">
        <v>2306</v>
      </c>
      <c r="CH17">
        <v>2306</v>
      </c>
      <c r="CI17">
        <v>2306</v>
      </c>
      <c r="CJ17">
        <v>2306</v>
      </c>
      <c r="CK17">
        <v>2306</v>
      </c>
      <c r="CL17">
        <v>2306</v>
      </c>
      <c r="CM17">
        <v>2306</v>
      </c>
      <c r="CN17">
        <v>2306</v>
      </c>
      <c r="CO17">
        <v>2306</v>
      </c>
      <c r="CP17">
        <v>2306</v>
      </c>
      <c r="CQ17">
        <v>2306</v>
      </c>
      <c r="CR17">
        <v>2306</v>
      </c>
      <c r="CS17">
        <v>2306</v>
      </c>
      <c r="CT17">
        <v>2306</v>
      </c>
    </row>
    <row r="18" spans="2:98" x14ac:dyDescent="0.25">
      <c r="B18" t="s">
        <v>104</v>
      </c>
      <c r="C18">
        <f>C10</f>
        <v>-134</v>
      </c>
      <c r="D18">
        <f>C18+D10</f>
        <v>-87</v>
      </c>
      <c r="E18">
        <f t="shared" ref="E18:AL18" si="7">D18+E10</f>
        <v>-222</v>
      </c>
      <c r="F18">
        <f t="shared" si="7"/>
        <v>-99</v>
      </c>
      <c r="G18">
        <f t="shared" si="7"/>
        <v>179</v>
      </c>
      <c r="H18">
        <f t="shared" si="7"/>
        <v>880</v>
      </c>
      <c r="I18">
        <f t="shared" si="7"/>
        <v>749</v>
      </c>
      <c r="J18">
        <f t="shared" si="7"/>
        <v>610</v>
      </c>
      <c r="K18">
        <f t="shared" si="7"/>
        <v>668</v>
      </c>
      <c r="L18">
        <f t="shared" si="7"/>
        <v>678</v>
      </c>
      <c r="M18">
        <f t="shared" si="7"/>
        <v>734</v>
      </c>
      <c r="N18">
        <f t="shared" si="7"/>
        <v>593</v>
      </c>
      <c r="O18">
        <f t="shared" si="7"/>
        <v>617</v>
      </c>
      <c r="P18">
        <f t="shared" si="7"/>
        <v>740</v>
      </c>
      <c r="Q18">
        <f t="shared" si="7"/>
        <v>732</v>
      </c>
      <c r="R18">
        <f t="shared" si="7"/>
        <v>887</v>
      </c>
      <c r="S18">
        <f t="shared" si="7"/>
        <v>1308</v>
      </c>
      <c r="T18">
        <f t="shared" si="7"/>
        <v>1670</v>
      </c>
      <c r="U18">
        <f t="shared" si="7"/>
        <v>2435</v>
      </c>
      <c r="V18">
        <f t="shared" si="7"/>
        <v>2554</v>
      </c>
      <c r="W18">
        <f t="shared" si="7"/>
        <v>2455</v>
      </c>
      <c r="X18">
        <f t="shared" si="7"/>
        <v>2261</v>
      </c>
      <c r="Y18">
        <f t="shared" si="7"/>
        <v>2183</v>
      </c>
      <c r="Z18">
        <f t="shared" si="7"/>
        <v>1939</v>
      </c>
      <c r="AA18">
        <f t="shared" si="7"/>
        <v>1932</v>
      </c>
      <c r="AB18">
        <f t="shared" si="7"/>
        <v>2044</v>
      </c>
      <c r="AC18">
        <f t="shared" si="7"/>
        <v>1874</v>
      </c>
      <c r="AD18">
        <f t="shared" si="7"/>
        <v>1936</v>
      </c>
      <c r="AE18">
        <f t="shared" si="7"/>
        <v>2490</v>
      </c>
      <c r="AF18">
        <f t="shared" si="7"/>
        <v>2958</v>
      </c>
      <c r="AG18">
        <f t="shared" si="7"/>
        <v>2972</v>
      </c>
      <c r="AH18">
        <f t="shared" si="7"/>
        <v>3065</v>
      </c>
      <c r="AI18">
        <f t="shared" si="7"/>
        <v>2982</v>
      </c>
      <c r="AJ18">
        <f t="shared" si="7"/>
        <v>3032</v>
      </c>
      <c r="AK18">
        <f t="shared" si="7"/>
        <v>3245</v>
      </c>
      <c r="AL18">
        <f t="shared" si="7"/>
        <v>3082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88B3-0C65-4BD0-82CC-759929C7E8B0}">
  <dimension ref="B2:CT18"/>
  <sheetViews>
    <sheetView workbookViewId="0">
      <selection activeCell="C10" sqref="C10:AL10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forecasts_0'!D573</f>
        <v>-24.363005488949057</v>
      </c>
      <c r="D5">
        <f>'conditional forecasts_0'!E573</f>
        <v>-22.181569252642134</v>
      </c>
      <c r="E5">
        <f>'conditional forecasts_0'!F573</f>
        <v>-11.246540307812296</v>
      </c>
      <c r="F5">
        <f>'conditional forecasts_0'!G573</f>
        <v>-18.86655961833327</v>
      </c>
      <c r="G5">
        <f>'conditional forecasts_0'!H573</f>
        <v>-12.206950079003875</v>
      </c>
      <c r="H5">
        <f>'conditional forecasts_0'!I573</f>
        <v>-5.5548036005880022</v>
      </c>
      <c r="I5">
        <f>'conditional forecasts_0'!J573</f>
        <v>-3.8178920534843854</v>
      </c>
      <c r="J5">
        <f>'conditional forecasts_0'!K573</f>
        <v>3.7172065507761687</v>
      </c>
      <c r="K5">
        <f>'conditional forecasts_0'!L573</f>
        <v>1.9223982466571528</v>
      </c>
      <c r="L5">
        <f>'conditional forecasts_0'!M573</f>
        <v>-2.1849840978058666</v>
      </c>
      <c r="M5">
        <f>'conditional forecasts_0'!N573</f>
        <v>-10.883678949838881</v>
      </c>
      <c r="N5">
        <f>'conditional forecasts_0'!O573</f>
        <v>-42.019179413301188</v>
      </c>
      <c r="O5">
        <f>'conditional forecasts_0'!P573</f>
        <v>-31.029641244307697</v>
      </c>
      <c r="P5">
        <f>'conditional forecasts_0'!Q573</f>
        <v>-32.756187551212236</v>
      </c>
      <c r="Q5">
        <f>'conditional forecasts_0'!R573</f>
        <v>-10.355071680480819</v>
      </c>
      <c r="R5">
        <f>'conditional forecasts_0'!S573</f>
        <v>-17.938653654403893</v>
      </c>
      <c r="S5">
        <f>'conditional forecasts_0'!T573</f>
        <v>-10.299588094682093</v>
      </c>
      <c r="T5">
        <f>'conditional forecasts_0'!U573</f>
        <v>-4.0144844415762293</v>
      </c>
      <c r="U5">
        <f>'conditional forecasts_0'!V573</f>
        <v>-1.904798461303514</v>
      </c>
      <c r="V5">
        <f>'conditional forecasts_0'!W573</f>
        <v>5.4200565444827333</v>
      </c>
      <c r="W5">
        <f>'conditional forecasts_0'!X573</f>
        <v>3.9427566769814462</v>
      </c>
      <c r="X5">
        <f>'conditional forecasts_0'!Y573</f>
        <v>0.43146280903221168</v>
      </c>
      <c r="Y5">
        <f>'conditional forecasts_0'!Z573</f>
        <v>-7.740082599450659</v>
      </c>
      <c r="Z5">
        <f>'conditional forecasts_0'!AA573</f>
        <v>-38.687272443915802</v>
      </c>
      <c r="AA5">
        <f>'conditional forecasts_0'!AB573</f>
        <v>-27.765247641141116</v>
      </c>
      <c r="AB5">
        <f>'conditional forecasts_0'!AC573</f>
        <v>-29.740444206615763</v>
      </c>
      <c r="AC5">
        <f>'conditional forecasts_0'!AD573</f>
        <v>-7.6411617966764993</v>
      </c>
      <c r="AD5">
        <f>'conditional forecasts_0'!AE573</f>
        <v>-15.478480919944658</v>
      </c>
      <c r="AE5">
        <f>'conditional forecasts_0'!AF573</f>
        <v>-7.9755933968838093</v>
      </c>
      <c r="AF5">
        <f>'conditional forecasts_0'!AG573</f>
        <v>-1.7116319456706748</v>
      </c>
      <c r="AG5">
        <f>'conditional forecasts_0'!AH573</f>
        <v>0.44780733670114614</v>
      </c>
      <c r="AH5">
        <f>'conditional forecasts_0'!AI573</f>
        <v>7.8399526390232097</v>
      </c>
      <c r="AI5">
        <f>'conditional forecasts_0'!AJ573</f>
        <v>6.4127171721946752</v>
      </c>
      <c r="AJ5">
        <f>'conditional forecasts_0'!AK573</f>
        <v>2.9216157790805113</v>
      </c>
      <c r="AK5">
        <f>'conditional forecasts_0'!AL573</f>
        <v>-5.2558290848017037</v>
      </c>
      <c r="AL5">
        <f>'conditional forecasts_0'!AM573</f>
        <v>-36.225326588927956</v>
      </c>
      <c r="AM5">
        <f>'conditional forecasts_0'!AN573</f>
        <v>-25.334159958468447</v>
      </c>
      <c r="AN5">
        <f>'conditional forecasts_0'!AO573</f>
        <v>-27.345898145004881</v>
      </c>
      <c r="AO5">
        <f>'conditional forecasts_0'!AP573</f>
        <v>-5.2889226182889502</v>
      </c>
      <c r="AP5">
        <f>'conditional forecasts_0'!AQ573</f>
        <v>-13.173720340729503</v>
      </c>
      <c r="AQ5">
        <f>'conditional forecasts_0'!AR573</f>
        <v>-5.7200825064436032</v>
      </c>
      <c r="AR5">
        <f>'conditional forecasts_0'!AS573</f>
        <v>0.49841842236571665</v>
      </c>
      <c r="AS5">
        <f>'conditional forecasts_0'!AT573</f>
        <v>2.6214547864591822</v>
      </c>
      <c r="AT5">
        <f>'conditional forecasts_0'!AU573</f>
        <v>9.9887312066268521</v>
      </c>
      <c r="AU5">
        <f>'conditional forecasts_0'!AV573</f>
        <v>8.5467788149363741</v>
      </c>
      <c r="AV5">
        <f>'conditional forecasts_0'!AW573</f>
        <v>5.0466454596629831</v>
      </c>
      <c r="AW5">
        <f>'conditional forecasts_0'!AX573</f>
        <v>-3.1396765075680406</v>
      </c>
      <c r="AX5">
        <f>'conditional forecasts_0'!AY573</f>
        <v>-34.122325292951217</v>
      </c>
      <c r="AY5">
        <f>'conditional forecasts_0'!AZ573</f>
        <v>-23.250572093946204</v>
      </c>
      <c r="AZ5">
        <f>'conditional forecasts_0'!BA573</f>
        <v>-25.287416173059455</v>
      </c>
      <c r="BA5">
        <f>'conditional forecasts_0'!BB573</f>
        <v>-3.2589861149287884</v>
      </c>
      <c r="BB5">
        <f>'conditional forecasts_0'!BC573</f>
        <v>-11.173100415841361</v>
      </c>
      <c r="BC5">
        <f>'conditional forecasts_0'!BD573</f>
        <v>-3.7475228506459644</v>
      </c>
      <c r="BD5">
        <f>'conditional forecasts_0'!BE573</f>
        <v>2.4450652672649653</v>
      </c>
      <c r="BE5">
        <f>'conditional forecasts_0'!BF573</f>
        <v>4.5441807170457622</v>
      </c>
      <c r="BF5">
        <f>'conditional forecasts_0'!BG573</f>
        <v>11.888782873938325</v>
      </c>
      <c r="BG5">
        <f>'conditional forecasts_0'!BH573</f>
        <v>10.424596338216617</v>
      </c>
      <c r="BH5">
        <f>'conditional forecasts_0'!BI573</f>
        <v>6.9021718592904335</v>
      </c>
      <c r="BI5">
        <f>'conditional forecasts_0'!BJ573</f>
        <v>-1.3065605920423451</v>
      </c>
      <c r="BJ5">
        <f>'conditional forecasts_0'!BK573</f>
        <v>-32.311441229069061</v>
      </c>
      <c r="BK5">
        <f>'conditional forecasts_0'!BL573</f>
        <v>-21.461242904092046</v>
      </c>
      <c r="BL5">
        <f>'conditional forecasts_0'!BM573</f>
        <v>-23.518413023515222</v>
      </c>
      <c r="BM5">
        <f>'conditional forecasts_0'!BN573</f>
        <v>-1.5085827836483645</v>
      </c>
      <c r="BN5">
        <f>'conditional forecasts_0'!BO573</f>
        <v>-9.4392458552651419</v>
      </c>
      <c r="BO5">
        <f>'conditional forecasts_0'!BP573</f>
        <v>-2.0282107833178031</v>
      </c>
      <c r="BP5">
        <f>'conditional forecasts_0'!BQ573</f>
        <v>4.1511430817423758</v>
      </c>
      <c r="BQ5">
        <f>'conditional forecasts_0'!BR573</f>
        <v>6.2367293208389896</v>
      </c>
      <c r="BR5">
        <f>'conditional forecasts_0'!BS573</f>
        <v>13.565015977929903</v>
      </c>
      <c r="BS5">
        <f>'conditional forecasts_0'!BT573</f>
        <v>12.078881414188288</v>
      </c>
      <c r="BT5">
        <f>'conditional forecasts_0'!BU573</f>
        <v>8.5268134485792331</v>
      </c>
      <c r="BU5">
        <f>'conditional forecasts_0'!BV573</f>
        <v>0.28094767249903896</v>
      </c>
      <c r="BV5">
        <f>'conditional forecasts_0'!BW573</f>
        <v>-30.7649663637484</v>
      </c>
      <c r="BW5">
        <f>'conditional forecasts_0'!BX573</f>
        <v>-19.952866972678024</v>
      </c>
      <c r="BX5">
        <f>'conditional forecasts_0'!BY573</f>
        <v>-22.036958657073399</v>
      </c>
      <c r="BY5">
        <f>'conditional forecasts_0'!BZ573</f>
        <v>-3.6418462563133858E-2</v>
      </c>
      <c r="BZ5">
        <f>'conditional forecasts_0'!CA573</f>
        <v>-7.957492563931325</v>
      </c>
      <c r="CA5">
        <f>'conditional forecasts_0'!CB573</f>
        <v>-0.52382267522169457</v>
      </c>
      <c r="CB5">
        <f>'conditional forecasts_0'!CC573</f>
        <v>5.6792757789585551</v>
      </c>
      <c r="CC5">
        <f>'conditional forecasts_0'!CD573</f>
        <v>7.7758309446694938</v>
      </c>
      <c r="CD5">
        <f>'conditional forecasts_0'!CE573</f>
        <v>15.092486482868296</v>
      </c>
      <c r="CE5">
        <f>'conditional forecasts_0'!CF573</f>
        <v>13.571565987728036</v>
      </c>
      <c r="CF5">
        <f>'conditional forecasts_0'!CG573</f>
        <v>9.969240218779106</v>
      </c>
      <c r="CG5">
        <f>'conditional forecasts_0'!CH573</f>
        <v>1.666206384578274</v>
      </c>
      <c r="CH5">
        <f>'conditional forecasts_0'!CI573</f>
        <v>-29.436958003162459</v>
      </c>
      <c r="CI5">
        <f>'conditional forecasts_0'!CJ573</f>
        <v>-18.686899752800272</v>
      </c>
      <c r="CJ5">
        <f>'conditional forecasts_0'!CK573</f>
        <v>-20.863146119985998</v>
      </c>
      <c r="CK5">
        <f>'conditional forecasts_0'!CL573</f>
        <v>1.0540819347213528</v>
      </c>
      <c r="CL5">
        <f>'conditional forecasts_0'!CM573</f>
        <v>-6.9333209861521254</v>
      </c>
      <c r="CM5">
        <f>'conditional forecasts_0'!CN573</f>
        <v>0.42047974396849952</v>
      </c>
      <c r="CN5">
        <f>'conditional forecasts_0'!CO573</f>
        <v>6.7979036556868806</v>
      </c>
      <c r="CO5">
        <f>'conditional forecasts_0'!CP573</f>
        <v>9.2047341223091905</v>
      </c>
      <c r="CP5">
        <f>'conditional forecasts_0'!CQ573</f>
        <v>17.202933417289756</v>
      </c>
      <c r="CQ5">
        <f>'conditional forecasts_0'!CR573</f>
        <v>16.873655476521421</v>
      </c>
      <c r="CR5">
        <f>'conditional forecasts_0'!CS573</f>
        <v>9.4939265791056329</v>
      </c>
      <c r="CS5">
        <f>'conditional forecasts_0'!CT573</f>
        <v>1.5207849994852438</v>
      </c>
      <c r="CT5">
        <f>'conditional forecasts_0'!CU573</f>
        <v>-22.514159736473701</v>
      </c>
    </row>
    <row r="6" spans="2:98" x14ac:dyDescent="0.25">
      <c r="B6" t="s">
        <v>251</v>
      </c>
      <c r="C6">
        <f>'conditional forecasts_2'!D573</f>
        <v>-17.661865088982893</v>
      </c>
      <c r="D6">
        <f>'conditional forecasts_2'!E573</f>
        <v>-18.01283201725407</v>
      </c>
      <c r="E6">
        <f>'conditional forecasts_2'!F573</f>
        <v>-7.710033161899787</v>
      </c>
      <c r="F6">
        <f>'conditional forecasts_2'!G573</f>
        <v>-14.441039558120266</v>
      </c>
      <c r="G6">
        <f>'conditional forecasts_2'!H573</f>
        <v>-7.9153310581378662</v>
      </c>
      <c r="H6">
        <f>'conditional forecasts_2'!I573</f>
        <v>-1.3866978546047903</v>
      </c>
      <c r="I6">
        <f>'conditional forecasts_2'!J573</f>
        <v>0.37431152424206005</v>
      </c>
      <c r="J6">
        <f>'conditional forecasts_2'!K573</f>
        <v>7.8953356520793818</v>
      </c>
      <c r="K6">
        <f>'conditional forecasts_2'!L573</f>
        <v>6.3872487263744233</v>
      </c>
      <c r="L6">
        <f>'conditional forecasts_2'!M573</f>
        <v>0.7390682691263919</v>
      </c>
      <c r="M6">
        <f>'conditional forecasts_2'!N573</f>
        <v>-6.7975125587089735</v>
      </c>
      <c r="N6">
        <f>'conditional forecasts_2'!O573</f>
        <v>-37.663463009725803</v>
      </c>
      <c r="O6">
        <f>'conditional forecasts_2'!P573</f>
        <v>-22.261437225421218</v>
      </c>
      <c r="P6">
        <f>'conditional forecasts_2'!Q573</f>
        <v>-25.09127766096006</v>
      </c>
      <c r="Q6">
        <f>'conditional forecasts_2'!R573</f>
        <v>-2.8109289467885503</v>
      </c>
      <c r="R6">
        <f>'conditional forecasts_2'!S573</f>
        <v>-10.1840429102147</v>
      </c>
      <c r="S6">
        <f>'conditional forecasts_2'!T573</f>
        <v>-2.4683242212097696</v>
      </c>
      <c r="T6">
        <f>'conditional forecasts_2'!U573</f>
        <v>3.587909472655852</v>
      </c>
      <c r="U6">
        <f>'conditional forecasts_2'!V573</f>
        <v>5.7504935670945798</v>
      </c>
      <c r="V6">
        <f>'conditional forecasts_2'!W573</f>
        <v>13.116831121228586</v>
      </c>
      <c r="W6">
        <f>'conditional forecasts_2'!X573</f>
        <v>11.91902697354584</v>
      </c>
      <c r="X6">
        <f>'conditional forecasts_2'!Y573</f>
        <v>6.8086810010419185</v>
      </c>
      <c r="Y6">
        <f>'conditional forecasts_2'!Z573</f>
        <v>-0.27555551925989619</v>
      </c>
      <c r="Z6">
        <f>'conditional forecasts_2'!AA573</f>
        <v>-31.041263885692032</v>
      </c>
      <c r="AA6">
        <f>'conditional forecasts_2'!AB573</f>
        <v>-15.791279402786827</v>
      </c>
      <c r="AB6">
        <f>'conditional forecasts_2'!AC573</f>
        <v>-18.946467050453876</v>
      </c>
      <c r="AC6">
        <f>'conditional forecasts_2'!AD573</f>
        <v>2.9776818726355145</v>
      </c>
      <c r="AD6">
        <f>'conditional forecasts_2'!AE573</f>
        <v>-4.6820033179825487</v>
      </c>
      <c r="AE6">
        <f>'conditional forecasts_2'!AF573</f>
        <v>2.8781138435359139</v>
      </c>
      <c r="AF6">
        <f>'conditional forecasts_2'!AG573</f>
        <v>8.8976153875941435</v>
      </c>
      <c r="AG6">
        <f>'conditional forecasts_2'!AH573</f>
        <v>11.092022419521555</v>
      </c>
      <c r="AH6">
        <f>'conditional forecasts_2'!AI573</f>
        <v>18.501651943633377</v>
      </c>
      <c r="AI6">
        <f>'conditional forecasts_2'!AJ573</f>
        <v>17.322794202752291</v>
      </c>
      <c r="AJ6">
        <f>'conditional forecasts_2'!AK573</f>
        <v>12.195321773341789</v>
      </c>
      <c r="AK6">
        <f>'conditional forecasts_2'!AL573</f>
        <v>5.0638737710709307</v>
      </c>
      <c r="AL6">
        <f>'conditional forecasts_2'!AM573</f>
        <v>-25.767102236538463</v>
      </c>
      <c r="AM6">
        <f>'conditional forecasts_2'!AN573</f>
        <v>-10.590635944871664</v>
      </c>
      <c r="AN6">
        <f>'conditional forecasts_2'!AO573</f>
        <v>-13.823316565158166</v>
      </c>
      <c r="AO6">
        <f>'conditional forecasts_2'!AP573</f>
        <v>8.0202116367779581</v>
      </c>
      <c r="AP6">
        <f>'conditional forecasts_2'!AQ573</f>
        <v>0.27779583362482185</v>
      </c>
      <c r="AQ6">
        <f>'conditional forecasts_2'!AR573</f>
        <v>7.756363692271691</v>
      </c>
      <c r="AR6">
        <f>'conditional forecasts_2'!AS573</f>
        <v>13.700454724437563</v>
      </c>
      <c r="AS6">
        <f>'conditional forecasts_2'!AT573</f>
        <v>15.829921885824433</v>
      </c>
      <c r="AT6">
        <f>'conditional forecasts_2'!AU573</f>
        <v>23.186531110861978</v>
      </c>
      <c r="AU6">
        <f>'conditional forecasts_2'!AV573</f>
        <v>21.964335494907829</v>
      </c>
      <c r="AV6">
        <f>'conditional forecasts_2'!AW573</f>
        <v>16.798254295157605</v>
      </c>
      <c r="AW6">
        <f>'conditional forecasts_2'!AX573</f>
        <v>9.6273462414553563</v>
      </c>
      <c r="AX6">
        <f>'conditional forecasts_2'!AY573</f>
        <v>-21.248056880672038</v>
      </c>
      <c r="AY6">
        <f>'conditional forecasts_2'!AZ573</f>
        <v>-6.1224626909598641</v>
      </c>
      <c r="AZ6">
        <f>'conditional forecasts_2'!BA573</f>
        <v>-9.4113712218323258</v>
      </c>
      <c r="BA6">
        <f>'conditional forecasts_2'!BB573</f>
        <v>12.373213835156463</v>
      </c>
      <c r="BB6">
        <f>'conditional forecasts_2'!BC573</f>
        <v>4.5720024776434798</v>
      </c>
      <c r="BC6">
        <f>'conditional forecasts_2'!BD573</f>
        <v>11.993964858807118</v>
      </c>
      <c r="BD6">
        <f>'conditional forecasts_2'!BE573</f>
        <v>17.884427240696411</v>
      </c>
      <c r="BE6">
        <f>'conditional forecasts_2'!BF573</f>
        <v>19.962933098870664</v>
      </c>
      <c r="BF6">
        <f>'conditional forecasts_2'!BG573</f>
        <v>27.270354635619526</v>
      </c>
      <c r="BG6">
        <f>'conditional forecasts_2'!BH573</f>
        <v>25.999827131974044</v>
      </c>
      <c r="BH6">
        <f>'conditional forecasts_2'!BI573</f>
        <v>20.785711325021467</v>
      </c>
      <c r="BI6">
        <f>'conditional forecasts_2'!BJ573</f>
        <v>13.566991538999005</v>
      </c>
      <c r="BJ6">
        <f>'conditional forecasts_2'!BK573</f>
        <v>-17.355678695271394</v>
      </c>
      <c r="BK6">
        <f>'conditional forecasts_2'!BL573</f>
        <v>-2.2762811584876772</v>
      </c>
      <c r="BL6">
        <f>'conditional forecasts_2'!BM573</f>
        <v>-5.6097834477601225</v>
      </c>
      <c r="BM6">
        <f>'conditional forecasts_2'!BN573</f>
        <v>16.13218915859639</v>
      </c>
      <c r="BN6">
        <f>'conditional forecasts_2'!BO573</f>
        <v>8.2904335476862911</v>
      </c>
      <c r="BO6">
        <f>'conditional forecasts_2'!BP573</f>
        <v>15.673570961372377</v>
      </c>
      <c r="BP6">
        <f>'conditional forecasts_2'!BQ573</f>
        <v>21.525999737876191</v>
      </c>
      <c r="BQ6">
        <f>'conditional forecasts_2'!BR573</f>
        <v>23.565696736341962</v>
      </c>
      <c r="BR6">
        <f>'conditional forecasts_2'!BS573</f>
        <v>30.83149877192659</v>
      </c>
      <c r="BS6">
        <f>'conditional forecasts_2'!BT573</f>
        <v>29.514566258988097</v>
      </c>
      <c r="BT6">
        <f>'conditional forecasts_2'!BU573</f>
        <v>24.248239944977172</v>
      </c>
      <c r="BU6">
        <f>'conditional forecasts_2'!BV573</f>
        <v>16.972464631780781</v>
      </c>
      <c r="BV6">
        <f>'conditional forecasts_2'!BW573</f>
        <v>-14.008528241543701</v>
      </c>
      <c r="BW6">
        <f>'conditional forecasts_2'!BX573</f>
        <v>1.0171103444087635</v>
      </c>
      <c r="BX6">
        <f>'conditional forecasts_2'!BY573</f>
        <v>-2.3591061604305423</v>
      </c>
      <c r="BY6">
        <f>'conditional forecasts_2'!BZ573</f>
        <v>19.355800103128558</v>
      </c>
      <c r="BZ6">
        <f>'conditional forecasts_2'!CA573</f>
        <v>11.502805289938067</v>
      </c>
      <c r="CA6">
        <f>'conditional forecasts_2'!CB573</f>
        <v>18.884949662210602</v>
      </c>
      <c r="CB6">
        <f>'conditional forecasts_2'!CC573</f>
        <v>24.736225263640705</v>
      </c>
      <c r="CC6">
        <f>'conditional forecasts_2'!CD573</f>
        <v>26.762573818579455</v>
      </c>
      <c r="CD6">
        <f>'conditional forecasts_2'!CE573</f>
        <v>33.994022301382898</v>
      </c>
      <c r="CE6">
        <f>'conditional forecasts_2'!CF573</f>
        <v>32.620042073733899</v>
      </c>
      <c r="CF6">
        <f>'conditional forecasts_2'!CG573</f>
        <v>27.279887417628402</v>
      </c>
      <c r="CG6">
        <f>'conditional forecasts_2'!CH573</f>
        <v>19.921313304173196</v>
      </c>
      <c r="CH6">
        <f>'conditional forecasts_2'!CI573</f>
        <v>-11.142579775995273</v>
      </c>
      <c r="CI6">
        <f>'conditional forecasts_2'!CJ573</f>
        <v>3.8027124562138965</v>
      </c>
      <c r="CJ6">
        <f>'conditional forecasts_2'!CK573</f>
        <v>0.33955816712682463</v>
      </c>
      <c r="CK6">
        <f>'conditional forecasts_2'!CL573</f>
        <v>21.984243314034501</v>
      </c>
      <c r="CL6">
        <f>'conditional forecasts_2'!CM573</f>
        <v>14.106756683905729</v>
      </c>
      <c r="CM6">
        <f>'conditional forecasts_2'!CN573</f>
        <v>21.456705178939956</v>
      </c>
      <c r="CN6">
        <f>'conditional forecasts_2'!CO573</f>
        <v>27.461704654742448</v>
      </c>
      <c r="CO6">
        <f>'conditional forecasts_2'!CP573</f>
        <v>29.743737397363958</v>
      </c>
      <c r="CP6">
        <f>'conditional forecasts_2'!CQ573</f>
        <v>37.367375801610081</v>
      </c>
      <c r="CQ6">
        <f>'conditional forecasts_2'!CR573</f>
        <v>36.721163916156996</v>
      </c>
      <c r="CR6">
        <f>'conditional forecasts_2'!CS573</f>
        <v>29.204135312096156</v>
      </c>
      <c r="CS6">
        <f>'conditional forecasts_2'!CT573</f>
        <v>20.763596897530249</v>
      </c>
      <c r="CT6">
        <f>'conditional forecasts_2'!CU573</f>
        <v>-3.7805605543951231</v>
      </c>
    </row>
    <row r="7" spans="2:98" x14ac:dyDescent="0.25">
      <c r="B7" t="s">
        <v>252</v>
      </c>
      <c r="C7">
        <f>'conditional forecasts_4'!D573</f>
        <v>-11.090852178380885</v>
      </c>
      <c r="D7">
        <f>'conditional forecasts_4'!E573</f>
        <v>-13.925046273385703</v>
      </c>
      <c r="E7">
        <f>'conditional forecasts_4'!F573</f>
        <v>-4.2422004159473943</v>
      </c>
      <c r="F7">
        <f>'conditional forecasts_4'!G573</f>
        <v>-10.101457380147338</v>
      </c>
      <c r="G7">
        <f>'conditional forecasts_4'!H573</f>
        <v>-3.7070497343145803</v>
      </c>
      <c r="H7">
        <f>'conditional forecasts_4'!I573</f>
        <v>2.7004686625671752</v>
      </c>
      <c r="I7">
        <f>'conditional forecasts_4'!J573</f>
        <v>4.4851079243967433</v>
      </c>
      <c r="J7">
        <f>'conditional forecasts_4'!K573</f>
        <v>11.99233088396025</v>
      </c>
      <c r="K7">
        <f>'conditional forecasts_4'!L573</f>
        <v>10.765397577915863</v>
      </c>
      <c r="L7">
        <f>'conditional forecasts_4'!M573</f>
        <v>3.606339316676042</v>
      </c>
      <c r="M7">
        <f>'conditional forecasts_4'!N573</f>
        <v>-2.7906942399764318</v>
      </c>
      <c r="N7">
        <f>'conditional forecasts_4'!O573</f>
        <v>-33.392328991557918</v>
      </c>
      <c r="O7">
        <f>'conditional forecasts_4'!P573</f>
        <v>-13.663500400938915</v>
      </c>
      <c r="P7">
        <f>'conditional forecasts_4'!Q573</f>
        <v>-17.575210418479642</v>
      </c>
      <c r="Q7">
        <f>'conditional forecasts_4'!R573</f>
        <v>4.5867162812932634</v>
      </c>
      <c r="R7">
        <f>'conditional forecasts_4'!S573</f>
        <v>-2.5800166884961868</v>
      </c>
      <c r="S7">
        <f>'conditional forecasts_4'!T573</f>
        <v>5.2108666250493059</v>
      </c>
      <c r="T7">
        <f>'conditional forecasts_4'!U573</f>
        <v>11.042674718606094</v>
      </c>
      <c r="U7">
        <f>'conditional forecasts_4'!V573</f>
        <v>13.257129714172834</v>
      </c>
      <c r="V7">
        <f>'conditional forecasts_4'!W573</f>
        <v>20.664144279156915</v>
      </c>
      <c r="W7">
        <f>'conditional forecasts_4'!X573</f>
        <v>19.740408405494463</v>
      </c>
      <c r="X7">
        <f>'conditional forecasts_4'!Y573</f>
        <v>13.062061854490878</v>
      </c>
      <c r="Y7">
        <f>'conditional forecasts_4'!Z573</f>
        <v>7.0440200884560227</v>
      </c>
      <c r="Z7">
        <f>'conditional forecasts_4'!AA573</f>
        <v>-23.543730935790592</v>
      </c>
      <c r="AA7">
        <f>'conditional forecasts_4'!AB573</f>
        <v>-4.0498301584520675</v>
      </c>
      <c r="AB7">
        <f>'conditional forecasts_4'!AC573</f>
        <v>-8.3620949859257507</v>
      </c>
      <c r="AC7">
        <f>'conditional forecasts_4'!AD573</f>
        <v>13.390321316373445</v>
      </c>
      <c r="AD7">
        <f>'conditional forecasts_4'!AE573</f>
        <v>5.9048206369186289</v>
      </c>
      <c r="AE7">
        <f>'conditional forecasts_4'!AF573</f>
        <v>13.521056111250829</v>
      </c>
      <c r="AF7">
        <f>'conditional forecasts_4'!AG573</f>
        <v>19.300844843733472</v>
      </c>
      <c r="AG7">
        <f>'conditional forecasts_4'!AH573</f>
        <v>21.529540596694915</v>
      </c>
      <c r="AH7">
        <f>'conditional forecasts_4'!AI573</f>
        <v>28.956314821597147</v>
      </c>
      <c r="AI7">
        <f>'conditional forecasts_4'!AJ573</f>
        <v>28.02101163210483</v>
      </c>
      <c r="AJ7">
        <f>'conditional forecasts_4'!AK573</f>
        <v>21.28894437789512</v>
      </c>
      <c r="AK7">
        <f>'conditional forecasts_4'!AL573</f>
        <v>15.183181329506482</v>
      </c>
      <c r="AL7">
        <f>'conditional forecasts_4'!AM573</f>
        <v>-15.511963090092479</v>
      </c>
      <c r="AM7">
        <f>'conditional forecasts_4'!AN573</f>
        <v>3.8665878795394804</v>
      </c>
      <c r="AN7">
        <f>'conditional forecasts_4'!AO573</f>
        <v>-0.5633260497692163</v>
      </c>
      <c r="AO7">
        <f>'conditional forecasts_4'!AP573</f>
        <v>21.070899698681814</v>
      </c>
      <c r="AP7">
        <f>'conditional forecasts_4'!AQ573</f>
        <v>13.468100941886718</v>
      </c>
      <c r="AQ7">
        <f>'conditional forecasts_4'!AR573</f>
        <v>20.971114716028637</v>
      </c>
      <c r="AR7">
        <f>'conditional forecasts_4'!AS573</f>
        <v>26.646124537233561</v>
      </c>
      <c r="AS7">
        <f>'conditional forecasts_4'!AT573</f>
        <v>28.781897618138373</v>
      </c>
      <c r="AT7">
        <f>'conditional forecasts_4'!AU573</f>
        <v>36.128046791194322</v>
      </c>
      <c r="AU7">
        <f>'conditional forecasts_4'!AV573</f>
        <v>35.121340558295486</v>
      </c>
      <c r="AV7">
        <f>'conditional forecasts_4'!AW573</f>
        <v>28.32166206897017</v>
      </c>
      <c r="AW7">
        <f>'conditional forecasts_4'!AX573</f>
        <v>22.146449902409159</v>
      </c>
      <c r="AX7">
        <f>'conditional forecasts_4'!AY573</f>
        <v>-8.6237901286921499</v>
      </c>
      <c r="AY7">
        <f>'conditional forecasts_4'!AZ573</f>
        <v>10.673040955224707</v>
      </c>
      <c r="AZ7">
        <f>'conditional forecasts_4'!BA573</f>
        <v>6.1563814467041311</v>
      </c>
      <c r="BA7">
        <f>'conditional forecasts_4'!BB573</f>
        <v>27.701856657449838</v>
      </c>
      <c r="BB7">
        <f>'conditional forecasts_4'!BC573</f>
        <v>20.011355814034914</v>
      </c>
      <c r="BC7">
        <f>'conditional forecasts_4'!BD573</f>
        <v>27.429773213370282</v>
      </c>
      <c r="BD7">
        <f>'conditional forecasts_4'!BE573</f>
        <v>33.023976750715235</v>
      </c>
      <c r="BE7">
        <f>'conditional forecasts_4'!BF573</f>
        <v>35.082273228926368</v>
      </c>
      <c r="BF7">
        <f>'conditional forecasts_4'!BG573</f>
        <v>42.353236145141153</v>
      </c>
      <c r="BG7">
        <f>'conditional forecasts_4'!BH573</f>
        <v>41.272607065357079</v>
      </c>
      <c r="BH7">
        <f>'conditional forecasts_4'!BI573</f>
        <v>34.399650390472402</v>
      </c>
      <c r="BI7">
        <f>'conditional forecasts_4'!BJ573</f>
        <v>28.15171850279728</v>
      </c>
      <c r="BJ7">
        <f>'conditional forecasts_4'!BK573</f>
        <v>-2.6903377485306805</v>
      </c>
      <c r="BK7">
        <f>'conditional forecasts_4'!BL573</f>
        <v>16.536133415068775</v>
      </c>
      <c r="BL7">
        <f>'conditional forecasts_4'!BM573</f>
        <v>11.951083677792042</v>
      </c>
      <c r="BM7">
        <f>'conditional forecasts_4'!BN573</f>
        <v>33.430400099835595</v>
      </c>
      <c r="BN7">
        <f>'conditional forecasts_4'!BO573</f>
        <v>25.675825481604932</v>
      </c>
      <c r="BO7">
        <f>'conditional forecasts_4'!BP573</f>
        <v>33.031606973512254</v>
      </c>
      <c r="BP7">
        <f>'conditional forecasts_4'!BQ573</f>
        <v>38.563459124324879</v>
      </c>
      <c r="BQ7">
        <f>'conditional forecasts_4'!BR573</f>
        <v>40.558157991928539</v>
      </c>
      <c r="BR7">
        <f>'conditional forecasts_4'!BS573</f>
        <v>47.762688776632672</v>
      </c>
      <c r="BS7">
        <f>'conditional forecasts_4'!BT573</f>
        <v>46.611672629262813</v>
      </c>
      <c r="BT7">
        <f>'conditional forecasts_4'!BU573</f>
        <v>39.664376649325675</v>
      </c>
      <c r="BU7">
        <f>'conditional forecasts_4'!BV573</f>
        <v>33.339853895483742</v>
      </c>
      <c r="BV7">
        <f>'conditional forecasts_4'!BW573</f>
        <v>2.4225214999698323</v>
      </c>
      <c r="BW7">
        <f>'conditional forecasts_4'!BX573</f>
        <v>21.579877793111024</v>
      </c>
      <c r="BX7">
        <f>'conditional forecasts_4'!BY573</f>
        <v>16.936627862544839</v>
      </c>
      <c r="BY7">
        <f>'conditional forecasts_4'!BZ573</f>
        <v>38.371446837081379</v>
      </c>
      <c r="BZ7">
        <f>'conditional forecasts_4'!CA573</f>
        <v>30.585209300243804</v>
      </c>
      <c r="CA7">
        <f>'conditional forecasts_4'!CB573</f>
        <v>37.916828715042612</v>
      </c>
      <c r="CB7">
        <f>'conditional forecasts_4'!CC573</f>
        <v>43.423113409003008</v>
      </c>
      <c r="CC7">
        <f>'conditional forecasts_4'!CD573</f>
        <v>45.380618674850922</v>
      </c>
      <c r="CD7">
        <f>'conditional forecasts_4'!CE573</f>
        <v>52.528514713195705</v>
      </c>
      <c r="CE7">
        <f>'conditional forecasts_4'!CF573</f>
        <v>51.298621362875366</v>
      </c>
      <c r="CF7">
        <f>'conditional forecasts_4'!CG573</f>
        <v>44.254384211500849</v>
      </c>
      <c r="CG7">
        <f>'conditional forecasts_4'!CH573</f>
        <v>37.821929631161794</v>
      </c>
      <c r="CH7">
        <f>'conditional forecasts_4'!CI573</f>
        <v>6.7965452605072869</v>
      </c>
      <c r="CI7">
        <f>'conditional forecasts_4'!CJ573</f>
        <v>25.855605450458739</v>
      </c>
      <c r="CJ7">
        <f>'conditional forecasts_4'!CK573</f>
        <v>21.130533328757224</v>
      </c>
      <c r="CK7">
        <f>'conditional forecasts_4'!CL573</f>
        <v>42.507967999036566</v>
      </c>
      <c r="CL7">
        <f>'conditional forecasts_4'!CM573</f>
        <v>34.738263227287035</v>
      </c>
      <c r="CM7">
        <f>'conditional forecasts_4'!CN573</f>
        <v>42.084434292663531</v>
      </c>
      <c r="CN7">
        <f>'conditional forecasts_4'!CO573</f>
        <v>47.724241333960521</v>
      </c>
      <c r="CO7">
        <f>'conditional forecasts_4'!CP573</f>
        <v>49.883899763155171</v>
      </c>
      <c r="CP7">
        <f>'conditional forecasts_4'!CQ573</f>
        <v>57.140250765269769</v>
      </c>
      <c r="CQ7">
        <f>'conditional forecasts_4'!CR573</f>
        <v>56.183259382890725</v>
      </c>
      <c r="CR7">
        <f>'conditional forecasts_4'!CS573</f>
        <v>48.531597255110398</v>
      </c>
      <c r="CS7">
        <f>'conditional forecasts_4'!CT573</f>
        <v>39.632738248303639</v>
      </c>
      <c r="CT7">
        <f>'conditional forecasts_4'!CU573</f>
        <v>14.589256333504068</v>
      </c>
    </row>
    <row r="8" spans="2:98" x14ac:dyDescent="0.25">
      <c r="B8" t="s">
        <v>253</v>
      </c>
      <c r="C8">
        <f>'conditional forecasts_6'!D573</f>
        <v>-4.6450090609286008</v>
      </c>
      <c r="D8">
        <f>'conditional forecasts_6'!E573</f>
        <v>-9.915127869448213</v>
      </c>
      <c r="E8">
        <f>'conditional forecasts_6'!F573</f>
        <v>-0.8404256603525937</v>
      </c>
      <c r="F8">
        <f>'conditional forecasts_6'!G573</f>
        <v>-5.844538957513663</v>
      </c>
      <c r="G8">
        <f>'conditional forecasts_6'!H573</f>
        <v>0.42106895553055779</v>
      </c>
      <c r="H8">
        <f>'conditional forecasts_6'!I573</f>
        <v>6.7097796353226613</v>
      </c>
      <c r="I8">
        <f>'conditional forecasts_6'!J573</f>
        <v>8.517598659642772</v>
      </c>
      <c r="J8">
        <f>'conditional forecasts_6'!K573</f>
        <v>16.011283346379699</v>
      </c>
      <c r="K8">
        <f>'conditional forecasts_6'!L573</f>
        <v>15.060148025956636</v>
      </c>
      <c r="L8">
        <f>'conditional forecasts_6'!M573</f>
        <v>6.4189923428020421</v>
      </c>
      <c r="M8">
        <f>'conditional forecasts_6'!N573</f>
        <v>1.1397990696641784</v>
      </c>
      <c r="N8">
        <f>'conditional forecasts_6'!O573</f>
        <v>-29.202554874647575</v>
      </c>
      <c r="O8">
        <f>'conditional forecasts_6'!P573</f>
        <v>-5.2293438015872766</v>
      </c>
      <c r="P8">
        <f>'conditional forecasts_6'!Q573</f>
        <v>-10.20231510319519</v>
      </c>
      <c r="Q8">
        <f>'conditional forecasts_6'!R573</f>
        <v>11.843445377327981</v>
      </c>
      <c r="R8">
        <f>'conditional forecasts_6'!S573</f>
        <v>4.8791620945965235</v>
      </c>
      <c r="S8">
        <f>'conditional forecasts_6'!T573</f>
        <v>12.743778238127732</v>
      </c>
      <c r="T8">
        <f>'conditional forecasts_6'!U573</f>
        <v>18.35543576573491</v>
      </c>
      <c r="U8">
        <f>'conditional forecasts_6'!V573</f>
        <v>20.620773584936444</v>
      </c>
      <c r="V8">
        <f>'conditional forecasts_6'!W573</f>
        <v>28.067690313254204</v>
      </c>
      <c r="W8">
        <f>'conditional forecasts_6'!X573</f>
        <v>27.412802046777983</v>
      </c>
      <c r="X8">
        <f>'conditional forecasts_6'!Y573</f>
        <v>19.196323418636666</v>
      </c>
      <c r="Y8">
        <f>'conditional forecasts_6'!Z573</f>
        <v>14.224166695312135</v>
      </c>
      <c r="Z8">
        <f>'conditional forecasts_6'!AA573</f>
        <v>-16.18901685738436</v>
      </c>
      <c r="AA8">
        <f>'conditional forecasts_6'!AB573</f>
        <v>7.4679587776188328</v>
      </c>
      <c r="AB8">
        <f>'conditional forecasts_6'!AC573</f>
        <v>2.0206576814163384</v>
      </c>
      <c r="AC8">
        <f>'conditional forecasts_6'!AD573</f>
        <v>23.604612660199336</v>
      </c>
      <c r="AD8">
        <f>'conditional forecasts_6'!AE573</f>
        <v>16.289978489108478</v>
      </c>
      <c r="AE8">
        <f>'conditional forecasts_6'!AF573</f>
        <v>23.961263290741442</v>
      </c>
      <c r="AF8">
        <f>'conditional forecasts_6'!AG573</f>
        <v>29.505905448764139</v>
      </c>
      <c r="AG8">
        <f>'conditional forecasts_6'!AH573</f>
        <v>31.768236764383943</v>
      </c>
      <c r="AH8">
        <f>'conditional forecasts_6'!AI573</f>
        <v>39.21182910440703</v>
      </c>
      <c r="AI8">
        <f>'conditional forecasts_6'!AJ573</f>
        <v>38.51544104872309</v>
      </c>
      <c r="AJ8">
        <f>'conditional forecasts_6'!AK573</f>
        <v>30.20934454690024</v>
      </c>
      <c r="AK8">
        <f>'conditional forecasts_6'!AL573</f>
        <v>25.109728403197948</v>
      </c>
      <c r="AL8">
        <f>'conditional forecasts_6'!AM573</f>
        <v>-5.4521718547138107</v>
      </c>
      <c r="AM8">
        <f>'conditional forecasts_6'!AN573</f>
        <v>18.048419197461897</v>
      </c>
      <c r="AN8">
        <f>'conditional forecasts_6'!AO573</f>
        <v>12.444077795564567</v>
      </c>
      <c r="AO8">
        <f>'conditional forecasts_6'!AP573</f>
        <v>33.872988047361162</v>
      </c>
      <c r="AP8">
        <f>'conditional forecasts_6'!AQ573</f>
        <v>26.407146802229704</v>
      </c>
      <c r="AQ8">
        <f>'conditional forecasts_6'!AR573</f>
        <v>33.934140826948976</v>
      </c>
      <c r="AR8">
        <f>'conditional forecasts_6'!AS573</f>
        <v>39.345195106549681</v>
      </c>
      <c r="AS8">
        <f>'conditional forecasts_6'!AT573</f>
        <v>41.487153986885374</v>
      </c>
      <c r="AT8">
        <f>'conditional forecasts_6'!AU573</f>
        <v>48.823042359210746</v>
      </c>
      <c r="AU8">
        <f>'conditional forecasts_6'!AV573</f>
        <v>48.027720699063138</v>
      </c>
      <c r="AV8">
        <f>'conditional forecasts_6'!AW573</f>
        <v>39.625562958980851</v>
      </c>
      <c r="AW8">
        <f>'conditional forecasts_6'!AX573</f>
        <v>34.427079885563103</v>
      </c>
      <c r="AX8">
        <f>'conditional forecasts_6'!AY573</f>
        <v>3.75999971668125</v>
      </c>
      <c r="AY8">
        <f>'conditional forecasts_6'!AZ573</f>
        <v>27.148610712092676</v>
      </c>
      <c r="AZ8">
        <f>'conditional forecasts_6'!BA573</f>
        <v>21.427587386777674</v>
      </c>
      <c r="BA8">
        <f>'conditional forecasts_6'!BB573</f>
        <v>42.738507502640829</v>
      </c>
      <c r="BB8">
        <f>'conditional forecasts_6'!BC573</f>
        <v>35.156608272864048</v>
      </c>
      <c r="BC8">
        <f>'conditional forecasts_6'!BD573</f>
        <v>42.571548217957627</v>
      </c>
      <c r="BD8">
        <f>'conditional forecasts_6'!BE573</f>
        <v>47.875136280934839</v>
      </c>
      <c r="BE8">
        <f>'conditional forecasts_6'!BF573</f>
        <v>49.913608343258431</v>
      </c>
      <c r="BF8">
        <f>'conditional forecasts_6'!BG573</f>
        <v>57.148807131257456</v>
      </c>
      <c r="BG8">
        <f>'conditional forecasts_6'!BH573</f>
        <v>56.254459141636261</v>
      </c>
      <c r="BH8">
        <f>'conditional forecasts_6'!BI573</f>
        <v>47.75426049706121</v>
      </c>
      <c r="BI8">
        <f>'conditional forecasts_6'!BJ573</f>
        <v>42.45862418058681</v>
      </c>
      <c r="BJ8">
        <f>'conditional forecasts_6'!BK573</f>
        <v>11.695646314005444</v>
      </c>
      <c r="BK8">
        <f>'conditional forecasts_6'!BL573</f>
        <v>34.990194402526129</v>
      </c>
      <c r="BL8">
        <f>'conditional forecasts_6'!BM573</f>
        <v>29.177437671877271</v>
      </c>
      <c r="BM8">
        <f>'conditional forecasts_6'!BN573</f>
        <v>50.399101190031899</v>
      </c>
      <c r="BN8">
        <f>'conditional forecasts_6'!BO573</f>
        <v>42.730046872746982</v>
      </c>
      <c r="BO8">
        <f>'conditional forecasts_6'!BP573</f>
        <v>50.058993539868908</v>
      </c>
      <c r="BP8">
        <f>'conditional forecasts_6'!BQ573</f>
        <v>55.276375659281399</v>
      </c>
      <c r="BQ8">
        <f>'conditional forecasts_6'!BR573</f>
        <v>57.226933555612987</v>
      </c>
      <c r="BR8">
        <f>'conditional forecasts_6'!BS573</f>
        <v>64.371360232143985</v>
      </c>
      <c r="BS8">
        <f>'conditional forecasts_6'!BT573</f>
        <v>63.383099945647274</v>
      </c>
      <c r="BT8">
        <f>'conditional forecasts_6'!BU573</f>
        <v>54.786854724676886</v>
      </c>
      <c r="BU8">
        <f>'conditional forecasts_6'!BV573</f>
        <v>49.395464327458569</v>
      </c>
      <c r="BV8">
        <f>'conditional forecasts_6'!BW573</f>
        <v>18.540579755184751</v>
      </c>
      <c r="BW8">
        <f>'conditional forecasts_6'!BX573</f>
        <v>41.750949565186744</v>
      </c>
      <c r="BX8">
        <f>'conditional forecasts_6'!BY573</f>
        <v>35.86480165254136</v>
      </c>
      <c r="BY8">
        <f>'conditional forecasts_6'!BZ573</f>
        <v>57.02486865979435</v>
      </c>
      <c r="BZ8">
        <f>'conditional forecasts_6'!CA573</f>
        <v>49.304116754498722</v>
      </c>
      <c r="CA8">
        <f>'conditional forecasts_6'!CB573</f>
        <v>56.586173650729563</v>
      </c>
      <c r="CB8">
        <f>'conditional forecasts_6'!CC573</f>
        <v>61.754039093845336</v>
      </c>
      <c r="CC8">
        <f>'conditional forecasts_6'!CD573</f>
        <v>63.644012451415676</v>
      </c>
      <c r="CD8">
        <f>'conditional forecasts_6'!CE573</f>
        <v>70.709947617610737</v>
      </c>
      <c r="CE8">
        <f>'conditional forecasts_6'!CF573</f>
        <v>69.621396465088594</v>
      </c>
      <c r="CF8">
        <f>'conditional forecasts_6'!CG573</f>
        <v>60.905537514588019</v>
      </c>
      <c r="CG8">
        <f>'conditional forecasts_6'!CH573</f>
        <v>55.381561018174693</v>
      </c>
      <c r="CH8">
        <f>'conditional forecasts_6'!CI573</f>
        <v>24.393951813017338</v>
      </c>
      <c r="CI8">
        <f>'conditional forecasts_6'!CJ573</f>
        <v>47.488417691249367</v>
      </c>
      <c r="CJ8">
        <f>'conditional forecasts_6'!CK573</f>
        <v>41.525465734762633</v>
      </c>
      <c r="CK8">
        <f>'conditional forecasts_6'!CL573</f>
        <v>62.640740724510579</v>
      </c>
      <c r="CL8">
        <f>'conditional forecasts_6'!CM573</f>
        <v>54.97676469800524</v>
      </c>
      <c r="CM8">
        <f>'conditional forecasts_6'!CN573</f>
        <v>62.319230289158412</v>
      </c>
      <c r="CN8">
        <f>'conditional forecasts_6'!CO573</f>
        <v>67.600801367061536</v>
      </c>
      <c r="CO8">
        <f>'conditional forecasts_6'!CP573</f>
        <v>69.640416564461191</v>
      </c>
      <c r="CP8">
        <f>'conditional forecasts_6'!CQ573</f>
        <v>76.536476542137564</v>
      </c>
      <c r="CQ8">
        <f>'conditional forecasts_6'!CR573</f>
        <v>75.274625633752578</v>
      </c>
      <c r="CR8">
        <f>'conditional forecasts_6'!CS573</f>
        <v>67.490894586910201</v>
      </c>
      <c r="CS8">
        <f>'conditional forecasts_6'!CT573</f>
        <v>58.142445436958837</v>
      </c>
      <c r="CT8">
        <f>'conditional forecasts_6'!CU573</f>
        <v>32.609150582178586</v>
      </c>
    </row>
    <row r="9" spans="2:98" x14ac:dyDescent="0.25">
      <c r="B9" t="s">
        <v>254</v>
      </c>
      <c r="C9">
        <f>'conditional forecasts_8'!D573</f>
        <v>1.6803439246037044</v>
      </c>
      <c r="D9">
        <f>'conditional forecasts_8'!E573</f>
        <v>-5.9801656176657048</v>
      </c>
      <c r="E9">
        <f>'conditional forecasts_8'!F573</f>
        <v>2.4977607823410608</v>
      </c>
      <c r="F9">
        <f>'conditional forecasts_8'!G573</f>
        <v>-1.667193781229571</v>
      </c>
      <c r="G9">
        <f>'conditional forecasts_8'!H573</f>
        <v>4.4720220121981811</v>
      </c>
      <c r="H9">
        <f>'conditional forecasts_8'!I573</f>
        <v>10.644145810444485</v>
      </c>
      <c r="I9">
        <f>'conditional forecasts_8'!J573</f>
        <v>12.474711305195569</v>
      </c>
      <c r="J9">
        <f>'conditional forecasts_8'!K573</f>
        <v>19.955110785810945</v>
      </c>
      <c r="K9">
        <f>'conditional forecasts_8'!L573</f>
        <v>19.274618045414456</v>
      </c>
      <c r="L9">
        <f>'conditional forecasts_8'!M573</f>
        <v>9.1790693244932413</v>
      </c>
      <c r="M9">
        <f>'conditional forecasts_8'!N573</f>
        <v>4.9968208956277351</v>
      </c>
      <c r="N9">
        <f>'conditional forecasts_8'!O573</f>
        <v>-25.091098896553675</v>
      </c>
      <c r="O9">
        <f>'conditional forecasts_8'!P573</f>
        <v>3.0471557430125813</v>
      </c>
      <c r="P9">
        <f>'conditional forecasts_8'!Q573</f>
        <v>-2.9672390169834557</v>
      </c>
      <c r="Q9">
        <f>'conditional forecasts_8'!R573</f>
        <v>18.964526703139768</v>
      </c>
      <c r="R9">
        <f>'conditional forecasts_8'!S573</f>
        <v>12.198908778705118</v>
      </c>
      <c r="S9">
        <f>'conditional forecasts_8'!T573</f>
        <v>20.135879487462745</v>
      </c>
      <c r="T9">
        <f>'conditional forecasts_8'!U573</f>
        <v>25.531501654881595</v>
      </c>
      <c r="U9">
        <f>'conditional forecasts_8'!V573</f>
        <v>27.846771160989874</v>
      </c>
      <c r="V9">
        <f>'conditional forecasts_8'!W573</f>
        <v>35.332844173966294</v>
      </c>
      <c r="W9">
        <f>'conditional forecasts_8'!X573</f>
        <v>34.941778030334518</v>
      </c>
      <c r="X9">
        <f>'conditional forecasts_8'!Y573</f>
        <v>25.215919147510419</v>
      </c>
      <c r="Y9">
        <f>'conditional forecasts_8'!Z573</f>
        <v>21.27009706449374</v>
      </c>
      <c r="Z9">
        <f>'conditional forecasts_8'!AA573</f>
        <v>-8.9717821518691494</v>
      </c>
      <c r="AA9">
        <f>'conditional forecasts_8'!AB573</f>
        <v>18.770449282895356</v>
      </c>
      <c r="AB9">
        <f>'conditional forecasts_8'!AC573</f>
        <v>12.209328796386671</v>
      </c>
      <c r="AC9">
        <f>'conditional forecasts_8'!AD573</f>
        <v>33.62797144655184</v>
      </c>
      <c r="AD9">
        <f>'conditional forecasts_8'!AE573</f>
        <v>26.481009829557394</v>
      </c>
      <c r="AE9">
        <f>'conditional forecasts_8'!AF573</f>
        <v>34.206314938611598</v>
      </c>
      <c r="AF9">
        <f>'conditional forecasts_8'!AG573</f>
        <v>39.52020604363841</v>
      </c>
      <c r="AG9">
        <f>'conditional forecasts_8'!AH573</f>
        <v>41.815544182850459</v>
      </c>
      <c r="AH9">
        <f>'conditional forecasts_8'!AI573</f>
        <v>49.275640262221884</v>
      </c>
      <c r="AI9">
        <f>'conditional forecasts_8'!AJ573</f>
        <v>48.813701374379548</v>
      </c>
      <c r="AJ9">
        <f>'conditional forecasts_8'!AK573</f>
        <v>38.962998461992896</v>
      </c>
      <c r="AK9">
        <f>'conditional forecasts_8'!AL573</f>
        <v>34.850721633175539</v>
      </c>
      <c r="AL9">
        <f>'conditional forecasts_8'!AM573</f>
        <v>4.4195748454578734</v>
      </c>
      <c r="AM9">
        <f>'conditional forecasts_8'!AN573</f>
        <v>31.96515397250738</v>
      </c>
      <c r="AN9">
        <f>'conditional forecasts_8'!AO573</f>
        <v>25.208338303913195</v>
      </c>
      <c r="AO9">
        <f>'conditional forecasts_8'!AP573</f>
        <v>46.43577095750021</v>
      </c>
      <c r="AP9">
        <f>'conditional forecasts_8'!AQ573</f>
        <v>39.104327120048112</v>
      </c>
      <c r="AQ9">
        <f>'conditional forecasts_8'!AR573</f>
        <v>46.654853140011369</v>
      </c>
      <c r="AR9">
        <f>'conditional forecasts_8'!AS573</f>
        <v>51.806885916495531</v>
      </c>
      <c r="AS9">
        <f>'conditional forecasts_8'!AT573</f>
        <v>53.954914967045767</v>
      </c>
      <c r="AT9">
        <f>'conditional forecasts_8'!AU573</f>
        <v>61.280734340583422</v>
      </c>
      <c r="AU9">
        <f>'conditional forecasts_8'!AV573</f>
        <v>60.692845907398635</v>
      </c>
      <c r="AV9">
        <f>'conditional forecasts_8'!AW573</f>
        <v>50.718163560630501</v>
      </c>
      <c r="AW9">
        <f>'conditional forecasts_8'!AX573</f>
        <v>46.478151888516749</v>
      </c>
      <c r="AX9">
        <f>'conditional forecasts_8'!AY573</f>
        <v>15.912303246773774</v>
      </c>
      <c r="AY9">
        <f>'conditional forecasts_8'!AZ573</f>
        <v>43.316207789934737</v>
      </c>
      <c r="AZ9">
        <f>'conditional forecasts_8'!BA573</f>
        <v>36.413333444448227</v>
      </c>
      <c r="BA9">
        <f>'conditional forecasts_8'!BB573</f>
        <v>57.494082930549837</v>
      </c>
      <c r="BB9">
        <f>'conditional forecasts_8'!BC573</f>
        <v>50.018755258371016</v>
      </c>
      <c r="BC9">
        <f>'conditional forecasts_8'!BD573</f>
        <v>57.430282752188702</v>
      </c>
      <c r="BD9">
        <f>'conditional forecasts_8'!BE573</f>
        <v>62.448687725081697</v>
      </c>
      <c r="BE9">
        <f>'conditional forecasts_8'!BF573</f>
        <v>64.46770594313125</v>
      </c>
      <c r="BF9">
        <f>'conditional forecasts_8'!BG573</f>
        <v>71.667809130591877</v>
      </c>
      <c r="BG9">
        <f>'conditional forecasts_8'!BH573</f>
        <v>70.956260136903524</v>
      </c>
      <c r="BH9">
        <f>'conditional forecasts_8'!BI573</f>
        <v>60.859237048479372</v>
      </c>
      <c r="BI9">
        <f>'conditional forecasts_8'!BJ573</f>
        <v>56.498095339559654</v>
      </c>
      <c r="BJ9">
        <f>'conditional forecasts_8'!BK573</f>
        <v>25.812717670180461</v>
      </c>
      <c r="BK9">
        <f>'conditional forecasts_8'!BL573</f>
        <v>53.099299392401264</v>
      </c>
      <c r="BL9">
        <f>'conditional forecasts_8'!BM573</f>
        <v>46.081784811711231</v>
      </c>
      <c r="BM9">
        <f>'conditional forecasts_8'!BN573</f>
        <v>67.050611651226575</v>
      </c>
      <c r="BN9">
        <f>'conditional forecasts_8'!BO573</f>
        <v>59.465479030616052</v>
      </c>
      <c r="BO9">
        <f>'conditional forecasts_8'!BP573</f>
        <v>66.768092487949787</v>
      </c>
      <c r="BP9">
        <f>'conditional forecasts_8'!BQ573</f>
        <v>71.676882866028848</v>
      </c>
      <c r="BQ9">
        <f>'conditional forecasts_8'!BR573</f>
        <v>73.584124904475971</v>
      </c>
      <c r="BR9">
        <f>'conditional forecasts_8'!BS573</f>
        <v>80.669570980153225</v>
      </c>
      <c r="BS9">
        <f>'conditional forecasts_8'!BT573</f>
        <v>79.841024210062187</v>
      </c>
      <c r="BT9">
        <f>'conditional forecasts_8'!BU573</f>
        <v>69.626653041142532</v>
      </c>
      <c r="BU9">
        <f>'conditional forecasts_8'!BV573</f>
        <v>65.150952248885886</v>
      </c>
      <c r="BV9">
        <f>'conditional forecasts_8'!BW573</f>
        <v>34.357348182199075</v>
      </c>
      <c r="BW9">
        <f>'conditional forecasts_8'!BX573</f>
        <v>61.544969793422695</v>
      </c>
      <c r="BX9">
        <f>'conditional forecasts_8'!BY573</f>
        <v>54.43915700243565</v>
      </c>
      <c r="BY9">
        <f>'conditional forecasts_8'!BZ573</f>
        <v>75.329607895106051</v>
      </c>
      <c r="BZ9">
        <f>'conditional forecasts_8'!CA573</f>
        <v>67.6731175188973</v>
      </c>
      <c r="CA9">
        <f>'conditional forecasts_8'!CB573</f>
        <v>74.906538353238119</v>
      </c>
      <c r="CB9">
        <f>'conditional forecasts_8'!CC573</f>
        <v>79.742310510853827</v>
      </c>
      <c r="CC9">
        <f>'conditional forecasts_8'!CD573</f>
        <v>81.566014313013284</v>
      </c>
      <c r="CD9">
        <f>'conditional forecasts_8'!CE573</f>
        <v>88.551520676039701</v>
      </c>
      <c r="CE9">
        <f>'conditional forecasts_8'!CF573</f>
        <v>87.601669655763033</v>
      </c>
      <c r="CF9">
        <f>'conditional forecasts_8'!CG573</f>
        <v>77.245436010266502</v>
      </c>
      <c r="CG9">
        <f>'conditional forecasts_8'!CH573</f>
        <v>72.61295570073554</v>
      </c>
      <c r="CH9">
        <f>'conditional forecasts_8'!CI573</f>
        <v>41.662415541706366</v>
      </c>
      <c r="CI9">
        <f>'conditional forecasts_8'!CJ573</f>
        <v>68.716854530219109</v>
      </c>
      <c r="CJ9">
        <f>'conditional forecasts_8'!CK573</f>
        <v>61.539162040024962</v>
      </c>
      <c r="CK9">
        <f>'conditional forecasts_8'!CL573</f>
        <v>82.397177818259422</v>
      </c>
      <c r="CL9">
        <f>'conditional forecasts_8'!CM573</f>
        <v>74.836954182589409</v>
      </c>
      <c r="CM9">
        <f>'conditional forecasts_8'!CN573</f>
        <v>82.175783564791686</v>
      </c>
      <c r="CN9">
        <f>'conditional forecasts_8'!CO573</f>
        <v>87.105815072263056</v>
      </c>
      <c r="CO9">
        <f>'conditional forecasts_8'!CP573</f>
        <v>89.027630968502251</v>
      </c>
      <c r="CP9">
        <f>'conditional forecasts_8'!CQ573</f>
        <v>95.570134729317033</v>
      </c>
      <c r="CQ9">
        <f>'conditional forecasts_8'!CR573</f>
        <v>94.009122938817313</v>
      </c>
      <c r="CR9">
        <f>'conditional forecasts_8'!CS573</f>
        <v>86.095791695962816</v>
      </c>
      <c r="CS9">
        <f>'conditional forecasts_8'!CT573</f>
        <v>76.306156450975266</v>
      </c>
      <c r="CT9">
        <f>'conditional forecasts_8'!CU573</f>
        <v>50.29220457649933</v>
      </c>
    </row>
    <row r="10" spans="2:98" x14ac:dyDescent="0.25">
      <c r="B10" t="s">
        <v>104</v>
      </c>
      <c r="C10">
        <v>23</v>
      </c>
      <c r="D10">
        <v>80</v>
      </c>
      <c r="E10">
        <v>31</v>
      </c>
      <c r="F10">
        <v>53</v>
      </c>
      <c r="G10">
        <v>3</v>
      </c>
      <c r="H10">
        <v>34</v>
      </c>
      <c r="I10">
        <v>-36</v>
      </c>
      <c r="J10">
        <v>-12</v>
      </c>
      <c r="K10">
        <v>-34</v>
      </c>
      <c r="L10">
        <v>4</v>
      </c>
      <c r="M10">
        <v>-55</v>
      </c>
      <c r="N10">
        <v>-38</v>
      </c>
      <c r="O10">
        <v>46</v>
      </c>
      <c r="P10">
        <v>-3</v>
      </c>
      <c r="Q10">
        <v>20</v>
      </c>
      <c r="R10">
        <v>39</v>
      </c>
      <c r="S10">
        <v>72</v>
      </c>
      <c r="T10">
        <v>23</v>
      </c>
      <c r="U10">
        <v>-28</v>
      </c>
      <c r="V10">
        <v>12</v>
      </c>
      <c r="W10">
        <v>43</v>
      </c>
      <c r="X10">
        <v>-33</v>
      </c>
      <c r="Y10">
        <v>-108</v>
      </c>
      <c r="Z10">
        <v>-60</v>
      </c>
      <c r="AA10">
        <v>26</v>
      </c>
      <c r="AB10">
        <v>32</v>
      </c>
      <c r="AC10">
        <v>-10</v>
      </c>
      <c r="AD10">
        <v>27</v>
      </c>
      <c r="AE10">
        <v>9</v>
      </c>
      <c r="AF10">
        <v>14</v>
      </c>
      <c r="AG10">
        <v>50</v>
      </c>
      <c r="AH10">
        <v>41</v>
      </c>
      <c r="AI10">
        <v>13</v>
      </c>
      <c r="AJ10">
        <v>46</v>
      </c>
      <c r="AK10">
        <v>15</v>
      </c>
      <c r="AL10">
        <v>-36</v>
      </c>
    </row>
    <row r="12" spans="2:98" x14ac:dyDescent="0.25">
      <c r="B12" t="str">
        <f>B5</f>
        <v>0% growth</v>
      </c>
      <c r="C12">
        <f>C5</f>
        <v>-24.363005488949057</v>
      </c>
      <c r="D12">
        <f t="shared" ref="D12:BO15" si="2">D5+C12</f>
        <v>-46.544574741591191</v>
      </c>
      <c r="E12">
        <f t="shared" si="2"/>
        <v>-57.791115049403487</v>
      </c>
      <c r="F12">
        <f t="shared" si="2"/>
        <v>-76.657674667736757</v>
      </c>
      <c r="G12">
        <f t="shared" si="2"/>
        <v>-88.864624746740631</v>
      </c>
      <c r="H12">
        <f t="shared" si="2"/>
        <v>-94.419428347328633</v>
      </c>
      <c r="I12">
        <f t="shared" si="2"/>
        <v>-98.237320400813019</v>
      </c>
      <c r="J12">
        <f t="shared" si="2"/>
        <v>-94.52011385003685</v>
      </c>
      <c r="K12">
        <f t="shared" si="2"/>
        <v>-92.597715603379697</v>
      </c>
      <c r="L12">
        <f t="shared" si="2"/>
        <v>-94.782699701185564</v>
      </c>
      <c r="M12">
        <f t="shared" si="2"/>
        <v>-105.66637865102444</v>
      </c>
      <c r="N12">
        <f t="shared" si="2"/>
        <v>-147.68555806432562</v>
      </c>
      <c r="O12">
        <f t="shared" si="2"/>
        <v>-178.71519930863332</v>
      </c>
      <c r="P12">
        <f t="shared" si="2"/>
        <v>-211.47138685984555</v>
      </c>
      <c r="Q12">
        <f t="shared" si="2"/>
        <v>-221.82645854032637</v>
      </c>
      <c r="R12">
        <f t="shared" si="2"/>
        <v>-239.76511219473025</v>
      </c>
      <c r="S12">
        <f t="shared" si="2"/>
        <v>-250.06470028941234</v>
      </c>
      <c r="T12">
        <f t="shared" si="2"/>
        <v>-254.07918473098857</v>
      </c>
      <c r="U12">
        <f t="shared" si="2"/>
        <v>-255.9839831922921</v>
      </c>
      <c r="V12">
        <f t="shared" si="2"/>
        <v>-250.56392664780935</v>
      </c>
      <c r="W12">
        <f t="shared" si="2"/>
        <v>-246.62116997082791</v>
      </c>
      <c r="X12">
        <f t="shared" si="2"/>
        <v>-246.1897071617957</v>
      </c>
      <c r="Y12">
        <f t="shared" si="2"/>
        <v>-253.92978976124635</v>
      </c>
      <c r="Z12">
        <f t="shared" si="2"/>
        <v>-292.61706220516214</v>
      </c>
      <c r="AA12">
        <f t="shared" si="2"/>
        <v>-320.38230984630326</v>
      </c>
      <c r="AB12">
        <f t="shared" si="2"/>
        <v>-350.12275405291905</v>
      </c>
      <c r="AC12">
        <f t="shared" si="2"/>
        <v>-357.76391584959555</v>
      </c>
      <c r="AD12">
        <f t="shared" si="2"/>
        <v>-373.24239676954022</v>
      </c>
      <c r="AE12">
        <f t="shared" si="2"/>
        <v>-381.21799016642404</v>
      </c>
      <c r="AF12">
        <f t="shared" si="2"/>
        <v>-382.92962211209471</v>
      </c>
      <c r="AG12">
        <f t="shared" si="2"/>
        <v>-382.48181477539356</v>
      </c>
      <c r="AH12">
        <f t="shared" si="2"/>
        <v>-374.64186213637038</v>
      </c>
      <c r="AI12">
        <f t="shared" si="2"/>
        <v>-368.2291449641757</v>
      </c>
      <c r="AJ12">
        <f t="shared" si="2"/>
        <v>-365.30752918509518</v>
      </c>
      <c r="AK12">
        <f t="shared" si="2"/>
        <v>-370.56335826989687</v>
      </c>
      <c r="AL12">
        <f t="shared" si="2"/>
        <v>-406.78868485882481</v>
      </c>
      <c r="AM12">
        <f t="shared" si="2"/>
        <v>-432.12284481729324</v>
      </c>
      <c r="AN12">
        <f t="shared" si="2"/>
        <v>-459.46874296229811</v>
      </c>
      <c r="AO12">
        <f t="shared" si="2"/>
        <v>-464.75766558058706</v>
      </c>
      <c r="AP12">
        <f t="shared" si="2"/>
        <v>-477.93138592131658</v>
      </c>
      <c r="AQ12">
        <f t="shared" si="2"/>
        <v>-483.65146842776016</v>
      </c>
      <c r="AR12">
        <f t="shared" si="2"/>
        <v>-483.15305000539445</v>
      </c>
      <c r="AS12">
        <f t="shared" si="2"/>
        <v>-480.53159521893525</v>
      </c>
      <c r="AT12">
        <f t="shared" si="2"/>
        <v>-470.54286401230843</v>
      </c>
      <c r="AU12">
        <f t="shared" si="2"/>
        <v>-461.99608519737205</v>
      </c>
      <c r="AV12">
        <f t="shared" si="2"/>
        <v>-456.9494397377091</v>
      </c>
      <c r="AW12">
        <f t="shared" si="2"/>
        <v>-460.08911624527713</v>
      </c>
      <c r="AX12">
        <f t="shared" si="2"/>
        <v>-494.21144153822831</v>
      </c>
      <c r="AY12">
        <f t="shared" si="2"/>
        <v>-517.46201363217449</v>
      </c>
      <c r="AZ12">
        <f t="shared" si="2"/>
        <v>-542.74942980523394</v>
      </c>
      <c r="BA12">
        <f t="shared" si="2"/>
        <v>-546.00841592016275</v>
      </c>
      <c r="BB12">
        <f t="shared" si="2"/>
        <v>-557.18151633600405</v>
      </c>
      <c r="BC12">
        <f t="shared" si="2"/>
        <v>-560.92903918665002</v>
      </c>
      <c r="BD12">
        <f t="shared" si="2"/>
        <v>-558.48397391938511</v>
      </c>
      <c r="BE12">
        <f t="shared" si="2"/>
        <v>-553.93979320233939</v>
      </c>
      <c r="BF12">
        <f t="shared" si="2"/>
        <v>-542.05101032840105</v>
      </c>
      <c r="BG12">
        <f t="shared" si="2"/>
        <v>-531.62641399018446</v>
      </c>
      <c r="BH12">
        <f t="shared" si="2"/>
        <v>-524.72424213089403</v>
      </c>
      <c r="BI12">
        <f t="shared" si="2"/>
        <v>-526.03080272293641</v>
      </c>
      <c r="BJ12">
        <f t="shared" si="2"/>
        <v>-558.34224395200545</v>
      </c>
      <c r="BK12">
        <f t="shared" si="2"/>
        <v>-579.80348685609749</v>
      </c>
      <c r="BL12">
        <f t="shared" si="2"/>
        <v>-603.32189987961272</v>
      </c>
      <c r="BM12">
        <f t="shared" si="2"/>
        <v>-604.83048266326114</v>
      </c>
      <c r="BN12">
        <f t="shared" si="2"/>
        <v>-614.26972851852634</v>
      </c>
      <c r="BO12">
        <f t="shared" si="2"/>
        <v>-616.29793930184417</v>
      </c>
      <c r="BP12">
        <f t="shared" ref="BP12:CT16" si="3">BP5+BO12</f>
        <v>-612.14679622010181</v>
      </c>
      <c r="BQ12">
        <f t="shared" si="3"/>
        <v>-605.9100668992628</v>
      </c>
      <c r="BR12">
        <f t="shared" si="3"/>
        <v>-592.34505092133293</v>
      </c>
      <c r="BS12">
        <f t="shared" si="3"/>
        <v>-580.2661695071447</v>
      </c>
      <c r="BT12">
        <f t="shared" si="3"/>
        <v>-571.73935605856548</v>
      </c>
      <c r="BU12">
        <f t="shared" si="3"/>
        <v>-571.45840838606648</v>
      </c>
      <c r="BV12">
        <f t="shared" si="3"/>
        <v>-602.22337474981487</v>
      </c>
      <c r="BW12">
        <f t="shared" si="3"/>
        <v>-622.17624172249293</v>
      </c>
      <c r="BX12">
        <f t="shared" si="3"/>
        <v>-644.21320037956639</v>
      </c>
      <c r="BY12">
        <f t="shared" si="3"/>
        <v>-644.24961884212951</v>
      </c>
      <c r="BZ12">
        <f t="shared" si="3"/>
        <v>-652.20711140606079</v>
      </c>
      <c r="CA12">
        <f t="shared" si="3"/>
        <v>-652.7309340812825</v>
      </c>
      <c r="CB12">
        <f t="shared" si="3"/>
        <v>-647.05165830232397</v>
      </c>
      <c r="CC12">
        <f t="shared" si="3"/>
        <v>-639.27582735765452</v>
      </c>
      <c r="CD12">
        <f t="shared" si="3"/>
        <v>-624.18334087478627</v>
      </c>
      <c r="CE12">
        <f t="shared" si="3"/>
        <v>-610.61177488705823</v>
      </c>
      <c r="CF12">
        <f t="shared" si="3"/>
        <v>-600.64253466827915</v>
      </c>
      <c r="CG12">
        <f t="shared" si="3"/>
        <v>-598.97632828370092</v>
      </c>
      <c r="CH12">
        <f t="shared" si="3"/>
        <v>-628.41328628686335</v>
      </c>
      <c r="CI12">
        <f t="shared" si="3"/>
        <v>-647.10018603966364</v>
      </c>
      <c r="CJ12">
        <f t="shared" si="3"/>
        <v>-667.96333215964967</v>
      </c>
      <c r="CK12">
        <f t="shared" si="3"/>
        <v>-666.90925022492831</v>
      </c>
      <c r="CL12">
        <f t="shared" si="3"/>
        <v>-673.84257121108044</v>
      </c>
      <c r="CM12">
        <f t="shared" si="3"/>
        <v>-673.42209146711195</v>
      </c>
      <c r="CN12">
        <f t="shared" si="3"/>
        <v>-666.62418781142503</v>
      </c>
      <c r="CO12">
        <f t="shared" si="3"/>
        <v>-657.41945368911581</v>
      </c>
      <c r="CP12">
        <f t="shared" si="3"/>
        <v>-640.21652027182608</v>
      </c>
      <c r="CQ12">
        <f t="shared" si="3"/>
        <v>-623.34286479530465</v>
      </c>
      <c r="CR12">
        <f t="shared" si="3"/>
        <v>-613.84893821619903</v>
      </c>
      <c r="CS12">
        <f t="shared" si="3"/>
        <v>-612.32815321671376</v>
      </c>
      <c r="CT12" s="1">
        <f t="shared" si="3"/>
        <v>-634.8423129531875</v>
      </c>
    </row>
    <row r="13" spans="2:98" x14ac:dyDescent="0.25">
      <c r="B13" t="str">
        <f t="shared" ref="B13:C16" si="4">B6</f>
        <v>2% growth</v>
      </c>
      <c r="C13">
        <f t="shared" si="4"/>
        <v>-17.661865088982893</v>
      </c>
      <c r="D13">
        <f t="shared" si="2"/>
        <v>-35.674697106236962</v>
      </c>
      <c r="E13">
        <f t="shared" si="2"/>
        <v>-43.384730268136749</v>
      </c>
      <c r="F13">
        <f t="shared" si="2"/>
        <v>-57.825769826257016</v>
      </c>
      <c r="G13">
        <f t="shared" si="2"/>
        <v>-65.741100884394882</v>
      </c>
      <c r="H13">
        <f t="shared" si="2"/>
        <v>-67.127798738999672</v>
      </c>
      <c r="I13">
        <f t="shared" si="2"/>
        <v>-66.753487214757612</v>
      </c>
      <c r="J13">
        <f t="shared" si="2"/>
        <v>-58.858151562678231</v>
      </c>
      <c r="K13">
        <f t="shared" si="2"/>
        <v>-52.470902836303807</v>
      </c>
      <c r="L13">
        <f t="shared" si="2"/>
        <v>-51.731834567177415</v>
      </c>
      <c r="M13">
        <f t="shared" si="2"/>
        <v>-58.529347125886389</v>
      </c>
      <c r="N13">
        <f t="shared" si="2"/>
        <v>-96.192810135612191</v>
      </c>
      <c r="O13">
        <f t="shared" si="2"/>
        <v>-118.45424736103341</v>
      </c>
      <c r="P13">
        <f t="shared" si="2"/>
        <v>-143.54552502199346</v>
      </c>
      <c r="Q13">
        <f t="shared" si="2"/>
        <v>-146.35645396878201</v>
      </c>
      <c r="R13">
        <f t="shared" si="2"/>
        <v>-156.54049687899669</v>
      </c>
      <c r="S13">
        <f t="shared" si="2"/>
        <v>-159.00882110020646</v>
      </c>
      <c r="T13">
        <f t="shared" si="2"/>
        <v>-155.42091162755059</v>
      </c>
      <c r="U13">
        <f t="shared" si="2"/>
        <v>-149.67041806045603</v>
      </c>
      <c r="V13">
        <f t="shared" si="2"/>
        <v>-136.55358693922744</v>
      </c>
      <c r="W13">
        <f t="shared" si="2"/>
        <v>-124.6345599656816</v>
      </c>
      <c r="X13">
        <f t="shared" si="2"/>
        <v>-117.82587896463968</v>
      </c>
      <c r="Y13">
        <f t="shared" si="2"/>
        <v>-118.10143448389958</v>
      </c>
      <c r="Z13">
        <f t="shared" si="2"/>
        <v>-149.14269836959161</v>
      </c>
      <c r="AA13">
        <f t="shared" si="2"/>
        <v>-164.93397777237846</v>
      </c>
      <c r="AB13">
        <f t="shared" si="2"/>
        <v>-183.88044482283232</v>
      </c>
      <c r="AC13">
        <f t="shared" si="2"/>
        <v>-180.9027629501968</v>
      </c>
      <c r="AD13">
        <f t="shared" si="2"/>
        <v>-185.58476626817935</v>
      </c>
      <c r="AE13">
        <f t="shared" si="2"/>
        <v>-182.70665242464344</v>
      </c>
      <c r="AF13">
        <f t="shared" si="2"/>
        <v>-173.80903703704928</v>
      </c>
      <c r="AG13">
        <f t="shared" si="2"/>
        <v>-162.71701461752772</v>
      </c>
      <c r="AH13">
        <f t="shared" si="2"/>
        <v>-144.21536267389433</v>
      </c>
      <c r="AI13">
        <f t="shared" si="2"/>
        <v>-126.89256847114204</v>
      </c>
      <c r="AJ13">
        <f t="shared" si="2"/>
        <v>-114.69724669780025</v>
      </c>
      <c r="AK13">
        <f t="shared" si="2"/>
        <v>-109.63337292672932</v>
      </c>
      <c r="AL13">
        <f t="shared" si="2"/>
        <v>-135.4004751632678</v>
      </c>
      <c r="AM13">
        <f t="shared" si="2"/>
        <v>-145.99111110813948</v>
      </c>
      <c r="AN13">
        <f t="shared" si="2"/>
        <v>-159.81442767329764</v>
      </c>
      <c r="AO13">
        <f t="shared" si="2"/>
        <v>-151.79421603651969</v>
      </c>
      <c r="AP13">
        <f t="shared" si="2"/>
        <v>-151.51642020289486</v>
      </c>
      <c r="AQ13">
        <f t="shared" si="2"/>
        <v>-143.76005651062317</v>
      </c>
      <c r="AR13">
        <f t="shared" si="2"/>
        <v>-130.05960178618562</v>
      </c>
      <c r="AS13">
        <f t="shared" si="2"/>
        <v>-114.22967990036119</v>
      </c>
      <c r="AT13">
        <f t="shared" si="2"/>
        <v>-91.043148789499213</v>
      </c>
      <c r="AU13">
        <f t="shared" si="2"/>
        <v>-69.078813294591384</v>
      </c>
      <c r="AV13">
        <f t="shared" si="2"/>
        <v>-52.280558999433779</v>
      </c>
      <c r="AW13">
        <f t="shared" si="2"/>
        <v>-42.653212757978423</v>
      </c>
      <c r="AX13">
        <f t="shared" si="2"/>
        <v>-63.901269638650462</v>
      </c>
      <c r="AY13">
        <f t="shared" si="2"/>
        <v>-70.023732329610326</v>
      </c>
      <c r="AZ13">
        <f t="shared" si="2"/>
        <v>-79.435103551442651</v>
      </c>
      <c r="BA13">
        <f t="shared" si="2"/>
        <v>-67.061889716286188</v>
      </c>
      <c r="BB13">
        <f t="shared" si="2"/>
        <v>-62.489887238642709</v>
      </c>
      <c r="BC13">
        <f t="shared" si="2"/>
        <v>-50.495922379835591</v>
      </c>
      <c r="BD13">
        <f t="shared" si="2"/>
        <v>-32.61149513913918</v>
      </c>
      <c r="BE13">
        <f t="shared" si="2"/>
        <v>-12.648562040268516</v>
      </c>
      <c r="BF13">
        <f t="shared" si="2"/>
        <v>14.62179259535101</v>
      </c>
      <c r="BG13">
        <f t="shared" si="2"/>
        <v>40.621619727325054</v>
      </c>
      <c r="BH13">
        <f t="shared" si="2"/>
        <v>61.407331052346521</v>
      </c>
      <c r="BI13">
        <f t="shared" si="2"/>
        <v>74.974322591345526</v>
      </c>
      <c r="BJ13">
        <f t="shared" si="2"/>
        <v>57.618643896074133</v>
      </c>
      <c r="BK13">
        <f t="shared" si="2"/>
        <v>55.342362737586456</v>
      </c>
      <c r="BL13">
        <f t="shared" si="2"/>
        <v>49.732579289826333</v>
      </c>
      <c r="BM13">
        <f t="shared" si="2"/>
        <v>65.864768448422723</v>
      </c>
      <c r="BN13">
        <f t="shared" si="2"/>
        <v>74.155201996109014</v>
      </c>
      <c r="BO13">
        <f t="shared" si="2"/>
        <v>89.828772957481391</v>
      </c>
      <c r="BP13">
        <f t="shared" si="3"/>
        <v>111.35477269535758</v>
      </c>
      <c r="BQ13">
        <f t="shared" si="3"/>
        <v>134.92046943169953</v>
      </c>
      <c r="BR13">
        <f t="shared" si="3"/>
        <v>165.75196820362612</v>
      </c>
      <c r="BS13">
        <f t="shared" si="3"/>
        <v>195.26653446261423</v>
      </c>
      <c r="BT13">
        <f t="shared" si="3"/>
        <v>219.5147744075914</v>
      </c>
      <c r="BU13">
        <f t="shared" si="3"/>
        <v>236.48723903937218</v>
      </c>
      <c r="BV13">
        <f t="shared" si="3"/>
        <v>222.47871079782848</v>
      </c>
      <c r="BW13">
        <f t="shared" si="3"/>
        <v>223.49582114223725</v>
      </c>
      <c r="BX13">
        <f t="shared" si="3"/>
        <v>221.1367149818067</v>
      </c>
      <c r="BY13">
        <f t="shared" si="3"/>
        <v>240.49251508493526</v>
      </c>
      <c r="BZ13">
        <f t="shared" si="3"/>
        <v>251.99532037487333</v>
      </c>
      <c r="CA13">
        <f t="shared" si="3"/>
        <v>270.88027003708396</v>
      </c>
      <c r="CB13">
        <f t="shared" si="3"/>
        <v>295.61649530072464</v>
      </c>
      <c r="CC13">
        <f t="shared" si="3"/>
        <v>322.37906911930406</v>
      </c>
      <c r="CD13">
        <f t="shared" si="3"/>
        <v>356.37309142068693</v>
      </c>
      <c r="CE13">
        <f t="shared" si="3"/>
        <v>388.99313349442082</v>
      </c>
      <c r="CF13">
        <f t="shared" si="3"/>
        <v>416.27302091204922</v>
      </c>
      <c r="CG13">
        <f t="shared" si="3"/>
        <v>436.19433421622239</v>
      </c>
      <c r="CH13">
        <f t="shared" si="3"/>
        <v>425.05175444022711</v>
      </c>
      <c r="CI13">
        <f t="shared" si="3"/>
        <v>428.85446689644101</v>
      </c>
      <c r="CJ13">
        <f t="shared" si="3"/>
        <v>429.19402506356784</v>
      </c>
      <c r="CK13">
        <f t="shared" si="3"/>
        <v>451.17826837760231</v>
      </c>
      <c r="CL13">
        <f t="shared" si="3"/>
        <v>465.28502506150801</v>
      </c>
      <c r="CM13">
        <f t="shared" si="3"/>
        <v>486.74173024044796</v>
      </c>
      <c r="CN13">
        <f t="shared" si="3"/>
        <v>514.20343489519041</v>
      </c>
      <c r="CO13">
        <f t="shared" si="3"/>
        <v>543.94717229255434</v>
      </c>
      <c r="CP13">
        <f t="shared" si="3"/>
        <v>581.31454809416437</v>
      </c>
      <c r="CQ13">
        <f t="shared" si="3"/>
        <v>618.03571201032139</v>
      </c>
      <c r="CR13">
        <f t="shared" si="3"/>
        <v>647.23984732241752</v>
      </c>
      <c r="CS13">
        <f t="shared" si="3"/>
        <v>668.00344421994782</v>
      </c>
      <c r="CT13" s="1">
        <f t="shared" si="3"/>
        <v>664.22288366555267</v>
      </c>
    </row>
    <row r="14" spans="2:98" x14ac:dyDescent="0.25">
      <c r="B14" t="str">
        <f t="shared" si="4"/>
        <v>4% growth</v>
      </c>
      <c r="C14">
        <f t="shared" si="4"/>
        <v>-11.090852178380885</v>
      </c>
      <c r="D14">
        <f t="shared" si="2"/>
        <v>-25.015898451766589</v>
      </c>
      <c r="E14">
        <f t="shared" si="2"/>
        <v>-29.258098867713983</v>
      </c>
      <c r="F14">
        <f t="shared" si="2"/>
        <v>-39.35955624786132</v>
      </c>
      <c r="G14">
        <f t="shared" si="2"/>
        <v>-43.066605982175901</v>
      </c>
      <c r="H14">
        <f t="shared" si="2"/>
        <v>-40.366137319608725</v>
      </c>
      <c r="I14">
        <f t="shared" si="2"/>
        <v>-35.881029395211982</v>
      </c>
      <c r="J14">
        <f t="shared" si="2"/>
        <v>-23.888698511251732</v>
      </c>
      <c r="K14">
        <f t="shared" si="2"/>
        <v>-13.123300933335869</v>
      </c>
      <c r="L14">
        <f t="shared" si="2"/>
        <v>-9.5169616166598274</v>
      </c>
      <c r="M14">
        <f t="shared" si="2"/>
        <v>-12.307655856636259</v>
      </c>
      <c r="N14">
        <f t="shared" si="2"/>
        <v>-45.699984848194177</v>
      </c>
      <c r="O14">
        <f t="shared" si="2"/>
        <v>-59.363485249133092</v>
      </c>
      <c r="P14">
        <f t="shared" si="2"/>
        <v>-76.938695667612734</v>
      </c>
      <c r="Q14">
        <f t="shared" si="2"/>
        <v>-72.351979386319471</v>
      </c>
      <c r="R14">
        <f t="shared" si="2"/>
        <v>-74.931996074815657</v>
      </c>
      <c r="S14">
        <f t="shared" si="2"/>
        <v>-69.721129449766352</v>
      </c>
      <c r="T14">
        <f t="shared" si="2"/>
        <v>-58.678454731160258</v>
      </c>
      <c r="U14">
        <f t="shared" si="2"/>
        <v>-45.421325016987424</v>
      </c>
      <c r="V14">
        <f t="shared" si="2"/>
        <v>-24.75718073783051</v>
      </c>
      <c r="W14">
        <f t="shared" si="2"/>
        <v>-5.0167723323360462</v>
      </c>
      <c r="X14">
        <f t="shared" si="2"/>
        <v>8.0452895221548317</v>
      </c>
      <c r="Y14">
        <f t="shared" si="2"/>
        <v>15.089309610610854</v>
      </c>
      <c r="Z14">
        <f t="shared" si="2"/>
        <v>-8.4544213251797373</v>
      </c>
      <c r="AA14">
        <f t="shared" si="2"/>
        <v>-12.504251483631805</v>
      </c>
      <c r="AB14">
        <f t="shared" si="2"/>
        <v>-20.866346469557556</v>
      </c>
      <c r="AC14">
        <f t="shared" si="2"/>
        <v>-7.4760251531841106</v>
      </c>
      <c r="AD14">
        <f t="shared" si="2"/>
        <v>-1.5712045162654817</v>
      </c>
      <c r="AE14">
        <f t="shared" si="2"/>
        <v>11.949851594985347</v>
      </c>
      <c r="AF14">
        <f t="shared" si="2"/>
        <v>31.250696438718819</v>
      </c>
      <c r="AG14">
        <f t="shared" si="2"/>
        <v>52.780237035413734</v>
      </c>
      <c r="AH14">
        <f t="shared" si="2"/>
        <v>81.73655185701088</v>
      </c>
      <c r="AI14">
        <f t="shared" si="2"/>
        <v>109.75756348911571</v>
      </c>
      <c r="AJ14">
        <f t="shared" si="2"/>
        <v>131.04650786701083</v>
      </c>
      <c r="AK14">
        <f t="shared" si="2"/>
        <v>146.22968919651731</v>
      </c>
      <c r="AL14">
        <f t="shared" si="2"/>
        <v>130.71772610642483</v>
      </c>
      <c r="AM14">
        <f t="shared" si="2"/>
        <v>134.58431398596431</v>
      </c>
      <c r="AN14">
        <f t="shared" si="2"/>
        <v>134.0209879361951</v>
      </c>
      <c r="AO14">
        <f t="shared" si="2"/>
        <v>155.09188763487691</v>
      </c>
      <c r="AP14">
        <f t="shared" si="2"/>
        <v>168.55998857676363</v>
      </c>
      <c r="AQ14">
        <f t="shared" si="2"/>
        <v>189.53110329279227</v>
      </c>
      <c r="AR14">
        <f t="shared" si="2"/>
        <v>216.17722783002583</v>
      </c>
      <c r="AS14">
        <f t="shared" si="2"/>
        <v>244.9591254481642</v>
      </c>
      <c r="AT14">
        <f t="shared" si="2"/>
        <v>281.08717223935855</v>
      </c>
      <c r="AU14">
        <f t="shared" si="2"/>
        <v>316.20851279765407</v>
      </c>
      <c r="AV14">
        <f t="shared" si="2"/>
        <v>344.53017486662424</v>
      </c>
      <c r="AW14">
        <f t="shared" si="2"/>
        <v>366.67662476903342</v>
      </c>
      <c r="AX14">
        <f t="shared" si="2"/>
        <v>358.0528346403413</v>
      </c>
      <c r="AY14">
        <f t="shared" si="2"/>
        <v>368.72587559556598</v>
      </c>
      <c r="AZ14">
        <f t="shared" si="2"/>
        <v>374.88225704227011</v>
      </c>
      <c r="BA14">
        <f t="shared" si="2"/>
        <v>402.58411369971998</v>
      </c>
      <c r="BB14">
        <f t="shared" si="2"/>
        <v>422.59546951375489</v>
      </c>
      <c r="BC14">
        <f t="shared" si="2"/>
        <v>450.02524272712515</v>
      </c>
      <c r="BD14">
        <f t="shared" si="2"/>
        <v>483.04921947784038</v>
      </c>
      <c r="BE14">
        <f t="shared" si="2"/>
        <v>518.13149270676672</v>
      </c>
      <c r="BF14">
        <f t="shared" si="2"/>
        <v>560.4847288519079</v>
      </c>
      <c r="BG14">
        <f t="shared" si="2"/>
        <v>601.75733591726498</v>
      </c>
      <c r="BH14">
        <f t="shared" si="2"/>
        <v>636.15698630773738</v>
      </c>
      <c r="BI14">
        <f t="shared" si="2"/>
        <v>664.30870481053466</v>
      </c>
      <c r="BJ14">
        <f t="shared" si="2"/>
        <v>661.61836706200393</v>
      </c>
      <c r="BK14">
        <f t="shared" si="2"/>
        <v>678.1545004770727</v>
      </c>
      <c r="BL14">
        <f t="shared" si="2"/>
        <v>690.1055841548648</v>
      </c>
      <c r="BM14">
        <f t="shared" si="2"/>
        <v>723.53598425470045</v>
      </c>
      <c r="BN14">
        <f t="shared" si="2"/>
        <v>749.21180973630544</v>
      </c>
      <c r="BO14">
        <f t="shared" si="2"/>
        <v>782.24341670981767</v>
      </c>
      <c r="BP14">
        <f t="shared" si="3"/>
        <v>820.8068758341426</v>
      </c>
      <c r="BQ14">
        <f t="shared" si="3"/>
        <v>861.36503382607111</v>
      </c>
      <c r="BR14">
        <f t="shared" si="3"/>
        <v>909.12772260270378</v>
      </c>
      <c r="BS14">
        <f t="shared" si="3"/>
        <v>955.73939523196657</v>
      </c>
      <c r="BT14">
        <f t="shared" si="3"/>
        <v>995.40377188129219</v>
      </c>
      <c r="BU14">
        <f t="shared" si="3"/>
        <v>1028.7436257767758</v>
      </c>
      <c r="BV14">
        <f t="shared" si="3"/>
        <v>1031.1661472767457</v>
      </c>
      <c r="BW14">
        <f t="shared" si="3"/>
        <v>1052.7460250698568</v>
      </c>
      <c r="BX14">
        <f t="shared" si="3"/>
        <v>1069.6826529324017</v>
      </c>
      <c r="BY14">
        <f t="shared" si="3"/>
        <v>1108.0540997694829</v>
      </c>
      <c r="BZ14">
        <f t="shared" si="3"/>
        <v>1138.6393090697268</v>
      </c>
      <c r="CA14">
        <f t="shared" si="3"/>
        <v>1176.5561377847694</v>
      </c>
      <c r="CB14">
        <f t="shared" si="3"/>
        <v>1219.9792511937724</v>
      </c>
      <c r="CC14">
        <f t="shared" si="3"/>
        <v>1265.3598698686233</v>
      </c>
      <c r="CD14">
        <f t="shared" si="3"/>
        <v>1317.8883845818191</v>
      </c>
      <c r="CE14">
        <f t="shared" si="3"/>
        <v>1369.1870059446944</v>
      </c>
      <c r="CF14">
        <f t="shared" si="3"/>
        <v>1413.4413901561952</v>
      </c>
      <c r="CG14">
        <f t="shared" si="3"/>
        <v>1451.263319787357</v>
      </c>
      <c r="CH14">
        <f t="shared" si="3"/>
        <v>1458.0598650478642</v>
      </c>
      <c r="CI14">
        <f t="shared" si="3"/>
        <v>1483.915470498323</v>
      </c>
      <c r="CJ14">
        <f t="shared" si="3"/>
        <v>1505.0460038270803</v>
      </c>
      <c r="CK14">
        <f t="shared" si="3"/>
        <v>1547.5539718261168</v>
      </c>
      <c r="CL14">
        <f t="shared" si="3"/>
        <v>1582.2922350534038</v>
      </c>
      <c r="CM14">
        <f t="shared" si="3"/>
        <v>1624.3766693460673</v>
      </c>
      <c r="CN14">
        <f t="shared" si="3"/>
        <v>1672.1009106800277</v>
      </c>
      <c r="CO14">
        <f t="shared" si="3"/>
        <v>1721.9848104431828</v>
      </c>
      <c r="CP14">
        <f t="shared" si="3"/>
        <v>1779.1250612084525</v>
      </c>
      <c r="CQ14">
        <f t="shared" si="3"/>
        <v>1835.3083205913433</v>
      </c>
      <c r="CR14">
        <f t="shared" si="3"/>
        <v>1883.8399178464538</v>
      </c>
      <c r="CS14">
        <f t="shared" si="3"/>
        <v>1923.4726560947574</v>
      </c>
      <c r="CT14" s="1">
        <f t="shared" si="3"/>
        <v>1938.0619124282616</v>
      </c>
    </row>
    <row r="15" spans="2:98" x14ac:dyDescent="0.25">
      <c r="B15" t="str">
        <f t="shared" si="4"/>
        <v>6% growth</v>
      </c>
      <c r="C15">
        <f t="shared" si="4"/>
        <v>-4.6450090609286008</v>
      </c>
      <c r="D15">
        <f t="shared" si="2"/>
        <v>-14.560136930376814</v>
      </c>
      <c r="E15">
        <f t="shared" si="2"/>
        <v>-15.400562590729407</v>
      </c>
      <c r="F15">
        <f t="shared" si="2"/>
        <v>-21.245101548243071</v>
      </c>
      <c r="G15">
        <f t="shared" si="2"/>
        <v>-20.824032592712513</v>
      </c>
      <c r="H15">
        <f t="shared" si="2"/>
        <v>-14.114252957389851</v>
      </c>
      <c r="I15">
        <f t="shared" si="2"/>
        <v>-5.5966542977470795</v>
      </c>
      <c r="J15">
        <f t="shared" si="2"/>
        <v>10.414629048632619</v>
      </c>
      <c r="K15">
        <f t="shared" si="2"/>
        <v>25.474777074589255</v>
      </c>
      <c r="L15">
        <f t="shared" si="2"/>
        <v>31.893769417391297</v>
      </c>
      <c r="M15">
        <f t="shared" si="2"/>
        <v>33.033568487055476</v>
      </c>
      <c r="N15">
        <f t="shared" si="2"/>
        <v>3.8310136124079008</v>
      </c>
      <c r="O15">
        <f t="shared" si="2"/>
        <v>-1.3983301891793758</v>
      </c>
      <c r="P15">
        <f t="shared" si="2"/>
        <v>-11.600645292374566</v>
      </c>
      <c r="Q15">
        <f t="shared" si="2"/>
        <v>0.24280008495341576</v>
      </c>
      <c r="R15">
        <f t="shared" si="2"/>
        <v>5.1219621795499393</v>
      </c>
      <c r="S15">
        <f t="shared" si="2"/>
        <v>17.865740417677671</v>
      </c>
      <c r="T15">
        <f t="shared" si="2"/>
        <v>36.221176183412581</v>
      </c>
      <c r="U15">
        <f t="shared" si="2"/>
        <v>56.841949768349025</v>
      </c>
      <c r="V15">
        <f t="shared" si="2"/>
        <v>84.909640081603229</v>
      </c>
      <c r="W15">
        <f t="shared" si="2"/>
        <v>112.32244212838121</v>
      </c>
      <c r="X15">
        <f t="shared" si="2"/>
        <v>131.51876554701789</v>
      </c>
      <c r="Y15">
        <f t="shared" si="2"/>
        <v>145.74293224233003</v>
      </c>
      <c r="Z15">
        <f t="shared" si="2"/>
        <v>129.55391538494567</v>
      </c>
      <c r="AA15">
        <f t="shared" si="2"/>
        <v>137.0218741625645</v>
      </c>
      <c r="AB15">
        <f t="shared" si="2"/>
        <v>139.04253184398084</v>
      </c>
      <c r="AC15">
        <f t="shared" si="2"/>
        <v>162.64714450418018</v>
      </c>
      <c r="AD15">
        <f t="shared" si="2"/>
        <v>178.93712299328865</v>
      </c>
      <c r="AE15">
        <f t="shared" si="2"/>
        <v>202.8983862840301</v>
      </c>
      <c r="AF15">
        <f t="shared" si="2"/>
        <v>232.40429173279423</v>
      </c>
      <c r="AG15">
        <f t="shared" si="2"/>
        <v>264.17252849717818</v>
      </c>
      <c r="AH15">
        <f t="shared" si="2"/>
        <v>303.38435760158518</v>
      </c>
      <c r="AI15">
        <f t="shared" si="2"/>
        <v>341.8997986503083</v>
      </c>
      <c r="AJ15">
        <f t="shared" si="2"/>
        <v>372.10914319720854</v>
      </c>
      <c r="AK15">
        <f t="shared" si="2"/>
        <v>397.21887160040649</v>
      </c>
      <c r="AL15">
        <f t="shared" si="2"/>
        <v>391.76669974569268</v>
      </c>
      <c r="AM15">
        <f t="shared" si="2"/>
        <v>409.81511894315457</v>
      </c>
      <c r="AN15">
        <f t="shared" si="2"/>
        <v>422.25919673871914</v>
      </c>
      <c r="AO15">
        <f t="shared" si="2"/>
        <v>456.1321847860803</v>
      </c>
      <c r="AP15">
        <f t="shared" si="2"/>
        <v>482.53933158831001</v>
      </c>
      <c r="AQ15">
        <f t="shared" si="2"/>
        <v>516.47347241525904</v>
      </c>
      <c r="AR15">
        <f t="shared" si="2"/>
        <v>555.81866752180872</v>
      </c>
      <c r="AS15">
        <f t="shared" si="2"/>
        <v>597.30582150869407</v>
      </c>
      <c r="AT15">
        <f t="shared" si="2"/>
        <v>646.12886386790478</v>
      </c>
      <c r="AU15">
        <f t="shared" si="2"/>
        <v>694.15658456696792</v>
      </c>
      <c r="AV15">
        <f t="shared" si="2"/>
        <v>733.78214752594874</v>
      </c>
      <c r="AW15">
        <f t="shared" si="2"/>
        <v>768.20922741151185</v>
      </c>
      <c r="AX15">
        <f t="shared" si="2"/>
        <v>771.9692271281931</v>
      </c>
      <c r="AY15">
        <f t="shared" si="2"/>
        <v>799.1178378402858</v>
      </c>
      <c r="AZ15">
        <f t="shared" si="2"/>
        <v>820.54542522706345</v>
      </c>
      <c r="BA15">
        <f t="shared" si="2"/>
        <v>863.28393272970425</v>
      </c>
      <c r="BB15">
        <f t="shared" si="2"/>
        <v>898.44054100256835</v>
      </c>
      <c r="BC15">
        <f t="shared" si="2"/>
        <v>941.01208922052592</v>
      </c>
      <c r="BD15">
        <f t="shared" si="2"/>
        <v>988.88722550146076</v>
      </c>
      <c r="BE15">
        <f t="shared" si="2"/>
        <v>1038.8008338447191</v>
      </c>
      <c r="BF15">
        <f t="shared" si="2"/>
        <v>1095.9496409759765</v>
      </c>
      <c r="BG15">
        <f t="shared" si="2"/>
        <v>1152.2041001176128</v>
      </c>
      <c r="BH15">
        <f t="shared" si="2"/>
        <v>1199.9583606146741</v>
      </c>
      <c r="BI15">
        <f t="shared" si="2"/>
        <v>1242.416984795261</v>
      </c>
      <c r="BJ15">
        <f t="shared" si="2"/>
        <v>1254.1126311092664</v>
      </c>
      <c r="BK15">
        <f t="shared" si="2"/>
        <v>1289.1028255117926</v>
      </c>
      <c r="BL15">
        <f t="shared" si="2"/>
        <v>1318.2802631836698</v>
      </c>
      <c r="BM15">
        <f t="shared" si="2"/>
        <v>1368.6793643737017</v>
      </c>
      <c r="BN15">
        <f t="shared" si="2"/>
        <v>1411.4094112464486</v>
      </c>
      <c r="BO15">
        <f t="shared" ref="BO15" si="5">BO8+BN15</f>
        <v>1461.4684047863175</v>
      </c>
      <c r="BP15">
        <f t="shared" si="3"/>
        <v>1516.744780445599</v>
      </c>
      <c r="BQ15">
        <f t="shared" si="3"/>
        <v>1573.9717140012119</v>
      </c>
      <c r="BR15">
        <f t="shared" si="3"/>
        <v>1638.343074233356</v>
      </c>
      <c r="BS15">
        <f t="shared" si="3"/>
        <v>1701.7261741790032</v>
      </c>
      <c r="BT15">
        <f t="shared" si="3"/>
        <v>1756.5130289036802</v>
      </c>
      <c r="BU15">
        <f t="shared" si="3"/>
        <v>1805.9084932311387</v>
      </c>
      <c r="BV15">
        <f t="shared" si="3"/>
        <v>1824.4490729863235</v>
      </c>
      <c r="BW15">
        <f t="shared" si="3"/>
        <v>1866.2000225515103</v>
      </c>
      <c r="BX15">
        <f t="shared" si="3"/>
        <v>1902.0648242040515</v>
      </c>
      <c r="BY15">
        <f t="shared" si="3"/>
        <v>1959.0896928638458</v>
      </c>
      <c r="BZ15">
        <f t="shared" si="3"/>
        <v>2008.3938096183444</v>
      </c>
      <c r="CA15">
        <f t="shared" si="3"/>
        <v>2064.9799832690742</v>
      </c>
      <c r="CB15">
        <f t="shared" si="3"/>
        <v>2126.7340223629194</v>
      </c>
      <c r="CC15">
        <f t="shared" si="3"/>
        <v>2190.378034814335</v>
      </c>
      <c r="CD15">
        <f t="shared" si="3"/>
        <v>2261.0879824319459</v>
      </c>
      <c r="CE15">
        <f t="shared" si="3"/>
        <v>2330.7093788970346</v>
      </c>
      <c r="CF15">
        <f t="shared" si="3"/>
        <v>2391.6149164116227</v>
      </c>
      <c r="CG15">
        <f t="shared" si="3"/>
        <v>2446.9964774297973</v>
      </c>
      <c r="CH15">
        <f t="shared" si="3"/>
        <v>2471.3904292428147</v>
      </c>
      <c r="CI15">
        <f t="shared" si="3"/>
        <v>2518.8788469340639</v>
      </c>
      <c r="CJ15">
        <f t="shared" si="3"/>
        <v>2560.4043126688266</v>
      </c>
      <c r="CK15">
        <f t="shared" si="3"/>
        <v>2623.0450533933372</v>
      </c>
      <c r="CL15">
        <f t="shared" si="3"/>
        <v>2678.0218180913425</v>
      </c>
      <c r="CM15">
        <f t="shared" si="3"/>
        <v>2740.341048380501</v>
      </c>
      <c r="CN15">
        <f t="shared" si="3"/>
        <v>2807.9418497475626</v>
      </c>
      <c r="CO15">
        <f t="shared" si="3"/>
        <v>2877.5822663120239</v>
      </c>
      <c r="CP15">
        <f t="shared" si="3"/>
        <v>2954.1187428541616</v>
      </c>
      <c r="CQ15">
        <f t="shared" si="3"/>
        <v>3029.3933684879144</v>
      </c>
      <c r="CR15">
        <f t="shared" si="3"/>
        <v>3096.8842630748245</v>
      </c>
      <c r="CS15">
        <f t="shared" si="3"/>
        <v>3155.0267085117835</v>
      </c>
      <c r="CT15" s="1">
        <f t="shared" si="3"/>
        <v>3187.6358590939622</v>
      </c>
    </row>
    <row r="16" spans="2:98" x14ac:dyDescent="0.25">
      <c r="B16" t="str">
        <f t="shared" si="4"/>
        <v>8% growth</v>
      </c>
      <c r="C16">
        <f t="shared" si="4"/>
        <v>1.6803439246037044</v>
      </c>
      <c r="D16">
        <f t="shared" ref="D16:BO16" si="6">D9+C16</f>
        <v>-4.2998216930620003</v>
      </c>
      <c r="E16">
        <f t="shared" si="6"/>
        <v>-1.8020609107209395</v>
      </c>
      <c r="F16">
        <f t="shared" si="6"/>
        <v>-3.4692546919505105</v>
      </c>
      <c r="G16">
        <f t="shared" si="6"/>
        <v>1.0027673202476706</v>
      </c>
      <c r="H16">
        <f t="shared" si="6"/>
        <v>11.646913130692155</v>
      </c>
      <c r="I16">
        <f t="shared" si="6"/>
        <v>24.121624435887725</v>
      </c>
      <c r="J16">
        <f t="shared" si="6"/>
        <v>44.076735221698669</v>
      </c>
      <c r="K16">
        <f t="shared" si="6"/>
        <v>63.351353267113126</v>
      </c>
      <c r="L16">
        <f t="shared" si="6"/>
        <v>72.530422591606367</v>
      </c>
      <c r="M16">
        <f t="shared" si="6"/>
        <v>77.527243487234102</v>
      </c>
      <c r="N16">
        <f t="shared" si="6"/>
        <v>52.436144590680428</v>
      </c>
      <c r="O16">
        <f t="shared" si="6"/>
        <v>55.483300333693009</v>
      </c>
      <c r="P16">
        <f t="shared" si="6"/>
        <v>52.516061316709553</v>
      </c>
      <c r="Q16">
        <f t="shared" si="6"/>
        <v>71.480588019849321</v>
      </c>
      <c r="R16">
        <f t="shared" si="6"/>
        <v>83.679496798554439</v>
      </c>
      <c r="S16">
        <f t="shared" si="6"/>
        <v>103.81537628601718</v>
      </c>
      <c r="T16">
        <f t="shared" si="6"/>
        <v>129.34687794089876</v>
      </c>
      <c r="U16">
        <f t="shared" si="6"/>
        <v>157.19364910188864</v>
      </c>
      <c r="V16">
        <f t="shared" si="6"/>
        <v>192.52649327585493</v>
      </c>
      <c r="W16">
        <f t="shared" si="6"/>
        <v>227.46827130618945</v>
      </c>
      <c r="X16">
        <f t="shared" si="6"/>
        <v>252.68419045369987</v>
      </c>
      <c r="Y16">
        <f t="shared" si="6"/>
        <v>273.95428751819361</v>
      </c>
      <c r="Z16">
        <f t="shared" si="6"/>
        <v>264.98250536632446</v>
      </c>
      <c r="AA16">
        <f t="shared" si="6"/>
        <v>283.75295464921982</v>
      </c>
      <c r="AB16">
        <f t="shared" si="6"/>
        <v>295.96228344560649</v>
      </c>
      <c r="AC16">
        <f t="shared" si="6"/>
        <v>329.59025489215833</v>
      </c>
      <c r="AD16">
        <f t="shared" si="6"/>
        <v>356.07126472171569</v>
      </c>
      <c r="AE16">
        <f t="shared" si="6"/>
        <v>390.27757966032732</v>
      </c>
      <c r="AF16">
        <f t="shared" si="6"/>
        <v>429.7977857039657</v>
      </c>
      <c r="AG16">
        <f t="shared" si="6"/>
        <v>471.61332988681613</v>
      </c>
      <c r="AH16">
        <f t="shared" si="6"/>
        <v>520.88897014903796</v>
      </c>
      <c r="AI16">
        <f t="shared" si="6"/>
        <v>569.70267152341751</v>
      </c>
      <c r="AJ16">
        <f t="shared" si="6"/>
        <v>608.66566998541043</v>
      </c>
      <c r="AK16">
        <f t="shared" si="6"/>
        <v>643.516391618586</v>
      </c>
      <c r="AL16">
        <f t="shared" si="6"/>
        <v>647.93596646404387</v>
      </c>
      <c r="AM16">
        <f t="shared" si="6"/>
        <v>679.90112043655131</v>
      </c>
      <c r="AN16">
        <f t="shared" si="6"/>
        <v>705.10945874046456</v>
      </c>
      <c r="AO16">
        <f t="shared" si="6"/>
        <v>751.54522969796471</v>
      </c>
      <c r="AP16">
        <f t="shared" si="6"/>
        <v>790.6495568180128</v>
      </c>
      <c r="AQ16">
        <f t="shared" si="6"/>
        <v>837.30440995802417</v>
      </c>
      <c r="AR16">
        <f t="shared" si="6"/>
        <v>889.11129587451967</v>
      </c>
      <c r="AS16">
        <f t="shared" si="6"/>
        <v>943.06621084156541</v>
      </c>
      <c r="AT16">
        <f t="shared" si="6"/>
        <v>1004.3469451821488</v>
      </c>
      <c r="AU16">
        <f t="shared" si="6"/>
        <v>1065.0397910895474</v>
      </c>
      <c r="AV16">
        <f t="shared" si="6"/>
        <v>1115.7579546501779</v>
      </c>
      <c r="AW16">
        <f t="shared" si="6"/>
        <v>1162.2361065386947</v>
      </c>
      <c r="AX16">
        <f t="shared" si="6"/>
        <v>1178.1484097854684</v>
      </c>
      <c r="AY16">
        <f t="shared" si="6"/>
        <v>1221.4646175754031</v>
      </c>
      <c r="AZ16">
        <f t="shared" si="6"/>
        <v>1257.8779510198513</v>
      </c>
      <c r="BA16">
        <f t="shared" si="6"/>
        <v>1315.3720339504011</v>
      </c>
      <c r="BB16">
        <f t="shared" si="6"/>
        <v>1365.3907892087723</v>
      </c>
      <c r="BC16">
        <f t="shared" si="6"/>
        <v>1422.821071960961</v>
      </c>
      <c r="BD16">
        <f t="shared" si="6"/>
        <v>1485.2697596860428</v>
      </c>
      <c r="BE16">
        <f t="shared" si="6"/>
        <v>1549.737465629174</v>
      </c>
      <c r="BF16">
        <f t="shared" si="6"/>
        <v>1621.4052747597659</v>
      </c>
      <c r="BG16">
        <f t="shared" si="6"/>
        <v>1692.3615348966694</v>
      </c>
      <c r="BH16">
        <f t="shared" si="6"/>
        <v>1753.2207719451487</v>
      </c>
      <c r="BI16">
        <f t="shared" si="6"/>
        <v>1809.7188672847083</v>
      </c>
      <c r="BJ16">
        <f t="shared" si="6"/>
        <v>1835.5315849548888</v>
      </c>
      <c r="BK16">
        <f t="shared" si="6"/>
        <v>1888.63088434729</v>
      </c>
      <c r="BL16">
        <f t="shared" si="6"/>
        <v>1934.7126691590013</v>
      </c>
      <c r="BM16">
        <f t="shared" si="6"/>
        <v>2001.7632808102278</v>
      </c>
      <c r="BN16">
        <f t="shared" si="6"/>
        <v>2061.2287598408438</v>
      </c>
      <c r="BO16">
        <f t="shared" si="6"/>
        <v>2127.9968523287935</v>
      </c>
      <c r="BP16">
        <f t="shared" si="3"/>
        <v>2199.6737351948223</v>
      </c>
      <c r="BQ16">
        <f t="shared" si="3"/>
        <v>2273.2578600992983</v>
      </c>
      <c r="BR16">
        <f t="shared" si="3"/>
        <v>2353.9274310794517</v>
      </c>
      <c r="BS16">
        <f t="shared" si="3"/>
        <v>2433.7684552895139</v>
      </c>
      <c r="BT16">
        <f t="shared" si="3"/>
        <v>2503.3951083306565</v>
      </c>
      <c r="BU16">
        <f t="shared" si="3"/>
        <v>2568.5460605795424</v>
      </c>
      <c r="BV16">
        <f t="shared" si="3"/>
        <v>2602.9034087617415</v>
      </c>
      <c r="BW16">
        <f t="shared" si="3"/>
        <v>2664.4483785551643</v>
      </c>
      <c r="BX16">
        <f t="shared" si="3"/>
        <v>2718.8875355576001</v>
      </c>
      <c r="BY16">
        <f t="shared" si="3"/>
        <v>2794.2171434527063</v>
      </c>
      <c r="BZ16">
        <f t="shared" si="3"/>
        <v>2861.8902609716038</v>
      </c>
      <c r="CA16">
        <f t="shared" si="3"/>
        <v>2936.7967993248417</v>
      </c>
      <c r="CB16">
        <f t="shared" si="3"/>
        <v>3016.5391098356954</v>
      </c>
      <c r="CC16">
        <f t="shared" si="3"/>
        <v>3098.1051241487085</v>
      </c>
      <c r="CD16">
        <f t="shared" si="3"/>
        <v>3186.6566448247481</v>
      </c>
      <c r="CE16">
        <f t="shared" si="3"/>
        <v>3274.2583144805112</v>
      </c>
      <c r="CF16">
        <f t="shared" si="3"/>
        <v>3351.5037504907777</v>
      </c>
      <c r="CG16">
        <f t="shared" si="3"/>
        <v>3424.1167061915135</v>
      </c>
      <c r="CH16">
        <f t="shared" si="3"/>
        <v>3465.7791217332197</v>
      </c>
      <c r="CI16">
        <f t="shared" si="3"/>
        <v>3534.4959762634389</v>
      </c>
      <c r="CJ16">
        <f t="shared" si="3"/>
        <v>3596.035138303464</v>
      </c>
      <c r="CK16">
        <f t="shared" si="3"/>
        <v>3678.4323161217235</v>
      </c>
      <c r="CL16">
        <f t="shared" si="3"/>
        <v>3753.2692703043131</v>
      </c>
      <c r="CM16">
        <f t="shared" si="3"/>
        <v>3835.4450538691049</v>
      </c>
      <c r="CN16">
        <f t="shared" si="3"/>
        <v>3922.5508689413678</v>
      </c>
      <c r="CO16">
        <f t="shared" si="3"/>
        <v>4011.5784999098701</v>
      </c>
      <c r="CP16">
        <f t="shared" si="3"/>
        <v>4107.1486346391866</v>
      </c>
      <c r="CQ16">
        <f t="shared" si="3"/>
        <v>4201.1577575780038</v>
      </c>
      <c r="CR16">
        <f t="shared" si="3"/>
        <v>4287.2535492739662</v>
      </c>
      <c r="CS16">
        <f t="shared" si="3"/>
        <v>4363.5597057249415</v>
      </c>
      <c r="CT16" s="1">
        <f t="shared" si="3"/>
        <v>4413.8519103014405</v>
      </c>
    </row>
    <row r="17" spans="2:98" x14ac:dyDescent="0.25">
      <c r="B17" t="s">
        <v>249</v>
      </c>
      <c r="C17">
        <v>726</v>
      </c>
      <c r="D17">
        <v>726</v>
      </c>
      <c r="E17">
        <v>726</v>
      </c>
      <c r="F17">
        <v>726</v>
      </c>
      <c r="G17">
        <v>726</v>
      </c>
      <c r="H17">
        <v>726</v>
      </c>
      <c r="I17">
        <v>726</v>
      </c>
      <c r="J17">
        <v>726</v>
      </c>
      <c r="K17">
        <v>726</v>
      </c>
      <c r="L17">
        <v>726</v>
      </c>
      <c r="M17">
        <v>726</v>
      </c>
      <c r="N17">
        <v>726</v>
      </c>
      <c r="O17">
        <v>726</v>
      </c>
      <c r="P17">
        <v>726</v>
      </c>
      <c r="Q17">
        <v>726</v>
      </c>
      <c r="R17">
        <v>726</v>
      </c>
      <c r="S17">
        <v>726</v>
      </c>
      <c r="T17">
        <v>726</v>
      </c>
      <c r="U17">
        <v>726</v>
      </c>
      <c r="V17">
        <v>726</v>
      </c>
      <c r="W17">
        <v>726</v>
      </c>
      <c r="X17">
        <v>726</v>
      </c>
      <c r="Y17">
        <v>726</v>
      </c>
      <c r="Z17">
        <v>726</v>
      </c>
      <c r="AA17">
        <v>726</v>
      </c>
      <c r="AB17">
        <v>726</v>
      </c>
      <c r="AC17">
        <v>726</v>
      </c>
      <c r="AD17">
        <v>726</v>
      </c>
      <c r="AE17">
        <v>726</v>
      </c>
      <c r="AF17">
        <v>726</v>
      </c>
      <c r="AG17">
        <v>726</v>
      </c>
      <c r="AH17">
        <v>726</v>
      </c>
      <c r="AI17">
        <v>726</v>
      </c>
      <c r="AJ17">
        <v>726</v>
      </c>
      <c r="AK17">
        <v>726</v>
      </c>
      <c r="AL17">
        <v>726</v>
      </c>
      <c r="AM17">
        <v>726</v>
      </c>
      <c r="AN17">
        <v>726</v>
      </c>
      <c r="AO17">
        <v>726</v>
      </c>
      <c r="AP17">
        <v>726</v>
      </c>
      <c r="AQ17">
        <v>726</v>
      </c>
      <c r="AR17">
        <v>726</v>
      </c>
      <c r="AS17">
        <v>726</v>
      </c>
      <c r="AT17">
        <v>726</v>
      </c>
      <c r="AU17">
        <v>726</v>
      </c>
      <c r="AV17">
        <v>726</v>
      </c>
      <c r="AW17">
        <v>726</v>
      </c>
      <c r="AX17">
        <v>726</v>
      </c>
      <c r="AY17">
        <v>726</v>
      </c>
      <c r="AZ17">
        <v>726</v>
      </c>
      <c r="BA17">
        <v>726</v>
      </c>
      <c r="BB17">
        <v>726</v>
      </c>
      <c r="BC17">
        <v>726</v>
      </c>
      <c r="BD17">
        <v>726</v>
      </c>
      <c r="BE17">
        <v>726</v>
      </c>
      <c r="BF17">
        <v>726</v>
      </c>
      <c r="BG17">
        <v>726</v>
      </c>
      <c r="BH17">
        <v>726</v>
      </c>
      <c r="BI17">
        <v>726</v>
      </c>
      <c r="BJ17">
        <v>726</v>
      </c>
      <c r="BK17">
        <v>726</v>
      </c>
      <c r="BL17">
        <v>726</v>
      </c>
      <c r="BM17">
        <v>726</v>
      </c>
      <c r="BN17">
        <v>726</v>
      </c>
      <c r="BO17">
        <v>726</v>
      </c>
      <c r="BP17">
        <v>726</v>
      </c>
      <c r="BQ17">
        <v>726</v>
      </c>
      <c r="BR17">
        <v>726</v>
      </c>
      <c r="BS17">
        <v>726</v>
      </c>
      <c r="BT17">
        <v>726</v>
      </c>
      <c r="BU17">
        <v>726</v>
      </c>
      <c r="BV17">
        <v>726</v>
      </c>
      <c r="BW17">
        <v>726</v>
      </c>
      <c r="BX17">
        <v>726</v>
      </c>
      <c r="BY17">
        <v>726</v>
      </c>
      <c r="BZ17">
        <v>726</v>
      </c>
      <c r="CA17">
        <v>726</v>
      </c>
      <c r="CB17">
        <v>726</v>
      </c>
      <c r="CC17">
        <v>726</v>
      </c>
      <c r="CD17">
        <v>726</v>
      </c>
      <c r="CE17">
        <v>726</v>
      </c>
      <c r="CF17">
        <v>726</v>
      </c>
      <c r="CG17">
        <v>726</v>
      </c>
      <c r="CH17">
        <v>726</v>
      </c>
      <c r="CI17">
        <v>726</v>
      </c>
      <c r="CJ17">
        <v>726</v>
      </c>
      <c r="CK17">
        <v>726</v>
      </c>
      <c r="CL17">
        <v>726</v>
      </c>
      <c r="CM17">
        <v>726</v>
      </c>
      <c r="CN17">
        <v>726</v>
      </c>
      <c r="CO17">
        <v>726</v>
      </c>
      <c r="CP17">
        <v>726</v>
      </c>
      <c r="CQ17">
        <v>726</v>
      </c>
      <c r="CR17">
        <v>726</v>
      </c>
      <c r="CS17">
        <v>726</v>
      </c>
      <c r="CT17">
        <v>726</v>
      </c>
    </row>
    <row r="18" spans="2:98" x14ac:dyDescent="0.25">
      <c r="B18" t="s">
        <v>104</v>
      </c>
      <c r="C18">
        <f>C10</f>
        <v>23</v>
      </c>
      <c r="D18">
        <f>D10+C18</f>
        <v>103</v>
      </c>
      <c r="E18">
        <f t="shared" ref="E18:AL18" si="7">E10+D18</f>
        <v>134</v>
      </c>
      <c r="F18">
        <f t="shared" si="7"/>
        <v>187</v>
      </c>
      <c r="G18">
        <f t="shared" si="7"/>
        <v>190</v>
      </c>
      <c r="H18">
        <f t="shared" si="7"/>
        <v>224</v>
      </c>
      <c r="I18">
        <f t="shared" si="7"/>
        <v>188</v>
      </c>
      <c r="J18">
        <f t="shared" si="7"/>
        <v>176</v>
      </c>
      <c r="K18">
        <f t="shared" si="7"/>
        <v>142</v>
      </c>
      <c r="L18">
        <f t="shared" si="7"/>
        <v>146</v>
      </c>
      <c r="M18">
        <f t="shared" si="7"/>
        <v>91</v>
      </c>
      <c r="N18">
        <f t="shared" si="7"/>
        <v>53</v>
      </c>
      <c r="O18">
        <f t="shared" si="7"/>
        <v>99</v>
      </c>
      <c r="P18">
        <f t="shared" si="7"/>
        <v>96</v>
      </c>
      <c r="Q18">
        <f t="shared" si="7"/>
        <v>116</v>
      </c>
      <c r="R18">
        <f t="shared" si="7"/>
        <v>155</v>
      </c>
      <c r="S18">
        <f t="shared" si="7"/>
        <v>227</v>
      </c>
      <c r="T18">
        <f t="shared" si="7"/>
        <v>250</v>
      </c>
      <c r="U18">
        <f t="shared" si="7"/>
        <v>222</v>
      </c>
      <c r="V18">
        <f t="shared" si="7"/>
        <v>234</v>
      </c>
      <c r="W18">
        <f t="shared" si="7"/>
        <v>277</v>
      </c>
      <c r="X18">
        <f t="shared" si="7"/>
        <v>244</v>
      </c>
      <c r="Y18">
        <f t="shared" si="7"/>
        <v>136</v>
      </c>
      <c r="Z18">
        <f t="shared" si="7"/>
        <v>76</v>
      </c>
      <c r="AA18">
        <f t="shared" si="7"/>
        <v>102</v>
      </c>
      <c r="AB18">
        <f t="shared" si="7"/>
        <v>134</v>
      </c>
      <c r="AC18">
        <f t="shared" si="7"/>
        <v>124</v>
      </c>
      <c r="AD18">
        <f t="shared" si="7"/>
        <v>151</v>
      </c>
      <c r="AE18">
        <f t="shared" si="7"/>
        <v>160</v>
      </c>
      <c r="AF18">
        <f t="shared" si="7"/>
        <v>174</v>
      </c>
      <c r="AG18">
        <f t="shared" si="7"/>
        <v>224</v>
      </c>
      <c r="AH18">
        <f t="shared" si="7"/>
        <v>265</v>
      </c>
      <c r="AI18">
        <f t="shared" si="7"/>
        <v>278</v>
      </c>
      <c r="AJ18">
        <f t="shared" si="7"/>
        <v>324</v>
      </c>
      <c r="AK18">
        <f t="shared" si="7"/>
        <v>339</v>
      </c>
      <c r="AL18">
        <f t="shared" si="7"/>
        <v>303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workbookViewId="0">
      <selection activeCell="C10" sqref="C10:AL10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forecasts_0'!D572</f>
        <v>-526.91644261859983</v>
      </c>
      <c r="D5">
        <f>'conditional forecasts_0'!E572</f>
        <v>1966.114061078224</v>
      </c>
      <c r="E5">
        <f>'conditional forecasts_0'!F572</f>
        <v>4441.7321999417254</v>
      </c>
      <c r="F5">
        <f>'conditional forecasts_0'!G572</f>
        <v>5997.9520408679236</v>
      </c>
      <c r="G5">
        <f>'conditional forecasts_0'!H572</f>
        <v>2964.9583602726379</v>
      </c>
      <c r="H5">
        <f>'conditional forecasts_0'!I572</f>
        <v>5388.5526546666879</v>
      </c>
      <c r="I5">
        <f>'conditional forecasts_0'!J572</f>
        <v>1272.8120920659712</v>
      </c>
      <c r="J5">
        <f>'conditional forecasts_0'!K572</f>
        <v>370.96218885174676</v>
      </c>
      <c r="K5">
        <f>'conditional forecasts_0'!L572</f>
        <v>25.638504627917428</v>
      </c>
      <c r="L5">
        <f>'conditional forecasts_0'!M572</f>
        <v>-5607.4358483471551</v>
      </c>
      <c r="M5">
        <f>'conditional forecasts_0'!N572</f>
        <v>-5175.6820443549004</v>
      </c>
      <c r="N5">
        <f>'conditional forecasts_0'!O572</f>
        <v>-8114.9247667031959</v>
      </c>
      <c r="O5">
        <f>'conditional forecasts_0'!P572</f>
        <v>-1650.9017864819289</v>
      </c>
      <c r="P5">
        <f>'conditional forecasts_0'!Q572</f>
        <v>1850.170150901693</v>
      </c>
      <c r="Q5">
        <f>'conditional forecasts_0'!R572</f>
        <v>4741.8785435960453</v>
      </c>
      <c r="R5">
        <f>'conditional forecasts_0'!S572</f>
        <v>6637.7883628243326</v>
      </c>
      <c r="S5">
        <f>'conditional forecasts_0'!T572</f>
        <v>3478.8143330614475</v>
      </c>
      <c r="T5">
        <f>'conditional forecasts_0'!U572</f>
        <v>5615.4872108420896</v>
      </c>
      <c r="U5">
        <f>'conditional forecasts_0'!V572</f>
        <v>1231.5380018055257</v>
      </c>
      <c r="V5">
        <f>'conditional forecasts_0'!W572</f>
        <v>65.67356399995333</v>
      </c>
      <c r="W5">
        <f>'conditional forecasts_0'!X572</f>
        <v>-391.69450115311702</v>
      </c>
      <c r="X5">
        <f>'conditional forecasts_0'!Y572</f>
        <v>-5937.522654755423</v>
      </c>
      <c r="Y5">
        <f>'conditional forecasts_0'!Z572</f>
        <v>-5297.2916012594178</v>
      </c>
      <c r="Z5">
        <f>'conditional forecasts_0'!AA572</f>
        <v>-7987.6202669962477</v>
      </c>
      <c r="AA5">
        <f>'conditional forecasts_0'!AB572</f>
        <v>-1311.311199151969</v>
      </c>
      <c r="AB5">
        <f>'conditional forecasts_0'!AC572</f>
        <v>2308.7272056218208</v>
      </c>
      <c r="AC5">
        <f>'conditional forecasts_0'!AD572</f>
        <v>5215.453035334318</v>
      </c>
      <c r="AD5">
        <f>'conditional forecasts_0'!AE572</f>
        <v>7049.0948161063279</v>
      </c>
      <c r="AE5">
        <f>'conditional forecasts_0'!AF572</f>
        <v>3791.1322248077595</v>
      </c>
      <c r="AF5">
        <f>'conditional forecasts_0'!AG572</f>
        <v>5829.6343838352186</v>
      </c>
      <c r="AG5">
        <f>'conditional forecasts_0'!AH572</f>
        <v>1372.3485947503759</v>
      </c>
      <c r="AH5">
        <f>'conditional forecasts_0'!AI572</f>
        <v>165.97591280189954</v>
      </c>
      <c r="AI5">
        <f>'conditional forecasts_0'!AJ572</f>
        <v>-302.21443818772241</v>
      </c>
      <c r="AJ5">
        <f>'conditional forecasts_0'!AK572</f>
        <v>-5837.2427007907936</v>
      </c>
      <c r="AK5">
        <f>'conditional forecasts_0'!AL572</f>
        <v>-5173.4083938025542</v>
      </c>
      <c r="AL5">
        <f>'conditional forecasts_0'!AM572</f>
        <v>-7834.8083633185306</v>
      </c>
      <c r="AM5">
        <f>'conditional forecasts_0'!AN572</f>
        <v>-1130.14512025765</v>
      </c>
      <c r="AN5">
        <f>'conditional forecasts_0'!AO572</f>
        <v>2512.8592613923065</v>
      </c>
      <c r="AO5">
        <f>'conditional forecasts_0'!AP572</f>
        <v>5433.4631978081197</v>
      </c>
      <c r="AP5">
        <f>'conditional forecasts_0'!AQ572</f>
        <v>7269.9391944330237</v>
      </c>
      <c r="AQ5">
        <f>'conditional forecasts_0'!AR572</f>
        <v>4004.1770238176105</v>
      </c>
      <c r="AR5">
        <f>'conditional forecasts_0'!AS572</f>
        <v>6027.0752380039739</v>
      </c>
      <c r="AS5">
        <f>'conditional forecasts_0'!AT572</f>
        <v>1550.8559746185929</v>
      </c>
      <c r="AT5">
        <f>'conditional forecasts_0'!AU572</f>
        <v>326.96422135741886</v>
      </c>
      <c r="AU5">
        <f>'conditional forecasts_0'!AV572</f>
        <v>-153.71914703095172</v>
      </c>
      <c r="AV5">
        <f>'conditional forecasts_0'!AW572</f>
        <v>-5694.6132933593035</v>
      </c>
      <c r="AW5">
        <f>'conditional forecasts_0'!AX572</f>
        <v>-5030.5246488421944</v>
      </c>
      <c r="AX5">
        <f>'conditional forecasts_0'!AY572</f>
        <v>-7687.5677413954891</v>
      </c>
      <c r="AY5">
        <f>'conditional forecasts_0'!AZ572</f>
        <v>-977.02248119317665</v>
      </c>
      <c r="AZ5">
        <f>'conditional forecasts_0'!BA572</f>
        <v>2671.1490787287512</v>
      </c>
      <c r="BA5">
        <f>'conditional forecasts_0'!BB572</f>
        <v>5594.8532039084712</v>
      </c>
      <c r="BB5">
        <f>'conditional forecasts_0'!BC572</f>
        <v>7432.0086458957339</v>
      </c>
      <c r="BC5">
        <f>'conditional forecasts_0'!BD572</f>
        <v>4164.9082890361024</v>
      </c>
      <c r="BD5">
        <f>'conditional forecasts_0'!BE572</f>
        <v>6185.2030523783433</v>
      </c>
      <c r="BE5">
        <f>'conditional forecasts_0'!BF572</f>
        <v>1705.8310177819876</v>
      </c>
      <c r="BF5">
        <f>'conditional forecasts_0'!BG572</f>
        <v>478.67622751444651</v>
      </c>
      <c r="BG5">
        <f>'conditional forecasts_0'!BH572</f>
        <v>-5.275709501842357</v>
      </c>
      <c r="BH5">
        <f>'conditional forecasts_0'!BI572</f>
        <v>-5549.5797791280293</v>
      </c>
      <c r="BI5">
        <f>'conditional forecasts_0'!BJ572</f>
        <v>-4889.2423795099476</v>
      </c>
      <c r="BJ5">
        <f>'conditional forecasts_0'!BK572</f>
        <v>-7550.4561652122757</v>
      </c>
      <c r="BK5">
        <f>'conditional forecasts_0'!BL572</f>
        <v>-844.31927217008342</v>
      </c>
      <c r="BL5">
        <f>'conditional forecasts_0'!BM572</f>
        <v>2799.7018907066049</v>
      </c>
      <c r="BM5">
        <f>'conditional forecasts_0'!BN572</f>
        <v>5720.274892588448</v>
      </c>
      <c r="BN5">
        <f>'conditional forecasts_0'!BO572</f>
        <v>7556.1912372123115</v>
      </c>
      <c r="BO5">
        <f>'conditional forecasts_0'!BP572</f>
        <v>4290.4787766901536</v>
      </c>
      <c r="BP5">
        <f>'conditional forecasts_0'!BQ572</f>
        <v>6315.073187258291</v>
      </c>
      <c r="BQ5">
        <f>'conditional forecasts_0'!BR572</f>
        <v>1842.4358855163009</v>
      </c>
      <c r="BR5">
        <f>'conditional forecasts_0'!BS572</f>
        <v>623.00817738584374</v>
      </c>
      <c r="BS5">
        <f>'conditional forecasts_0'!BT572</f>
        <v>145.40318169731108</v>
      </c>
      <c r="BT5">
        <f>'conditional forecasts_0'!BU572</f>
        <v>-5396.8364983938554</v>
      </c>
      <c r="BU5">
        <f>'conditional forecasts_0'!BV572</f>
        <v>-4741.352495118128</v>
      </c>
      <c r="BV5">
        <f>'conditional forecasts_0'!BW572</f>
        <v>-7415.6602234504862</v>
      </c>
      <c r="BW5">
        <f>'conditional forecasts_0'!BX572</f>
        <v>-729.90912255355943</v>
      </c>
      <c r="BX5">
        <f>'conditional forecasts_0'!BY572</f>
        <v>2890.123402639525</v>
      </c>
      <c r="BY5">
        <f>'conditional forecasts_0'!BZ572</f>
        <v>5789.1480295294932</v>
      </c>
      <c r="BZ5">
        <f>'conditional forecasts_0'!CA572</f>
        <v>7612.9472422011677</v>
      </c>
      <c r="CA5">
        <f>'conditional forecasts_0'!CB572</f>
        <v>4350.309971265473</v>
      </c>
      <c r="CB5">
        <f>'conditional forecasts_0'!CC572</f>
        <v>6395.4257418492198</v>
      </c>
      <c r="CC5">
        <f>'conditional forecasts_0'!CD572</f>
        <v>1958.1328712179129</v>
      </c>
      <c r="CD5">
        <f>'conditional forecasts_0'!CE572</f>
        <v>781.524139774785</v>
      </c>
      <c r="CE5">
        <f>'conditional forecasts_0'!CF572</f>
        <v>343.9195087164444</v>
      </c>
      <c r="CF5">
        <f>'conditional forecasts_0'!CG572</f>
        <v>-5171.9137323721134</v>
      </c>
      <c r="CG5">
        <f>'conditional forecasts_0'!CH572</f>
        <v>-4513.6520916681475</v>
      </c>
      <c r="CH5">
        <f>'conditional forecasts_0'!CI572</f>
        <v>-7213.6899613858277</v>
      </c>
      <c r="CI5">
        <f>'conditional forecasts_0'!CJ572</f>
        <v>-582.49716659637488</v>
      </c>
      <c r="CJ5">
        <f>'conditional forecasts_0'!CK572</f>
        <v>2948.9157576312391</v>
      </c>
      <c r="CK5">
        <f>'conditional forecasts_0'!CL572</f>
        <v>5751.1028615713876</v>
      </c>
      <c r="CL5">
        <f>'conditional forecasts_0'!CM572</f>
        <v>7490.9557543078954</v>
      </c>
      <c r="CM5">
        <f>'conditional forecasts_0'!CN572</f>
        <v>4137.3185264961539</v>
      </c>
      <c r="CN5">
        <f>'conditional forecasts_0'!CO572</f>
        <v>6225.5114752361587</v>
      </c>
      <c r="CO5">
        <f>'conditional forecasts_0'!CP572</f>
        <v>1835.8961017109541</v>
      </c>
      <c r="CP5">
        <f>'conditional forecasts_0'!CQ572</f>
        <v>819.46684991698203</v>
      </c>
      <c r="CQ5">
        <f>'conditional forecasts_0'!CR572</f>
        <v>1195.6145865933759</v>
      </c>
      <c r="CR5">
        <f>'conditional forecasts_0'!CS572</f>
        <v>-5458.0792337759485</v>
      </c>
      <c r="CS5">
        <f>'conditional forecasts_0'!CT572</f>
        <v>-3938.7295244919023</v>
      </c>
      <c r="CT5">
        <f>'conditional forecasts_0'!CU572</f>
        <v>-3437.7672892839328</v>
      </c>
    </row>
    <row r="6" spans="2:98" x14ac:dyDescent="0.25">
      <c r="B6" t="s">
        <v>251</v>
      </c>
      <c r="C6">
        <f>'conditional forecasts_2'!D572</f>
        <v>291.54525515262139</v>
      </c>
      <c r="D6">
        <f>'conditional forecasts_2'!E572</f>
        <v>2400.2094290258647</v>
      </c>
      <c r="E6">
        <f>'conditional forecasts_2'!F572</f>
        <v>4424.0003336840418</v>
      </c>
      <c r="F6">
        <f>'conditional forecasts_2'!G572</f>
        <v>6101.2322523426301</v>
      </c>
      <c r="G6">
        <f>'conditional forecasts_2'!H572</f>
        <v>2908.8202338266165</v>
      </c>
      <c r="H6">
        <f>'conditional forecasts_2'!I572</f>
        <v>5394.1671779315475</v>
      </c>
      <c r="I6">
        <f>'conditional forecasts_2'!J572</f>
        <v>1283.017996958868</v>
      </c>
      <c r="J6">
        <f>'conditional forecasts_2'!K572</f>
        <v>455.91315162895626</v>
      </c>
      <c r="K6">
        <f>'conditional forecasts_2'!L572</f>
        <v>328.44804894715344</v>
      </c>
      <c r="L6">
        <f>'conditional forecasts_2'!M572</f>
        <v>-5810.5150907672432</v>
      </c>
      <c r="M6">
        <f>'conditional forecasts_2'!N572</f>
        <v>-4592.0105152163742</v>
      </c>
      <c r="N6">
        <f>'conditional forecasts_2'!O572</f>
        <v>-7370.8493501027078</v>
      </c>
      <c r="O6">
        <f>'conditional forecasts_2'!P572</f>
        <v>-898.75018759510931</v>
      </c>
      <c r="P6">
        <f>'conditional forecasts_2'!Q572</f>
        <v>2597.8580152800896</v>
      </c>
      <c r="Q6">
        <f>'conditional forecasts_2'!R572</f>
        <v>4902.0129065196306</v>
      </c>
      <c r="R6">
        <f>'conditional forecasts_2'!S572</f>
        <v>6764.7708911790469</v>
      </c>
      <c r="S6">
        <f>'conditional forecasts_2'!T572</f>
        <v>3435.2453214709094</v>
      </c>
      <c r="T6">
        <f>'conditional forecasts_2'!U572</f>
        <v>5617.049440548948</v>
      </c>
      <c r="U6">
        <f>'conditional forecasts_2'!V572</f>
        <v>1252.2439324433253</v>
      </c>
      <c r="V6">
        <f>'conditional forecasts_2'!W572</f>
        <v>202.72351671385331</v>
      </c>
      <c r="W6">
        <f>'conditional forecasts_2'!X572</f>
        <v>10.763364149912377</v>
      </c>
      <c r="X6">
        <f>'conditional forecasts_2'!Y572</f>
        <v>-5995.2363550271257</v>
      </c>
      <c r="Y6">
        <f>'conditional forecasts_2'!Z572</f>
        <v>-4540.5602370484339</v>
      </c>
      <c r="Z6">
        <f>'conditional forecasts_2'!AA572</f>
        <v>-7063.4083641998659</v>
      </c>
      <c r="AA6">
        <f>'conditional forecasts_2'!AB572</f>
        <v>-390.05196305326899</v>
      </c>
      <c r="AB6">
        <f>'conditional forecasts_2'!AC572</f>
        <v>3201.638815862163</v>
      </c>
      <c r="AC6">
        <f>'conditional forecasts_2'!AD572</f>
        <v>5492.4542258147776</v>
      </c>
      <c r="AD6">
        <f>'conditional forecasts_2'!AE572</f>
        <v>7267.6240802039538</v>
      </c>
      <c r="AE6">
        <f>'conditional forecasts_2'!AF572</f>
        <v>3821.332511278044</v>
      </c>
      <c r="AF6">
        <f>'conditional forecasts_2'!AG572</f>
        <v>5896.2979237858563</v>
      </c>
      <c r="AG6">
        <f>'conditional forecasts_2'!AH572</f>
        <v>1457.5939536735968</v>
      </c>
      <c r="AH6">
        <f>'conditional forecasts_2'!AI572</f>
        <v>372.5111926725076</v>
      </c>
      <c r="AI6">
        <f>'conditional forecasts_2'!AJ572</f>
        <v>177.11157335534153</v>
      </c>
      <c r="AJ6">
        <f>'conditional forecasts_2'!AK572</f>
        <v>-5811.0054848221444</v>
      </c>
      <c r="AK6">
        <f>'conditional forecasts_2'!AL572</f>
        <v>-4327.9094063761113</v>
      </c>
      <c r="AL6">
        <f>'conditional forecasts_2'!AM572</f>
        <v>-6820.2969020811106</v>
      </c>
      <c r="AM6">
        <f>'conditional forecasts_2'!AN572</f>
        <v>-120.46331238351559</v>
      </c>
      <c r="AN6">
        <f>'conditional forecasts_2'!AO572</f>
        <v>3489.488823383439</v>
      </c>
      <c r="AO6">
        <f>'conditional forecasts_2'!AP572</f>
        <v>5787.6890837140309</v>
      </c>
      <c r="AP6">
        <f>'conditional forecasts_2'!AQ572</f>
        <v>7558.62742506016</v>
      </c>
      <c r="AQ6">
        <f>'conditional forecasts_2'!AR572</f>
        <v>4098.0137860157556</v>
      </c>
      <c r="AR6">
        <f>'conditional forecasts_2'!AS572</f>
        <v>6152.1909977202013</v>
      </c>
      <c r="AS6">
        <f>'conditional forecasts_2'!AT572</f>
        <v>1691.0597116208446</v>
      </c>
      <c r="AT6">
        <f>'conditional forecasts_2'!AU572</f>
        <v>586.56055424148144</v>
      </c>
      <c r="AU6">
        <f>'conditional forecasts_2'!AV572</f>
        <v>377.93306849453074</v>
      </c>
      <c r="AV6">
        <f>'conditional forecasts_2'!AW572</f>
        <v>-5616.2239714673233</v>
      </c>
      <c r="AW6">
        <f>'conditional forecasts_2'!AX572</f>
        <v>-4133.0751753875411</v>
      </c>
      <c r="AX6">
        <f>'conditional forecasts_2'!AY572</f>
        <v>-6621.7708950766355</v>
      </c>
      <c r="AY6">
        <f>'conditional forecasts_2'!AZ572</f>
        <v>82.599516998845502</v>
      </c>
      <c r="AZ6">
        <f>'conditional forecasts_2'!BA572</f>
        <v>3695.6894484888653</v>
      </c>
      <c r="BA6">
        <f>'conditional forecasts_2'!BB572</f>
        <v>5994.4250217442786</v>
      </c>
      <c r="BB6">
        <f>'conditional forecasts_2'!BC572</f>
        <v>7763.1628988894299</v>
      </c>
      <c r="BC6">
        <f>'conditional forecasts_2'!BD572</f>
        <v>4298.2353003460958</v>
      </c>
      <c r="BD6">
        <f>'conditional forecasts_2'!BE572</f>
        <v>6346.9084368942822</v>
      </c>
      <c r="BE6">
        <f>'conditional forecasts_2'!BF572</f>
        <v>1879.905614994037</v>
      </c>
      <c r="BF6">
        <f>'conditional forecasts_2'!BG572</f>
        <v>769.65720238646827</v>
      </c>
      <c r="BG6">
        <f>'conditional forecasts_2'!BH572</f>
        <v>555.52328867181131</v>
      </c>
      <c r="BH6">
        <f>'conditional forecasts_2'!BI572</f>
        <v>-5444.0298081720539</v>
      </c>
      <c r="BI6">
        <f>'conditional forecasts_2'!BJ572</f>
        <v>-3966.3606889380753</v>
      </c>
      <c r="BJ6">
        <f>'conditional forecasts_2'!BK572</f>
        <v>-6460.6866163917948</v>
      </c>
      <c r="BK6">
        <f>'conditional forecasts_2'!BL572</f>
        <v>238.08967232402938</v>
      </c>
      <c r="BL6">
        <f>'conditional forecasts_2'!BM572</f>
        <v>3846.0915419357443</v>
      </c>
      <c r="BM6">
        <f>'conditional forecasts_2'!BN572</f>
        <v>6140.9201692806164</v>
      </c>
      <c r="BN6">
        <f>'conditional forecasts_2'!BO572</f>
        <v>7907.634563082509</v>
      </c>
      <c r="BO6">
        <f>'conditional forecasts_2'!BP572</f>
        <v>4443.0473666370053</v>
      </c>
      <c r="BP6">
        <f>'conditional forecasts_2'!BQ572</f>
        <v>6494.4112845570307</v>
      </c>
      <c r="BQ6">
        <f>'conditional forecasts_2'!BR572</f>
        <v>2031.7184068363567</v>
      </c>
      <c r="BR6">
        <f>'conditional forecasts_2'!BS572</f>
        <v>925.86595104475055</v>
      </c>
      <c r="BS6">
        <f>'conditional forecasts_2'!BT572</f>
        <v>714.02863702780451</v>
      </c>
      <c r="BT6">
        <f>'conditional forecasts_2'!BU572</f>
        <v>-5287.7172076687966</v>
      </c>
      <c r="BU6">
        <f>'conditional forecasts_2'!BV572</f>
        <v>-3818.5989336339371</v>
      </c>
      <c r="BV6">
        <f>'conditional forecasts_2'!BW572</f>
        <v>-6328.3343814640793</v>
      </c>
      <c r="BW6">
        <f>'conditional forecasts_2'!BX572</f>
        <v>349.72085738057285</v>
      </c>
      <c r="BX6">
        <f>'conditional forecasts_2'!BY572</f>
        <v>3935.4861151304867</v>
      </c>
      <c r="BY6">
        <f>'conditional forecasts_2'!BZ572</f>
        <v>6212.0761221842367</v>
      </c>
      <c r="BZ6">
        <f>'conditional forecasts_2'!CA572</f>
        <v>7970.4487863334653</v>
      </c>
      <c r="CA6">
        <f>'conditional forecasts_2'!CB572</f>
        <v>4511.8071534358023</v>
      </c>
      <c r="CB6">
        <f>'conditional forecasts_2'!CC572</f>
        <v>6584.4217534432973</v>
      </c>
      <c r="CC6">
        <f>'conditional forecasts_2'!CD572</f>
        <v>2154.8506827151359</v>
      </c>
      <c r="CD6">
        <f>'conditional forecasts_2'!CE572</f>
        <v>1086.4073855252573</v>
      </c>
      <c r="CE6">
        <f>'conditional forecasts_2'!CF572</f>
        <v>906.120563099641</v>
      </c>
      <c r="CF6">
        <f>'conditional forecasts_2'!CG572</f>
        <v>-5080.0997068021679</v>
      </c>
      <c r="CG6">
        <f>'conditional forecasts_2'!CH572</f>
        <v>-3620.0685803797824</v>
      </c>
      <c r="CH6">
        <f>'conditional forecasts_2'!CI572</f>
        <v>-6166.9350261541804</v>
      </c>
      <c r="CI6">
        <f>'conditional forecasts_2'!CJ572</f>
        <v>448.76688613773877</v>
      </c>
      <c r="CJ6">
        <f>'conditional forecasts_2'!CK572</f>
        <v>3949.0348245149435</v>
      </c>
      <c r="CK6">
        <f>'conditional forecasts_2'!CL572</f>
        <v>6138.0544513307832</v>
      </c>
      <c r="CL6">
        <f>'conditional forecasts_2'!CM572</f>
        <v>7835.8200586084058</v>
      </c>
      <c r="CM6">
        <f>'conditional forecasts_2'!CN572</f>
        <v>4326.9770930053928</v>
      </c>
      <c r="CN6">
        <f>'conditional forecasts_2'!CO572</f>
        <v>6452.590949325815</v>
      </c>
      <c r="CO6">
        <f>'conditional forecasts_2'!CP572</f>
        <v>2129.4299561952794</v>
      </c>
      <c r="CP6">
        <f>'conditional forecasts_2'!CQ572</f>
        <v>1178.8582455037467</v>
      </c>
      <c r="CQ6">
        <f>'conditional forecasts_2'!CR572</f>
        <v>1598.7004655782912</v>
      </c>
      <c r="CR6">
        <f>'conditional forecasts_2'!CS572</f>
        <v>-4927.0277549761813</v>
      </c>
      <c r="CS6">
        <f>'conditional forecasts_2'!CT572</f>
        <v>-3480.2171804063182</v>
      </c>
      <c r="CT6">
        <f>'conditional forecasts_2'!CU572</f>
        <v>-3089.1226186451895</v>
      </c>
    </row>
    <row r="7" spans="2:98" x14ac:dyDescent="0.25">
      <c r="B7" t="s">
        <v>252</v>
      </c>
      <c r="C7">
        <f>'conditional forecasts_4'!D572</f>
        <v>1094.1134841237727</v>
      </c>
      <c r="D7">
        <f>'conditional forecasts_4'!E572</f>
        <v>2825.8752257357555</v>
      </c>
      <c r="E7">
        <f>'conditional forecasts_4'!F572</f>
        <v>4406.6127973612784</v>
      </c>
      <c r="F7">
        <f>'conditional forecasts_4'!G572</f>
        <v>6202.5068955381903</v>
      </c>
      <c r="G7">
        <f>'conditional forecasts_4'!H572</f>
        <v>2853.7722372713324</v>
      </c>
      <c r="H7">
        <f>'conditional forecasts_4'!I572</f>
        <v>5399.6726744080042</v>
      </c>
      <c r="I7">
        <f>'conditional forecasts_4'!J572</f>
        <v>1293.0257163637434</v>
      </c>
      <c r="J7">
        <f>'conditional forecasts_4'!K572</f>
        <v>539.21447645718581</v>
      </c>
      <c r="K7">
        <f>'conditional forecasts_4'!L572</f>
        <v>625.37742311536203</v>
      </c>
      <c r="L7">
        <f>'conditional forecasts_4'!M572</f>
        <v>-6009.6507966576137</v>
      </c>
      <c r="M7">
        <f>'conditional forecasts_4'!N572</f>
        <v>-4019.67313312849</v>
      </c>
      <c r="N7">
        <f>'conditional forecasts_4'!O572</f>
        <v>-6641.2229168215927</v>
      </c>
      <c r="O7">
        <f>'conditional forecasts_4'!P572</f>
        <v>-161.20440105403395</v>
      </c>
      <c r="P7">
        <f>'conditional forecasts_4'!Q572</f>
        <v>3331.0267472701962</v>
      </c>
      <c r="Q7">
        <f>'conditional forecasts_4'!R572</f>
        <v>5059.0376669928301</v>
      </c>
      <c r="R7">
        <f>'conditional forecasts_4'!S572</f>
        <v>6889.2875828818615</v>
      </c>
      <c r="S7">
        <f>'conditional forecasts_4'!T572</f>
        <v>3392.5223637986564</v>
      </c>
      <c r="T7">
        <f>'conditional forecasts_4'!U572</f>
        <v>5618.5813337731452</v>
      </c>
      <c r="U7">
        <f>'conditional forecasts_4'!V572</f>
        <v>1272.547780658133</v>
      </c>
      <c r="V7">
        <f>'conditional forecasts_4'!W572</f>
        <v>337.11213640088681</v>
      </c>
      <c r="W7">
        <f>'conditional forecasts_4'!X572</f>
        <v>405.40601764405073</v>
      </c>
      <c r="X7">
        <f>'conditional forecasts_4'!Y572</f>
        <v>-6051.8293297998789</v>
      </c>
      <c r="Y7">
        <f>'conditional forecasts_4'!Z572</f>
        <v>-3798.5236183091984</v>
      </c>
      <c r="Z7">
        <f>'conditional forecasts_4'!AA572</f>
        <v>-6157.1434625664406</v>
      </c>
      <c r="AA7">
        <f>'conditional forecasts_4'!AB572</f>
        <v>513.31760885516996</v>
      </c>
      <c r="AB7">
        <f>'conditional forecasts_4'!AC572</f>
        <v>4077.2112361841391</v>
      </c>
      <c r="AC7">
        <f>'conditional forecasts_4'!AD572</f>
        <v>5764.0764110339478</v>
      </c>
      <c r="AD7">
        <f>'conditional forecasts_4'!AE572</f>
        <v>7481.9097883107315</v>
      </c>
      <c r="AE7">
        <f>'conditional forecasts_4'!AF572</f>
        <v>3850.9463472008283</v>
      </c>
      <c r="AF7">
        <f>'conditional forecasts_4'!AG572</f>
        <v>5961.666943913282</v>
      </c>
      <c r="AG7">
        <f>'conditional forecasts_4'!AH572</f>
        <v>1541.1839578550098</v>
      </c>
      <c r="AH7">
        <f>'conditional forecasts_4'!AI572</f>
        <v>575.0358242309303</v>
      </c>
      <c r="AI7">
        <f>'conditional forecasts_4'!AJ572</f>
        <v>647.12969299549877</v>
      </c>
      <c r="AJ7">
        <f>'conditional forecasts_4'!AK572</f>
        <v>-5785.2777616917447</v>
      </c>
      <c r="AK7">
        <f>'conditional forecasts_4'!AL572</f>
        <v>-3498.828916985367</v>
      </c>
      <c r="AL7">
        <f>'conditional forecasts_4'!AM572</f>
        <v>-5825.4859427735755</v>
      </c>
      <c r="AM7">
        <f>'conditional forecasts_4'!AN572</f>
        <v>869.61177918960675</v>
      </c>
      <c r="AN7">
        <f>'conditional forecasts_4'!AO572</f>
        <v>4447.1535009884319</v>
      </c>
      <c r="AO7">
        <f>'conditional forecasts_4'!AP572</f>
        <v>6135.0363605400562</v>
      </c>
      <c r="AP7">
        <f>'conditional forecasts_4'!AQ572</f>
        <v>7841.7097032048114</v>
      </c>
      <c r="AQ7">
        <f>'conditional forecasts_4'!AR572</f>
        <v>4190.0283595197179</v>
      </c>
      <c r="AR7">
        <f>'conditional forecasts_4'!AS572</f>
        <v>6274.8771710198125</v>
      </c>
      <c r="AS7">
        <f>'conditional forecasts_4'!AT572</f>
        <v>1828.5408731797179</v>
      </c>
      <c r="AT7">
        <f>'conditional forecasts_4'!AU572</f>
        <v>841.11586171343515</v>
      </c>
      <c r="AU7">
        <f>'conditional forecasts_4'!AV572</f>
        <v>899.26128483599314</v>
      </c>
      <c r="AV7">
        <f>'conditional forecasts_4'!AW572</f>
        <v>-5539.3568689353306</v>
      </c>
      <c r="AW7">
        <f>'conditional forecasts_4'!AX572</f>
        <v>-3253.0530112924171</v>
      </c>
      <c r="AX7">
        <f>'conditional forecasts_4'!AY572</f>
        <v>-5576.6704466103802</v>
      </c>
      <c r="AY7">
        <f>'conditional forecasts_4'!AZ572</f>
        <v>1121.6450249116169</v>
      </c>
      <c r="AZ7">
        <f>'conditional forecasts_4'!BA572</f>
        <v>4700.334567871927</v>
      </c>
      <c r="BA7">
        <f>'conditional forecasts_4'!BB572</f>
        <v>6386.2376710845419</v>
      </c>
      <c r="BB7">
        <f>'conditional forecasts_4'!BC572</f>
        <v>8087.8865641081575</v>
      </c>
      <c r="BC7">
        <f>'conditional forecasts_4'!BD572</f>
        <v>4428.9732733416167</v>
      </c>
      <c r="BD7">
        <f>'conditional forecasts_4'!BE572</f>
        <v>6505.4737117501136</v>
      </c>
      <c r="BE7">
        <f>'conditional forecasts_4'!BF572</f>
        <v>2050.5999084152136</v>
      </c>
      <c r="BF7">
        <f>'conditional forecasts_4'!BG572</f>
        <v>1054.9877026447939</v>
      </c>
      <c r="BG7">
        <f>'conditional forecasts_4'!BH572</f>
        <v>1105.4322947971523</v>
      </c>
      <c r="BH7">
        <f>'conditional forecasts_4'!BI572</f>
        <v>-5340.5294812920365</v>
      </c>
      <c r="BI7">
        <f>'conditional forecasts_4'!BJ572</f>
        <v>-3061.4001685262556</v>
      </c>
      <c r="BJ7">
        <f>'conditional forecasts_4'!BK572</f>
        <v>-5392.0789843361308</v>
      </c>
      <c r="BK7">
        <f>'conditional forecasts_4'!BL572</f>
        <v>1299.4796334801431</v>
      </c>
      <c r="BL7">
        <f>'conditional forecasts_4'!BM572</f>
        <v>4872.1616579687834</v>
      </c>
      <c r="BM7">
        <f>'conditional forecasts_4'!BN572</f>
        <v>6553.3970581310423</v>
      </c>
      <c r="BN7">
        <f>'conditional forecasts_4'!BO572</f>
        <v>8252.2533135939302</v>
      </c>
      <c r="BO7">
        <f>'conditional forecasts_4'!BP572</f>
        <v>4592.6532716704169</v>
      </c>
      <c r="BP7">
        <f>'conditional forecasts_4'!BQ572</f>
        <v>6670.2668676931207</v>
      </c>
      <c r="BQ7">
        <f>'conditional forecasts_4'!BR572</f>
        <v>2217.3253061264622</v>
      </c>
      <c r="BR7">
        <f>'conditional forecasts_4'!BS572</f>
        <v>1222.8426180011593</v>
      </c>
      <c r="BS7">
        <f>'conditional forecasts_4'!BT572</f>
        <v>1271.6121206230018</v>
      </c>
      <c r="BT7">
        <f>'conditional forecasts_4'!BU572</f>
        <v>-5180.7168725984084</v>
      </c>
      <c r="BU7">
        <f>'conditional forecasts_4'!BV572</f>
        <v>-2913.7640542084409</v>
      </c>
      <c r="BV7">
        <f>'conditional forecasts_4'!BW572</f>
        <v>-5262.1230026128178</v>
      </c>
      <c r="BW7">
        <f>'conditional forecasts_4'!BX572</f>
        <v>1408.3858178783412</v>
      </c>
      <c r="BX7">
        <f>'conditional forecasts_4'!BY572</f>
        <v>4960.5492342489306</v>
      </c>
      <c r="BY7">
        <f>'conditional forecasts_4'!BZ572</f>
        <v>6626.7914976604297</v>
      </c>
      <c r="BZ7">
        <f>'conditional forecasts_4'!CA572</f>
        <v>8321.0081123349664</v>
      </c>
      <c r="CA7">
        <f>'conditional forecasts_4'!CB572</f>
        <v>4670.1682689665904</v>
      </c>
      <c r="CB7">
        <f>'conditional forecasts_4'!CC572</f>
        <v>6769.7477066561769</v>
      </c>
      <c r="CC7">
        <f>'conditional forecasts_4'!CD572</f>
        <v>2347.7484884528167</v>
      </c>
      <c r="CD7">
        <f>'conditional forecasts_4'!CE572</f>
        <v>1385.3701925219066</v>
      </c>
      <c r="CE7">
        <f>'conditional forecasts_4'!CF572</f>
        <v>1457.4043993142186</v>
      </c>
      <c r="CF7">
        <f>'conditional forecasts_4'!CG572</f>
        <v>-4990.0685909942549</v>
      </c>
      <c r="CG7">
        <f>'conditional forecasts_4'!CH572</f>
        <v>-2743.8373064601183</v>
      </c>
      <c r="CH7">
        <f>'conditional forecasts_4'!CI572</f>
        <v>-5140.5067194620642</v>
      </c>
      <c r="CI7">
        <f>'conditional forecasts_4'!CJ572</f>
        <v>1460.005123257768</v>
      </c>
      <c r="CJ7">
        <f>'conditional forecasts_4'!CK572</f>
        <v>4929.7328711735536</v>
      </c>
      <c r="CK7">
        <f>'conditional forecasts_4'!CL572</f>
        <v>6517.4919411198134</v>
      </c>
      <c r="CL7">
        <f>'conditional forecasts_4'!CM572</f>
        <v>8173.9875436496077</v>
      </c>
      <c r="CM7">
        <f>'conditional forecasts_4'!CN572</f>
        <v>4512.9527351729121</v>
      </c>
      <c r="CN7">
        <f>'conditional forecasts_4'!CO572</f>
        <v>6675.2608333926182</v>
      </c>
      <c r="CO7">
        <f>'conditional forecasts_4'!CP572</f>
        <v>2417.2637624419003</v>
      </c>
      <c r="CP7">
        <f>'conditional forecasts_4'!CQ572</f>
        <v>1531.2707244859266</v>
      </c>
      <c r="CQ7">
        <f>'conditional forecasts_4'!CR572</f>
        <v>1993.9589375399519</v>
      </c>
      <c r="CR7">
        <f>'conditional forecasts_4'!CS572</f>
        <v>-4406.2886098293238</v>
      </c>
      <c r="CS7">
        <f>'conditional forecasts_4'!CT572</f>
        <v>-3030.6085536907995</v>
      </c>
      <c r="CT7">
        <f>'conditional forecasts_4'!CU572</f>
        <v>-2747.2481770961967</v>
      </c>
    </row>
    <row r="8" spans="2:98" x14ac:dyDescent="0.25">
      <c r="B8" t="s">
        <v>253</v>
      </c>
      <c r="C8">
        <f>'conditional forecasts_6'!D572</f>
        <v>1881.3937657760653</v>
      </c>
      <c r="D8">
        <f>'conditional forecasts_6'!E572</f>
        <v>3243.4326074341443</v>
      </c>
      <c r="E8">
        <f>'conditional forecasts_6'!F572</f>
        <v>4389.5564724292926</v>
      </c>
      <c r="F8">
        <f>'conditional forecasts_6'!G572</f>
        <v>6301.852380122662</v>
      </c>
      <c r="G8">
        <f>'conditional forecasts_6'!H572</f>
        <v>2799.7728380077933</v>
      </c>
      <c r="H8">
        <f>'conditional forecasts_6'!I572</f>
        <v>5405.0732978816886</v>
      </c>
      <c r="I8">
        <f>'conditional forecasts_6'!J572</f>
        <v>1302.8428009023082</v>
      </c>
      <c r="J8">
        <f>'conditional forecasts_6'!K572</f>
        <v>620.92901249961869</v>
      </c>
      <c r="K8">
        <f>'conditional forecasts_6'!L572</f>
        <v>916.65065433417476</v>
      </c>
      <c r="L8">
        <f>'conditional forecasts_6'!M572</f>
        <v>-6204.9932098769495</v>
      </c>
      <c r="M8">
        <f>'conditional forecasts_6'!N572</f>
        <v>-3458.2380811231124</v>
      </c>
      <c r="N8">
        <f>'conditional forecasts_6'!O572</f>
        <v>-5925.4949784868077</v>
      </c>
      <c r="O8">
        <f>'conditional forecasts_6'!P572</f>
        <v>562.29203650603813</v>
      </c>
      <c r="P8">
        <f>'conditional forecasts_6'!Q572</f>
        <v>4050.2295078376992</v>
      </c>
      <c r="Q8">
        <f>'conditional forecasts_6'!R572</f>
        <v>5213.0712970185123</v>
      </c>
      <c r="R8">
        <f>'conditional forecasts_6'!S572</f>
        <v>7011.4323832558512</v>
      </c>
      <c r="S8">
        <f>'conditional forecasts_6'!T572</f>
        <v>3350.6132264380285</v>
      </c>
      <c r="T8">
        <f>'conditional forecasts_6'!U572</f>
        <v>5620.0840462970955</v>
      </c>
      <c r="U8">
        <f>'conditional forecasts_6'!V572</f>
        <v>1292.4648652923788</v>
      </c>
      <c r="V8">
        <f>'conditional forecasts_6'!W572</f>
        <v>468.94081655397895</v>
      </c>
      <c r="W8">
        <f>'conditional forecasts_6'!X572</f>
        <v>792.53120922205926</v>
      </c>
      <c r="X8">
        <f>'conditional forecasts_6'!Y572</f>
        <v>-6107.344277327451</v>
      </c>
      <c r="Y8">
        <f>'conditional forecasts_6'!Z572</f>
        <v>-3070.6218934349963</v>
      </c>
      <c r="Z8">
        <f>'conditional forecasts_6'!AA572</f>
        <v>-5268.1418035745301</v>
      </c>
      <c r="AA8">
        <f>'conditional forecasts_6'!AB572</f>
        <v>1399.4790906271664</v>
      </c>
      <c r="AB8">
        <f>'conditional forecasts_6'!AC572</f>
        <v>4936.1050682533714</v>
      </c>
      <c r="AC8">
        <f>'conditional forecasts_6'!AD572</f>
        <v>6030.5245244316975</v>
      </c>
      <c r="AD8">
        <f>'conditional forecasts_6'!AE572</f>
        <v>7692.1136146553908</v>
      </c>
      <c r="AE8">
        <f>'conditional forecasts_6'!AF572</f>
        <v>3879.9960756158034</v>
      </c>
      <c r="AF8">
        <f>'conditional forecasts_6'!AG572</f>
        <v>6025.7907638197939</v>
      </c>
      <c r="AG8">
        <f>'conditional forecasts_6'!AH572</f>
        <v>1623.181674260537</v>
      </c>
      <c r="AH8">
        <f>'conditional forecasts_6'!AI572</f>
        <v>773.70260821172269</v>
      </c>
      <c r="AI8">
        <f>'conditional forecasts_6'!AJ572</f>
        <v>1108.1945398887765</v>
      </c>
      <c r="AJ8">
        <f>'conditional forecasts_6'!AK572</f>
        <v>-5760.0401203533329</v>
      </c>
      <c r="AK8">
        <f>'conditional forecasts_6'!AL572</f>
        <v>-2685.5414011853427</v>
      </c>
      <c r="AL8">
        <f>'conditional forecasts_6'!AM572</f>
        <v>-4849.6249206665525</v>
      </c>
      <c r="AM8">
        <f>'conditional forecasts_6'!AN572</f>
        <v>1840.8271460748001</v>
      </c>
      <c r="AN8">
        <f>'conditional forecasts_6'!AO572</f>
        <v>5386.5758328191077</v>
      </c>
      <c r="AO8">
        <f>'conditional forecasts_6'!AP572</f>
        <v>6475.7670947747247</v>
      </c>
      <c r="AP8">
        <f>'conditional forecasts_6'!AQ572</f>
        <v>8119.3996087150372</v>
      </c>
      <c r="AQ8">
        <f>'conditional forecasts_6'!AR572</f>
        <v>4280.2901674624518</v>
      </c>
      <c r="AR8">
        <f>'conditional forecasts_6'!AS572</f>
        <v>6395.2263221367903</v>
      </c>
      <c r="AS8">
        <f>'conditional forecasts_6'!AT572</f>
        <v>1963.4031860483665</v>
      </c>
      <c r="AT8">
        <f>'conditional forecasts_6'!AU572</f>
        <v>1090.8222005994103</v>
      </c>
      <c r="AU8">
        <f>'conditional forecasts_6'!AV572</f>
        <v>1410.6588335786728</v>
      </c>
      <c r="AV8">
        <f>'conditional forecasts_6'!AW572</f>
        <v>-5463.9539910905805</v>
      </c>
      <c r="AW8">
        <f>'conditional forecasts_6'!AX572</f>
        <v>-2389.7941976495931</v>
      </c>
      <c r="AX8">
        <f>'conditional forecasts_6'!AY572</f>
        <v>-4551.4778888658257</v>
      </c>
      <c r="AY8">
        <f>'conditional forecasts_6'!AZ572</f>
        <v>2140.8979813459591</v>
      </c>
      <c r="AZ8">
        <f>'conditional forecasts_6'!BA572</f>
        <v>5685.84242128201</v>
      </c>
      <c r="BA8">
        <f>'conditional forecasts_6'!BB572</f>
        <v>6770.5867666411577</v>
      </c>
      <c r="BB8">
        <f>'conditional forecasts_6'!BC572</f>
        <v>8406.4246389834661</v>
      </c>
      <c r="BC8">
        <f>'conditional forecasts_6'!BD572</f>
        <v>4557.2208471765771</v>
      </c>
      <c r="BD8">
        <f>'conditional forecasts_6'!BE572</f>
        <v>6661.0185112356194</v>
      </c>
      <c r="BE8">
        <f>'conditional forecasts_6'!BF572</f>
        <v>2218.0426834342506</v>
      </c>
      <c r="BF8">
        <f>'conditional forecasts_6'!BG572</f>
        <v>1334.8830043755006</v>
      </c>
      <c r="BG8">
        <f>'conditional forecasts_6'!BH572</f>
        <v>1644.8662040866839</v>
      </c>
      <c r="BH8">
        <f>'conditional forecasts_6'!BI572</f>
        <v>-5239.0007095866458</v>
      </c>
      <c r="BI8">
        <f>'conditional forecasts_6'!BJ572</f>
        <v>-2173.6780438822898</v>
      </c>
      <c r="BJ8">
        <f>'conditional forecasts_6'!BK572</f>
        <v>-4343.8270262202932</v>
      </c>
      <c r="BK8">
        <f>'conditional forecasts_6'!BL572</f>
        <v>2340.6514085367235</v>
      </c>
      <c r="BL8">
        <f>'conditional forecasts_6'!BM572</f>
        <v>5878.6863879360171</v>
      </c>
      <c r="BM8">
        <f>'conditional forecasts_6'!BN572</f>
        <v>6958.0167646019981</v>
      </c>
      <c r="BN8">
        <f>'conditional forecasts_6'!BO572</f>
        <v>8590.307496617228</v>
      </c>
      <c r="BO8">
        <f>'conditional forecasts_6'!BP572</f>
        <v>4739.409366417116</v>
      </c>
      <c r="BP8">
        <f>'conditional forecasts_6'!BQ572</f>
        <v>6842.7726161438841</v>
      </c>
      <c r="BQ8">
        <f>'conditional forecasts_6'!BR572</f>
        <v>2399.396620034604</v>
      </c>
      <c r="BR8">
        <f>'conditional forecasts_6'!BS572</f>
        <v>1514.1622411381468</v>
      </c>
      <c r="BS8">
        <f>'conditional forecasts_6'!BT572</f>
        <v>1818.5743179332712</v>
      </c>
      <c r="BT8">
        <f>'conditional forecasts_6'!BU572</f>
        <v>-5075.7547635960509</v>
      </c>
      <c r="BU8">
        <f>'conditional forecasts_6'!BV572</f>
        <v>-2026.1651772430487</v>
      </c>
      <c r="BV8">
        <f>'conditional forecasts_6'!BW572</f>
        <v>-4216.2216519962167</v>
      </c>
      <c r="BW8">
        <f>'conditional forecasts_6'!BX572</f>
        <v>2446.8845002203307</v>
      </c>
      <c r="BX8">
        <f>'conditional forecasts_6'!BY572</f>
        <v>5966.0861493664561</v>
      </c>
      <c r="BY8">
        <f>'conditional forecasts_6'!BZ572</f>
        <v>7033.6070503131705</v>
      </c>
      <c r="BZ8">
        <f>'conditional forecasts_6'!CA572</f>
        <v>8664.8897101202456</v>
      </c>
      <c r="CA8">
        <f>'conditional forecasts_6'!CB572</f>
        <v>4825.5127981135665</v>
      </c>
      <c r="CB8">
        <f>'conditional forecasts_6'!CC572</f>
        <v>6951.5434261677001</v>
      </c>
      <c r="CC8">
        <f>'conditional forecasts_6'!CD572</f>
        <v>2536.9718259203073</v>
      </c>
      <c r="CD8">
        <f>'conditional forecasts_6'!CE572</f>
        <v>1678.6381221502743</v>
      </c>
      <c r="CE8">
        <f>'conditional forecasts_6'!CF572</f>
        <v>1998.1869498542292</v>
      </c>
      <c r="CF8">
        <f>'conditional forecasts_6'!CG572</f>
        <v>-4901.7524582941114</v>
      </c>
      <c r="CG8">
        <f>'conditional forecasts_6'!CH572</f>
        <v>-1884.2971711518258</v>
      </c>
      <c r="CH8">
        <f>'conditional forecasts_6'!CI572</f>
        <v>-4133.6306219315156</v>
      </c>
      <c r="CI8">
        <f>'conditional forecasts_6'!CJ572</f>
        <v>2451.980503541643</v>
      </c>
      <c r="CJ8">
        <f>'conditional forecasts_6'!CK572</f>
        <v>5891.7498144295969</v>
      </c>
      <c r="CK8">
        <f>'conditional forecasts_6'!CL572</f>
        <v>6889.7016088429737</v>
      </c>
      <c r="CL8">
        <f>'conditional forecasts_6'!CM572</f>
        <v>8505.7133499528936</v>
      </c>
      <c r="CM8">
        <f>'conditional forecasts_6'!CN572</f>
        <v>4695.3857678557324</v>
      </c>
      <c r="CN8">
        <f>'conditional forecasts_6'!CO572</f>
        <v>6893.6891273562578</v>
      </c>
      <c r="CO8">
        <f>'conditional forecasts_6'!CP572</f>
        <v>2699.6146852305901</v>
      </c>
      <c r="CP8">
        <f>'conditional forecasts_6'!CQ572</f>
        <v>1876.9701749445812</v>
      </c>
      <c r="CQ8">
        <f>'conditional forecasts_6'!CR572</f>
        <v>2381.6882169936798</v>
      </c>
      <c r="CR8">
        <f>'conditional forecasts_6'!CS572</f>
        <v>-3895.4689111923944</v>
      </c>
      <c r="CS8">
        <f>'conditional forecasts_6'!CT572</f>
        <v>-2589.5644237385713</v>
      </c>
      <c r="CT8">
        <f>'conditional forecasts_6'!CU572</f>
        <v>-2411.8860272918755</v>
      </c>
    </row>
    <row r="9" spans="2:98" x14ac:dyDescent="0.25">
      <c r="B9" t="s">
        <v>254</v>
      </c>
      <c r="C9">
        <f>'conditional forecasts_8'!D572</f>
        <v>2653.9576630445226</v>
      </c>
      <c r="D9">
        <f>'conditional forecasts_8'!E572</f>
        <v>3653.1847194279762</v>
      </c>
      <c r="E9">
        <f>'conditional forecasts_8'!F572</f>
        <v>4372.8189760514033</v>
      </c>
      <c r="F9">
        <f>'conditional forecasts_8'!G572</f>
        <v>6399.3408305961384</v>
      </c>
      <c r="G9">
        <f>'conditional forecasts_8'!H572</f>
        <v>2746.7828326470189</v>
      </c>
      <c r="H9">
        <f>'conditional forecasts_8'!I572</f>
        <v>5410.3729691877743</v>
      </c>
      <c r="I9">
        <f>'conditional forecasts_8'!J572</f>
        <v>1312.4763777461303</v>
      </c>
      <c r="J9">
        <f>'conditional forecasts_8'!K572</f>
        <v>701.11608424481528</v>
      </c>
      <c r="K9">
        <f>'conditional forecasts_8'!L572</f>
        <v>1202.4792060262189</v>
      </c>
      <c r="L9">
        <f>'conditional forecasts_8'!M572</f>
        <v>-6396.6841483846765</v>
      </c>
      <c r="M9">
        <f>'conditional forecasts_8'!N572</f>
        <v>-2907.2977591705639</v>
      </c>
      <c r="N9">
        <f>'conditional forecasts_8'!O572</f>
        <v>-5223.1459189328816</v>
      </c>
      <c r="O9">
        <f>'conditional forecasts_8'!P572</f>
        <v>1272.2643811558664</v>
      </c>
      <c r="P9">
        <f>'conditional forecasts_8'!Q572</f>
        <v>4755.9884358577729</v>
      </c>
      <c r="Q9">
        <f>'conditional forecasts_8'!R572</f>
        <v>5364.2256245132958</v>
      </c>
      <c r="R9">
        <f>'conditional forecasts_8'!S572</f>
        <v>7131.2939690305757</v>
      </c>
      <c r="S9">
        <f>'conditional forecasts_8'!T572</f>
        <v>3309.4874834910152</v>
      </c>
      <c r="T9">
        <f>'conditional forecasts_8'!U572</f>
        <v>5621.5586690852579</v>
      </c>
      <c r="U9">
        <f>'conditional forecasts_8'!V572</f>
        <v>1312.0096460850109</v>
      </c>
      <c r="V9">
        <f>'conditional forecasts_8'!W572</f>
        <v>598.30526436801301</v>
      </c>
      <c r="W9">
        <f>'conditional forecasts_8'!X572</f>
        <v>1172.4199905193964</v>
      </c>
      <c r="X9">
        <f>'conditional forecasts_8'!Y572</f>
        <v>-6161.8215012819855</v>
      </c>
      <c r="Y9">
        <f>'conditional forecasts_8'!Z572</f>
        <v>-2356.3266081307156</v>
      </c>
      <c r="Z9">
        <f>'conditional forecasts_8'!AA572</f>
        <v>-4395.7579748985881</v>
      </c>
      <c r="AA9">
        <f>'conditional forecasts_8'!AB572</f>
        <v>2269.0758326287832</v>
      </c>
      <c r="AB9">
        <f>'conditional forecasts_8'!AC572</f>
        <v>5778.9438662106259</v>
      </c>
      <c r="AC9">
        <f>'conditional forecasts_8'!AD572</f>
        <v>6291.9920064755861</v>
      </c>
      <c r="AD9">
        <f>'conditional forecasts_8'!AE572</f>
        <v>7898.3881665351146</v>
      </c>
      <c r="AE9">
        <f>'conditional forecasts_8'!AF572</f>
        <v>3908.5027865317097</v>
      </c>
      <c r="AF9">
        <f>'conditional forecasts_8'!AG572</f>
        <v>6088.7159371910529</v>
      </c>
      <c r="AG9">
        <f>'conditional forecasts_8'!AH572</f>
        <v>1703.6466329667455</v>
      </c>
      <c r="AH9">
        <f>'conditional forecasts_8'!AI572</f>
        <v>968.65577605669387</v>
      </c>
      <c r="AI9">
        <f>'conditional forecasts_8'!AJ572</f>
        <v>1560.6408456209319</v>
      </c>
      <c r="AJ9">
        <f>'conditional forecasts_8'!AK572</f>
        <v>-5735.2742383610457</v>
      </c>
      <c r="AK9">
        <f>'conditional forecasts_8'!AL572</f>
        <v>-1887.4564148732388</v>
      </c>
      <c r="AL9">
        <f>'conditional forecasts_8'!AM572</f>
        <v>-3892.005363818098</v>
      </c>
      <c r="AM9">
        <f>'conditional forecasts_8'!AN572</f>
        <v>2793.8878874833244</v>
      </c>
      <c r="AN9">
        <f>'conditional forecasts_8'!AO572</f>
        <v>6308.4378364462609</v>
      </c>
      <c r="AO9">
        <f>'conditional forecasts_8'!AP572</f>
        <v>6810.1286558277061</v>
      </c>
      <c r="AP9">
        <f>'conditional forecasts_8'!AQ572</f>
        <v>8391.8987435629388</v>
      </c>
      <c r="AQ9">
        <f>'conditional forecasts_8'!AR572</f>
        <v>4368.8647396241649</v>
      </c>
      <c r="AR9">
        <f>'conditional forecasts_8'!AS572</f>
        <v>6513.3258241651638</v>
      </c>
      <c r="AS9">
        <f>'conditional forecasts_8'!AT572</f>
        <v>2095.744559829247</v>
      </c>
      <c r="AT9">
        <f>'conditional forecasts_8'!AU572</f>
        <v>1335.8608568928757</v>
      </c>
      <c r="AU9">
        <f>'conditional forecasts_8'!AV572</f>
        <v>1912.4969876868563</v>
      </c>
      <c r="AV9">
        <f>'conditional forecasts_8'!AW572</f>
        <v>-5389.9605956879604</v>
      </c>
      <c r="AW9">
        <f>'conditional forecasts_8'!AX572</f>
        <v>-1542.6720113558258</v>
      </c>
      <c r="AX9">
        <f>'conditional forecasts_8'!AY572</f>
        <v>-3545.4489353659446</v>
      </c>
      <c r="AY9">
        <f>'conditional forecasts_8'!AZ572</f>
        <v>3141.0983606475929</v>
      </c>
      <c r="AZ9">
        <f>'conditional forecasts_8'!BA572</f>
        <v>6652.9284842293418</v>
      </c>
      <c r="BA9">
        <f>'conditional forecasts_8'!BB572</f>
        <v>7147.7513446128432</v>
      </c>
      <c r="BB9">
        <f>'conditional forecasts_8'!BC572</f>
        <v>8719.0083811262302</v>
      </c>
      <c r="BC9">
        <f>'conditional forecasts_8'!BD572</f>
        <v>4683.0711291742336</v>
      </c>
      <c r="BD9">
        <f>'conditional forecasts_8'!BE572</f>
        <v>6813.655760371541</v>
      </c>
      <c r="BE9">
        <f>'conditional forecasts_8'!BF572</f>
        <v>2382.3555029636118</v>
      </c>
      <c r="BF9">
        <f>'conditional forecasts_8'!BG572</f>
        <v>1609.5463106612733</v>
      </c>
      <c r="BG9">
        <f>'conditional forecasts_8'!BH572</f>
        <v>2174.2166438117056</v>
      </c>
      <c r="BH9">
        <f>'conditional forecasts_8'!BI572</f>
        <v>-5139.3697834964478</v>
      </c>
      <c r="BI9">
        <f>'conditional forecasts_8'!BJ572</f>
        <v>-1302.5498316184021</v>
      </c>
      <c r="BJ9">
        <f>'conditional forecasts_8'!BK572</f>
        <v>-3315.1697145172584</v>
      </c>
      <c r="BK9">
        <f>'conditional forecasts_8'!BL572</f>
        <v>3362.3608848308213</v>
      </c>
      <c r="BL9">
        <f>'conditional forecasts_8'!BM572</f>
        <v>6866.3964655320233</v>
      </c>
      <c r="BM9">
        <f>'conditional forecasts_8'!BN572</f>
        <v>7355.0730412900957</v>
      </c>
      <c r="BN9">
        <f>'conditional forecasts_8'!BO572</f>
        <v>8922.0425383945549</v>
      </c>
      <c r="BO9">
        <f>'conditional forecasts_8'!BP572</f>
        <v>4883.4221953265951</v>
      </c>
      <c r="BP9">
        <f>'conditional forecasts_8'!BQ572</f>
        <v>7012.0537685241725</v>
      </c>
      <c r="BQ9">
        <f>'conditional forecasts_8'!BR572</f>
        <v>2578.0645317451344</v>
      </c>
      <c r="BR9">
        <f>'conditional forecasts_8'!BS572</f>
        <v>1800.0363175587408</v>
      </c>
      <c r="BS9">
        <f>'conditional forecasts_8'!BT572</f>
        <v>2355.3123217427128</v>
      </c>
      <c r="BT9">
        <f>'conditional forecasts_8'!BU572</f>
        <v>-4972.7546785104496</v>
      </c>
      <c r="BU9">
        <f>'conditional forecasts_8'!BV572</f>
        <v>-1155.1579088273356</v>
      </c>
      <c r="BV9">
        <f>'conditional forecasts_8'!BW572</f>
        <v>-3189.8710086206556</v>
      </c>
      <c r="BW9">
        <f>'conditional forecasts_8'!BX572</f>
        <v>3465.9708510869532</v>
      </c>
      <c r="BX9">
        <f>'conditional forecasts_8'!BY572</f>
        <v>6952.8268770271025</v>
      </c>
      <c r="BY9">
        <f>'conditional forecasts_8'!BZ572</f>
        <v>7432.8181269163033</v>
      </c>
      <c r="BZ9">
        <f>'conditional forecasts_8'!CA572</f>
        <v>9002.3432366156921</v>
      </c>
      <c r="CA9">
        <f>'conditional forecasts_8'!CB572</f>
        <v>4977.9535205018328</v>
      </c>
      <c r="CB9">
        <f>'conditional forecasts_8'!CC572</f>
        <v>7129.9408950815559</v>
      </c>
      <c r="CC9">
        <f>'conditional forecasts_8'!CD572</f>
        <v>2722.6580706478126</v>
      </c>
      <c r="CD9">
        <f>'conditional forecasts_8'!CE572</f>
        <v>1966.4240859776619</v>
      </c>
      <c r="CE9">
        <f>'conditional forecasts_8'!CF572</f>
        <v>2528.8608211000974</v>
      </c>
      <c r="CF9">
        <f>'conditional forecasts_8'!CG572</f>
        <v>-4815.0871914754243</v>
      </c>
      <c r="CG9">
        <f>'conditional forecasts_8'!CH572</f>
        <v>-1040.8241511000233</v>
      </c>
      <c r="CH9">
        <f>'conditional forecasts_8'!CI572</f>
        <v>-3145.5757447763608</v>
      </c>
      <c r="CI9">
        <f>'conditional forecasts_8'!CJ572</f>
        <v>3425.4131979031808</v>
      </c>
      <c r="CJ9">
        <f>'conditional forecasts_8'!CK572</f>
        <v>6835.7840754685749</v>
      </c>
      <c r="CK9">
        <f>'conditional forecasts_8'!CL572</f>
        <v>7254.9536775137676</v>
      </c>
      <c r="CL9">
        <f>'conditional forecasts_8'!CM572</f>
        <v>8831.2383093794633</v>
      </c>
      <c r="CM9">
        <f>'conditional forecasts_8'!CN572</f>
        <v>4874.4086368449207</v>
      </c>
      <c r="CN9">
        <f>'conditional forecasts_8'!CO572</f>
        <v>7108.0344094508619</v>
      </c>
      <c r="CO9">
        <f>'conditional forecasts_8'!CP572</f>
        <v>2976.6877104169689</v>
      </c>
      <c r="CP9">
        <f>'conditional forecasts_8'!CQ572</f>
        <v>2216.207573561187</v>
      </c>
      <c r="CQ9">
        <f>'conditional forecasts_8'!CR572</f>
        <v>2762.1697941407911</v>
      </c>
      <c r="CR9">
        <f>'conditional forecasts_8'!CS572</f>
        <v>-3394.1978056184016</v>
      </c>
      <c r="CS9">
        <f>'conditional forecasts_8'!CT572</f>
        <v>-2156.764593939457</v>
      </c>
      <c r="CT9">
        <f>'conditional forecasts_8'!CU572</f>
        <v>-2082.7926973974536</v>
      </c>
    </row>
    <row r="10" spans="2:98" x14ac:dyDescent="0.25">
      <c r="B10" t="s">
        <v>104</v>
      </c>
      <c r="C10">
        <v>1999</v>
      </c>
      <c r="D10">
        <v>2211</v>
      </c>
      <c r="E10">
        <v>71</v>
      </c>
      <c r="F10">
        <v>3965</v>
      </c>
      <c r="G10">
        <v>4207</v>
      </c>
      <c r="H10">
        <v>3981</v>
      </c>
      <c r="I10">
        <v>2994</v>
      </c>
      <c r="J10">
        <v>1311</v>
      </c>
      <c r="K10">
        <v>-1485</v>
      </c>
      <c r="L10">
        <v>-191</v>
      </c>
      <c r="M10">
        <v>-2527</v>
      </c>
      <c r="N10">
        <v>-5981</v>
      </c>
      <c r="O10">
        <v>3482</v>
      </c>
      <c r="P10">
        <v>1514</v>
      </c>
      <c r="Q10">
        <v>713</v>
      </c>
      <c r="R10">
        <v>4921</v>
      </c>
      <c r="S10">
        <v>-1058</v>
      </c>
      <c r="T10">
        <v>2289</v>
      </c>
      <c r="U10">
        <v>2192</v>
      </c>
      <c r="V10">
        <v>3497</v>
      </c>
      <c r="W10">
        <v>2554</v>
      </c>
      <c r="X10">
        <v>-2576</v>
      </c>
      <c r="Y10">
        <v>-2063</v>
      </c>
      <c r="Z10">
        <v>-5212</v>
      </c>
      <c r="AA10">
        <v>1297</v>
      </c>
      <c r="AB10">
        <v>3093</v>
      </c>
      <c r="AC10">
        <v>-156</v>
      </c>
      <c r="AD10">
        <v>4506</v>
      </c>
      <c r="AE10">
        <v>1925</v>
      </c>
      <c r="AF10">
        <v>1292</v>
      </c>
      <c r="AG10">
        <v>51</v>
      </c>
      <c r="AH10">
        <v>2884</v>
      </c>
      <c r="AI10">
        <v>3342</v>
      </c>
      <c r="AJ10">
        <v>299</v>
      </c>
      <c r="AK10">
        <v>-2287</v>
      </c>
      <c r="AL10">
        <v>-8043</v>
      </c>
    </row>
    <row r="12" spans="2:98" x14ac:dyDescent="0.25">
      <c r="B12" t="str">
        <f>B5</f>
        <v>0% growth</v>
      </c>
      <c r="C12">
        <f>C5</f>
        <v>-526.91644261859983</v>
      </c>
      <c r="D12">
        <f t="shared" ref="D12:AI12" si="2">D5+C12</f>
        <v>1439.1976184596242</v>
      </c>
      <c r="E12">
        <f t="shared" si="2"/>
        <v>5880.9298184013496</v>
      </c>
      <c r="F12">
        <f t="shared" si="2"/>
        <v>11878.881859269273</v>
      </c>
      <c r="G12">
        <f t="shared" si="2"/>
        <v>14843.840219541911</v>
      </c>
      <c r="H12">
        <f t="shared" si="2"/>
        <v>20232.392874208599</v>
      </c>
      <c r="I12">
        <f t="shared" si="2"/>
        <v>21505.20496627457</v>
      </c>
      <c r="J12">
        <f t="shared" si="2"/>
        <v>21876.167155126317</v>
      </c>
      <c r="K12">
        <f t="shared" si="2"/>
        <v>21901.805659754235</v>
      </c>
      <c r="L12">
        <f t="shared" si="2"/>
        <v>16294.369811407079</v>
      </c>
      <c r="M12">
        <f t="shared" si="2"/>
        <v>11118.687767052179</v>
      </c>
      <c r="N12">
        <f t="shared" si="2"/>
        <v>3003.763000348983</v>
      </c>
      <c r="O12">
        <f t="shared" si="2"/>
        <v>1352.8612138670542</v>
      </c>
      <c r="P12">
        <f t="shared" si="2"/>
        <v>3203.0313647687472</v>
      </c>
      <c r="Q12">
        <f t="shared" si="2"/>
        <v>7944.9099083647925</v>
      </c>
      <c r="R12">
        <f t="shared" si="2"/>
        <v>14582.698271189125</v>
      </c>
      <c r="S12">
        <f t="shared" si="2"/>
        <v>18061.512604250573</v>
      </c>
      <c r="T12">
        <f t="shared" si="2"/>
        <v>23676.999815092662</v>
      </c>
      <c r="U12">
        <f t="shared" si="2"/>
        <v>24908.537816898188</v>
      </c>
      <c r="V12">
        <f t="shared" si="2"/>
        <v>24974.211380898141</v>
      </c>
      <c r="W12">
        <f t="shared" si="2"/>
        <v>24582.516879745024</v>
      </c>
      <c r="X12">
        <f t="shared" si="2"/>
        <v>18644.994224989601</v>
      </c>
      <c r="Y12">
        <f t="shared" si="2"/>
        <v>13347.702623730183</v>
      </c>
      <c r="Z12">
        <f t="shared" si="2"/>
        <v>5360.0823567339357</v>
      </c>
      <c r="AA12">
        <f t="shared" si="2"/>
        <v>4048.7711575819667</v>
      </c>
      <c r="AB12">
        <f t="shared" si="2"/>
        <v>6357.4983632037874</v>
      </c>
      <c r="AC12">
        <f t="shared" si="2"/>
        <v>11572.951398538105</v>
      </c>
      <c r="AD12">
        <f t="shared" si="2"/>
        <v>18622.046214644433</v>
      </c>
      <c r="AE12">
        <f t="shared" si="2"/>
        <v>22413.178439452193</v>
      </c>
      <c r="AF12">
        <f t="shared" si="2"/>
        <v>28242.812823287411</v>
      </c>
      <c r="AG12">
        <f t="shared" si="2"/>
        <v>29615.161418037787</v>
      </c>
      <c r="AH12">
        <f t="shared" si="2"/>
        <v>29781.137330839687</v>
      </c>
      <c r="AI12">
        <f t="shared" si="2"/>
        <v>29478.922892651965</v>
      </c>
      <c r="AJ12">
        <f t="shared" ref="AJ12:BO12" si="3">AJ5+AI12</f>
        <v>23641.680191861171</v>
      </c>
      <c r="AK12">
        <f t="shared" si="3"/>
        <v>18468.271798058617</v>
      </c>
      <c r="AL12">
        <f t="shared" si="3"/>
        <v>10633.463434740086</v>
      </c>
      <c r="AM12">
        <f t="shared" si="3"/>
        <v>9503.3183144824361</v>
      </c>
      <c r="AN12">
        <f t="shared" si="3"/>
        <v>12016.177575874743</v>
      </c>
      <c r="AO12">
        <f t="shared" si="3"/>
        <v>17449.640773682862</v>
      </c>
      <c r="AP12">
        <f t="shared" si="3"/>
        <v>24719.579968115886</v>
      </c>
      <c r="AQ12">
        <f t="shared" si="3"/>
        <v>28723.756991933496</v>
      </c>
      <c r="AR12">
        <f t="shared" si="3"/>
        <v>34750.83222993747</v>
      </c>
      <c r="AS12">
        <f t="shared" si="3"/>
        <v>36301.688204556063</v>
      </c>
      <c r="AT12">
        <f t="shared" si="3"/>
        <v>36628.652425913482</v>
      </c>
      <c r="AU12">
        <f t="shared" si="3"/>
        <v>36474.933278882527</v>
      </c>
      <c r="AV12">
        <f t="shared" si="3"/>
        <v>30780.319985523223</v>
      </c>
      <c r="AW12">
        <f t="shared" si="3"/>
        <v>25749.795336681029</v>
      </c>
      <c r="AX12">
        <f t="shared" si="3"/>
        <v>18062.227595285542</v>
      </c>
      <c r="AY12">
        <f t="shared" si="3"/>
        <v>17085.205114092365</v>
      </c>
      <c r="AZ12">
        <f t="shared" si="3"/>
        <v>19756.354192821116</v>
      </c>
      <c r="BA12">
        <f t="shared" si="3"/>
        <v>25351.207396729587</v>
      </c>
      <c r="BB12">
        <f t="shared" si="3"/>
        <v>32783.216042625325</v>
      </c>
      <c r="BC12">
        <f t="shared" si="3"/>
        <v>36948.124331661427</v>
      </c>
      <c r="BD12">
        <f t="shared" si="3"/>
        <v>43133.327384039774</v>
      </c>
      <c r="BE12">
        <f t="shared" si="3"/>
        <v>44839.158401821762</v>
      </c>
      <c r="BF12">
        <f t="shared" si="3"/>
        <v>45317.834629336212</v>
      </c>
      <c r="BG12">
        <f t="shared" si="3"/>
        <v>45312.558919834366</v>
      </c>
      <c r="BH12">
        <f t="shared" si="3"/>
        <v>39762.979140706339</v>
      </c>
      <c r="BI12">
        <f t="shared" si="3"/>
        <v>34873.736761196393</v>
      </c>
      <c r="BJ12">
        <f t="shared" si="3"/>
        <v>27323.280595984117</v>
      </c>
      <c r="BK12">
        <f t="shared" si="3"/>
        <v>26478.961323814034</v>
      </c>
      <c r="BL12">
        <f t="shared" si="3"/>
        <v>29278.663214520639</v>
      </c>
      <c r="BM12">
        <f t="shared" si="3"/>
        <v>34998.93810710909</v>
      </c>
      <c r="BN12">
        <f t="shared" si="3"/>
        <v>42555.129344321402</v>
      </c>
      <c r="BO12">
        <f t="shared" si="3"/>
        <v>46845.608121011552</v>
      </c>
      <c r="BP12">
        <f t="shared" ref="BP12:CT12" si="4">BP5+BO12</f>
        <v>53160.681308269843</v>
      </c>
      <c r="BQ12">
        <f t="shared" si="4"/>
        <v>55003.117193786144</v>
      </c>
      <c r="BR12">
        <f t="shared" si="4"/>
        <v>55626.125371171991</v>
      </c>
      <c r="BS12">
        <f t="shared" si="4"/>
        <v>55771.528552869306</v>
      </c>
      <c r="BT12">
        <f t="shared" si="4"/>
        <v>50374.692054475454</v>
      </c>
      <c r="BU12">
        <f t="shared" si="4"/>
        <v>45633.339559357322</v>
      </c>
      <c r="BV12">
        <f t="shared" si="4"/>
        <v>38217.67933590684</v>
      </c>
      <c r="BW12">
        <f t="shared" si="4"/>
        <v>37487.77021335328</v>
      </c>
      <c r="BX12">
        <f t="shared" si="4"/>
        <v>40377.893615992805</v>
      </c>
      <c r="BY12">
        <f t="shared" si="4"/>
        <v>46167.041645522302</v>
      </c>
      <c r="BZ12">
        <f t="shared" si="4"/>
        <v>53779.98888772347</v>
      </c>
      <c r="CA12">
        <f t="shared" si="4"/>
        <v>58130.298858988943</v>
      </c>
      <c r="CB12">
        <f t="shared" si="4"/>
        <v>64525.724600838163</v>
      </c>
      <c r="CC12">
        <f t="shared" si="4"/>
        <v>66483.857472056072</v>
      </c>
      <c r="CD12">
        <f t="shared" si="4"/>
        <v>67265.38161183086</v>
      </c>
      <c r="CE12">
        <f t="shared" si="4"/>
        <v>67609.301120547301</v>
      </c>
      <c r="CF12">
        <f t="shared" si="4"/>
        <v>62437.387388175186</v>
      </c>
      <c r="CG12">
        <f t="shared" si="4"/>
        <v>57923.735296507039</v>
      </c>
      <c r="CH12">
        <f t="shared" si="4"/>
        <v>50710.045335121213</v>
      </c>
      <c r="CI12">
        <f t="shared" si="4"/>
        <v>50127.548168524838</v>
      </c>
      <c r="CJ12">
        <f t="shared" si="4"/>
        <v>53076.463926156081</v>
      </c>
      <c r="CK12">
        <f t="shared" si="4"/>
        <v>58827.566787727468</v>
      </c>
      <c r="CL12">
        <f t="shared" si="4"/>
        <v>66318.522542035367</v>
      </c>
      <c r="CM12">
        <f t="shared" si="4"/>
        <v>70455.841068531518</v>
      </c>
      <c r="CN12">
        <f t="shared" si="4"/>
        <v>76681.352543767673</v>
      </c>
      <c r="CO12">
        <f t="shared" si="4"/>
        <v>78517.248645478627</v>
      </c>
      <c r="CP12">
        <f t="shared" si="4"/>
        <v>79336.715495395605</v>
      </c>
      <c r="CQ12">
        <f t="shared" si="4"/>
        <v>80532.330081988985</v>
      </c>
      <c r="CR12">
        <f t="shared" si="4"/>
        <v>75074.250848213036</v>
      </c>
      <c r="CS12">
        <f t="shared" si="4"/>
        <v>71135.521323721128</v>
      </c>
      <c r="CT12" s="1">
        <f t="shared" si="4"/>
        <v>67697.754034437196</v>
      </c>
    </row>
    <row r="13" spans="2:98" x14ac:dyDescent="0.25">
      <c r="B13" t="str">
        <f t="shared" ref="B13:B16" si="5">B6</f>
        <v>2% growth</v>
      </c>
      <c r="C13">
        <f t="shared" ref="C13:C16" si="6">C6</f>
        <v>291.54525515262139</v>
      </c>
      <c r="D13">
        <f t="shared" ref="D13:AI13" si="7">D6+C13</f>
        <v>2691.7546841784861</v>
      </c>
      <c r="E13">
        <f t="shared" si="7"/>
        <v>7115.7550178625279</v>
      </c>
      <c r="F13">
        <f t="shared" si="7"/>
        <v>13216.987270205158</v>
      </c>
      <c r="G13">
        <f t="shared" si="7"/>
        <v>16125.807504031774</v>
      </c>
      <c r="H13">
        <f t="shared" si="7"/>
        <v>21519.974681963322</v>
      </c>
      <c r="I13">
        <f t="shared" si="7"/>
        <v>22802.99267892219</v>
      </c>
      <c r="J13">
        <f t="shared" si="7"/>
        <v>23258.905830551146</v>
      </c>
      <c r="K13">
        <f t="shared" si="7"/>
        <v>23587.3538794983</v>
      </c>
      <c r="L13">
        <f t="shared" si="7"/>
        <v>17776.838788731056</v>
      </c>
      <c r="M13">
        <f t="shared" si="7"/>
        <v>13184.828273514682</v>
      </c>
      <c r="N13">
        <f t="shared" si="7"/>
        <v>5813.9789234119744</v>
      </c>
      <c r="O13">
        <f t="shared" si="7"/>
        <v>4915.2287358168651</v>
      </c>
      <c r="P13">
        <f t="shared" si="7"/>
        <v>7513.0867510969547</v>
      </c>
      <c r="Q13">
        <f t="shared" si="7"/>
        <v>12415.099657616585</v>
      </c>
      <c r="R13">
        <f t="shared" si="7"/>
        <v>19179.870548795632</v>
      </c>
      <c r="S13">
        <f t="shared" si="7"/>
        <v>22615.115870266542</v>
      </c>
      <c r="T13">
        <f t="shared" si="7"/>
        <v>28232.16531081549</v>
      </c>
      <c r="U13">
        <f t="shared" si="7"/>
        <v>29484.409243258815</v>
      </c>
      <c r="V13">
        <f t="shared" si="7"/>
        <v>29687.132759972668</v>
      </c>
      <c r="W13">
        <f t="shared" si="7"/>
        <v>29697.896124122581</v>
      </c>
      <c r="X13">
        <f t="shared" si="7"/>
        <v>23702.659769095455</v>
      </c>
      <c r="Y13">
        <f t="shared" si="7"/>
        <v>19162.099532047021</v>
      </c>
      <c r="Z13">
        <f t="shared" si="7"/>
        <v>12098.691167847155</v>
      </c>
      <c r="AA13">
        <f t="shared" si="7"/>
        <v>11708.639204793886</v>
      </c>
      <c r="AB13">
        <f t="shared" si="7"/>
        <v>14910.278020656049</v>
      </c>
      <c r="AC13">
        <f t="shared" si="7"/>
        <v>20402.732246470827</v>
      </c>
      <c r="AD13">
        <f t="shared" si="7"/>
        <v>27670.356326674781</v>
      </c>
      <c r="AE13">
        <f t="shared" si="7"/>
        <v>31491.688837952825</v>
      </c>
      <c r="AF13">
        <f t="shared" si="7"/>
        <v>37387.986761738677</v>
      </c>
      <c r="AG13">
        <f t="shared" si="7"/>
        <v>38845.580715412274</v>
      </c>
      <c r="AH13">
        <f t="shared" si="7"/>
        <v>39218.091908084782</v>
      </c>
      <c r="AI13">
        <f t="shared" si="7"/>
        <v>39395.203481440127</v>
      </c>
      <c r="AJ13">
        <f t="shared" ref="AJ13:BO13" si="8">AJ6+AI13</f>
        <v>33584.197996617979</v>
      </c>
      <c r="AK13">
        <f t="shared" si="8"/>
        <v>29256.288590241867</v>
      </c>
      <c r="AL13">
        <f t="shared" si="8"/>
        <v>22435.991688160757</v>
      </c>
      <c r="AM13">
        <f t="shared" si="8"/>
        <v>22315.528375777241</v>
      </c>
      <c r="AN13">
        <f t="shared" si="8"/>
        <v>25805.01719916068</v>
      </c>
      <c r="AO13">
        <f t="shared" si="8"/>
        <v>31592.706282874711</v>
      </c>
      <c r="AP13">
        <f t="shared" si="8"/>
        <v>39151.333707934871</v>
      </c>
      <c r="AQ13">
        <f t="shared" si="8"/>
        <v>43249.347493950627</v>
      </c>
      <c r="AR13">
        <f t="shared" si="8"/>
        <v>49401.538491670828</v>
      </c>
      <c r="AS13">
        <f t="shared" si="8"/>
        <v>51092.598203291673</v>
      </c>
      <c r="AT13">
        <f t="shared" si="8"/>
        <v>51679.15875753315</v>
      </c>
      <c r="AU13">
        <f t="shared" si="8"/>
        <v>52057.091826027681</v>
      </c>
      <c r="AV13">
        <f t="shared" si="8"/>
        <v>46440.867854560362</v>
      </c>
      <c r="AW13">
        <f t="shared" si="8"/>
        <v>42307.792679172824</v>
      </c>
      <c r="AX13">
        <f t="shared" si="8"/>
        <v>35686.021784096185</v>
      </c>
      <c r="AY13">
        <f t="shared" si="8"/>
        <v>35768.621301095031</v>
      </c>
      <c r="AZ13">
        <f t="shared" si="8"/>
        <v>39464.310749583892</v>
      </c>
      <c r="BA13">
        <f t="shared" si="8"/>
        <v>45458.735771328167</v>
      </c>
      <c r="BB13">
        <f t="shared" si="8"/>
        <v>53221.898670217597</v>
      </c>
      <c r="BC13">
        <f t="shared" si="8"/>
        <v>57520.133970563693</v>
      </c>
      <c r="BD13">
        <f t="shared" si="8"/>
        <v>63867.042407457979</v>
      </c>
      <c r="BE13">
        <f t="shared" si="8"/>
        <v>65746.948022452008</v>
      </c>
      <c r="BF13">
        <f t="shared" si="8"/>
        <v>66516.60522483848</v>
      </c>
      <c r="BG13">
        <f t="shared" si="8"/>
        <v>67072.128513510295</v>
      </c>
      <c r="BH13">
        <f t="shared" si="8"/>
        <v>61628.098705338241</v>
      </c>
      <c r="BI13">
        <f t="shared" si="8"/>
        <v>57661.738016400166</v>
      </c>
      <c r="BJ13">
        <f t="shared" si="8"/>
        <v>51201.051400008371</v>
      </c>
      <c r="BK13">
        <f t="shared" si="8"/>
        <v>51439.141072332401</v>
      </c>
      <c r="BL13">
        <f t="shared" si="8"/>
        <v>55285.232614268141</v>
      </c>
      <c r="BM13">
        <f t="shared" si="8"/>
        <v>61426.152783548758</v>
      </c>
      <c r="BN13">
        <f t="shared" si="8"/>
        <v>69333.787346631259</v>
      </c>
      <c r="BO13">
        <f t="shared" si="8"/>
        <v>73776.834713268268</v>
      </c>
      <c r="BP13">
        <f t="shared" ref="BP13:CT13" si="9">BP6+BO13</f>
        <v>80271.245997825303</v>
      </c>
      <c r="BQ13">
        <f t="shared" si="9"/>
        <v>82302.96440466166</v>
      </c>
      <c r="BR13">
        <f t="shared" si="9"/>
        <v>83228.830355706406</v>
      </c>
      <c r="BS13">
        <f t="shared" si="9"/>
        <v>83942.858992734211</v>
      </c>
      <c r="BT13">
        <f t="shared" si="9"/>
        <v>78655.141785065411</v>
      </c>
      <c r="BU13">
        <f t="shared" si="9"/>
        <v>74836.54285143147</v>
      </c>
      <c r="BV13">
        <f t="shared" si="9"/>
        <v>68508.208469967387</v>
      </c>
      <c r="BW13">
        <f t="shared" si="9"/>
        <v>68857.929327347956</v>
      </c>
      <c r="BX13">
        <f t="shared" si="9"/>
        <v>72793.415442478436</v>
      </c>
      <c r="BY13">
        <f t="shared" si="9"/>
        <v>79005.491564662676</v>
      </c>
      <c r="BZ13">
        <f t="shared" si="9"/>
        <v>86975.940350996141</v>
      </c>
      <c r="CA13">
        <f t="shared" si="9"/>
        <v>91487.747504431944</v>
      </c>
      <c r="CB13">
        <f t="shared" si="9"/>
        <v>98072.169257875241</v>
      </c>
      <c r="CC13">
        <f t="shared" si="9"/>
        <v>100227.01994059037</v>
      </c>
      <c r="CD13">
        <f t="shared" si="9"/>
        <v>101313.42732611563</v>
      </c>
      <c r="CE13">
        <f t="shared" si="9"/>
        <v>102219.54788921528</v>
      </c>
      <c r="CF13">
        <f t="shared" si="9"/>
        <v>97139.448182413107</v>
      </c>
      <c r="CG13">
        <f t="shared" si="9"/>
        <v>93519.379602033325</v>
      </c>
      <c r="CH13">
        <f t="shared" si="9"/>
        <v>87352.444575879141</v>
      </c>
      <c r="CI13">
        <f t="shared" si="9"/>
        <v>87801.211462016887</v>
      </c>
      <c r="CJ13">
        <f t="shared" si="9"/>
        <v>91750.246286531823</v>
      </c>
      <c r="CK13">
        <f t="shared" si="9"/>
        <v>97888.300737862606</v>
      </c>
      <c r="CL13">
        <f t="shared" si="9"/>
        <v>105724.12079647102</v>
      </c>
      <c r="CM13">
        <f t="shared" si="9"/>
        <v>110051.09788947641</v>
      </c>
      <c r="CN13">
        <f t="shared" si="9"/>
        <v>116503.68883880222</v>
      </c>
      <c r="CO13">
        <f t="shared" si="9"/>
        <v>118633.1187949975</v>
      </c>
      <c r="CP13">
        <f t="shared" si="9"/>
        <v>119811.97704050125</v>
      </c>
      <c r="CQ13">
        <f t="shared" si="9"/>
        <v>121410.67750607955</v>
      </c>
      <c r="CR13">
        <f t="shared" si="9"/>
        <v>116483.64975110337</v>
      </c>
      <c r="CS13">
        <f t="shared" si="9"/>
        <v>113003.43257069704</v>
      </c>
      <c r="CT13" s="1">
        <f t="shared" si="9"/>
        <v>109914.30995205184</v>
      </c>
    </row>
    <row r="14" spans="2:98" x14ac:dyDescent="0.25">
      <c r="B14" t="str">
        <f t="shared" si="5"/>
        <v>4% growth</v>
      </c>
      <c r="C14">
        <f t="shared" si="6"/>
        <v>1094.1134841237727</v>
      </c>
      <c r="D14">
        <f t="shared" ref="D14:AI14" si="10">D7+C14</f>
        <v>3919.9887098595282</v>
      </c>
      <c r="E14">
        <f t="shared" si="10"/>
        <v>8326.6015072208065</v>
      </c>
      <c r="F14">
        <f t="shared" si="10"/>
        <v>14529.108402758997</v>
      </c>
      <c r="G14">
        <f t="shared" si="10"/>
        <v>17382.880640030329</v>
      </c>
      <c r="H14">
        <f t="shared" si="10"/>
        <v>22782.553314438333</v>
      </c>
      <c r="I14">
        <f t="shared" si="10"/>
        <v>24075.579030802077</v>
      </c>
      <c r="J14">
        <f t="shared" si="10"/>
        <v>24614.793507259263</v>
      </c>
      <c r="K14">
        <f t="shared" si="10"/>
        <v>25240.170930374625</v>
      </c>
      <c r="L14">
        <f t="shared" si="10"/>
        <v>19230.520133717011</v>
      </c>
      <c r="M14">
        <f t="shared" si="10"/>
        <v>15210.847000588521</v>
      </c>
      <c r="N14">
        <f t="shared" si="10"/>
        <v>8569.6240837669284</v>
      </c>
      <c r="O14">
        <f t="shared" si="10"/>
        <v>8408.4196827128944</v>
      </c>
      <c r="P14">
        <f t="shared" si="10"/>
        <v>11739.446429983091</v>
      </c>
      <c r="Q14">
        <f t="shared" si="10"/>
        <v>16798.484096975921</v>
      </c>
      <c r="R14">
        <f t="shared" si="10"/>
        <v>23687.771679857782</v>
      </c>
      <c r="S14">
        <f t="shared" si="10"/>
        <v>27080.294043656439</v>
      </c>
      <c r="T14">
        <f t="shared" si="10"/>
        <v>32698.875377429584</v>
      </c>
      <c r="U14">
        <f t="shared" si="10"/>
        <v>33971.423158087717</v>
      </c>
      <c r="V14">
        <f t="shared" si="10"/>
        <v>34308.535294488604</v>
      </c>
      <c r="W14">
        <f t="shared" si="10"/>
        <v>34713.941312132651</v>
      </c>
      <c r="X14">
        <f t="shared" si="10"/>
        <v>28662.111982332772</v>
      </c>
      <c r="Y14">
        <f t="shared" si="10"/>
        <v>24863.588364023573</v>
      </c>
      <c r="Z14">
        <f t="shared" si="10"/>
        <v>18706.444901457133</v>
      </c>
      <c r="AA14">
        <f t="shared" si="10"/>
        <v>19219.762510312303</v>
      </c>
      <c r="AB14">
        <f t="shared" si="10"/>
        <v>23296.973746496442</v>
      </c>
      <c r="AC14">
        <f t="shared" si="10"/>
        <v>29061.05015753039</v>
      </c>
      <c r="AD14">
        <f t="shared" si="10"/>
        <v>36542.959945841125</v>
      </c>
      <c r="AE14">
        <f t="shared" si="10"/>
        <v>40393.906293041953</v>
      </c>
      <c r="AF14">
        <f t="shared" si="10"/>
        <v>46355.573236955235</v>
      </c>
      <c r="AG14">
        <f t="shared" si="10"/>
        <v>47896.757194810241</v>
      </c>
      <c r="AH14">
        <f t="shared" si="10"/>
        <v>48471.793019041172</v>
      </c>
      <c r="AI14">
        <f t="shared" si="10"/>
        <v>49118.92271203667</v>
      </c>
      <c r="AJ14">
        <f t="shared" ref="AJ14:BO14" si="11">AJ7+AI14</f>
        <v>43333.644950344926</v>
      </c>
      <c r="AK14">
        <f t="shared" si="11"/>
        <v>39834.816033359559</v>
      </c>
      <c r="AL14">
        <f t="shared" si="11"/>
        <v>34009.33009058598</v>
      </c>
      <c r="AM14">
        <f t="shared" si="11"/>
        <v>34878.94186977559</v>
      </c>
      <c r="AN14">
        <f t="shared" si="11"/>
        <v>39326.095370764022</v>
      </c>
      <c r="AO14">
        <f t="shared" si="11"/>
        <v>45461.131731304078</v>
      </c>
      <c r="AP14">
        <f t="shared" si="11"/>
        <v>53302.84143450889</v>
      </c>
      <c r="AQ14">
        <f t="shared" si="11"/>
        <v>57492.869794028607</v>
      </c>
      <c r="AR14">
        <f t="shared" si="11"/>
        <v>63767.74696504842</v>
      </c>
      <c r="AS14">
        <f t="shared" si="11"/>
        <v>65596.287838228134</v>
      </c>
      <c r="AT14">
        <f t="shared" si="11"/>
        <v>66437.403699941569</v>
      </c>
      <c r="AU14">
        <f t="shared" si="11"/>
        <v>67336.66498477757</v>
      </c>
      <c r="AV14">
        <f t="shared" si="11"/>
        <v>61797.308115842243</v>
      </c>
      <c r="AW14">
        <f t="shared" si="11"/>
        <v>58544.255104549826</v>
      </c>
      <c r="AX14">
        <f t="shared" si="11"/>
        <v>52967.584657939442</v>
      </c>
      <c r="AY14">
        <f t="shared" si="11"/>
        <v>54089.229682851059</v>
      </c>
      <c r="AZ14">
        <f t="shared" si="11"/>
        <v>58789.564250722986</v>
      </c>
      <c r="BA14">
        <f t="shared" si="11"/>
        <v>65175.801921807528</v>
      </c>
      <c r="BB14">
        <f t="shared" si="11"/>
        <v>73263.688485915685</v>
      </c>
      <c r="BC14">
        <f t="shared" si="11"/>
        <v>77692.661759257302</v>
      </c>
      <c r="BD14">
        <f t="shared" si="11"/>
        <v>84198.135471007408</v>
      </c>
      <c r="BE14">
        <f t="shared" si="11"/>
        <v>86248.735379422622</v>
      </c>
      <c r="BF14">
        <f t="shared" si="11"/>
        <v>87303.723082067416</v>
      </c>
      <c r="BG14">
        <f t="shared" si="11"/>
        <v>88409.155376864568</v>
      </c>
      <c r="BH14">
        <f t="shared" si="11"/>
        <v>83068.625895572535</v>
      </c>
      <c r="BI14">
        <f t="shared" si="11"/>
        <v>80007.225727046287</v>
      </c>
      <c r="BJ14">
        <f t="shared" si="11"/>
        <v>74615.14674271016</v>
      </c>
      <c r="BK14">
        <f t="shared" si="11"/>
        <v>75914.62637619031</v>
      </c>
      <c r="BL14">
        <f t="shared" si="11"/>
        <v>80786.788034159094</v>
      </c>
      <c r="BM14">
        <f t="shared" si="11"/>
        <v>87340.185092290136</v>
      </c>
      <c r="BN14">
        <f t="shared" si="11"/>
        <v>95592.438405884066</v>
      </c>
      <c r="BO14">
        <f t="shared" si="11"/>
        <v>100185.09167755448</v>
      </c>
      <c r="BP14">
        <f t="shared" ref="BP14:CT14" si="12">BP7+BO14</f>
        <v>106855.3585452476</v>
      </c>
      <c r="BQ14">
        <f t="shared" si="12"/>
        <v>109072.68385137405</v>
      </c>
      <c r="BR14">
        <f t="shared" si="12"/>
        <v>110295.52646937521</v>
      </c>
      <c r="BS14">
        <f t="shared" si="12"/>
        <v>111567.13858999821</v>
      </c>
      <c r="BT14">
        <f t="shared" si="12"/>
        <v>106386.4217173998</v>
      </c>
      <c r="BU14">
        <f t="shared" si="12"/>
        <v>103472.65766319136</v>
      </c>
      <c r="BV14">
        <f t="shared" si="12"/>
        <v>98210.534660578545</v>
      </c>
      <c r="BW14">
        <f t="shared" si="12"/>
        <v>99618.920478456886</v>
      </c>
      <c r="BX14">
        <f t="shared" si="12"/>
        <v>104579.46971270582</v>
      </c>
      <c r="BY14">
        <f t="shared" si="12"/>
        <v>111206.26121036624</v>
      </c>
      <c r="BZ14">
        <f t="shared" si="12"/>
        <v>119527.26932270121</v>
      </c>
      <c r="CA14">
        <f t="shared" si="12"/>
        <v>124197.4375916678</v>
      </c>
      <c r="CB14">
        <f t="shared" si="12"/>
        <v>130967.18529832398</v>
      </c>
      <c r="CC14">
        <f t="shared" si="12"/>
        <v>133314.93378677679</v>
      </c>
      <c r="CD14">
        <f t="shared" si="12"/>
        <v>134700.30397929868</v>
      </c>
      <c r="CE14">
        <f t="shared" si="12"/>
        <v>136157.70837861291</v>
      </c>
      <c r="CF14">
        <f t="shared" si="12"/>
        <v>131167.63978761865</v>
      </c>
      <c r="CG14">
        <f t="shared" si="12"/>
        <v>128423.80248115853</v>
      </c>
      <c r="CH14">
        <f t="shared" si="12"/>
        <v>123283.29576169647</v>
      </c>
      <c r="CI14">
        <f t="shared" si="12"/>
        <v>124743.30088495424</v>
      </c>
      <c r="CJ14">
        <f t="shared" si="12"/>
        <v>129673.03375612778</v>
      </c>
      <c r="CK14">
        <f t="shared" si="12"/>
        <v>136190.52569724759</v>
      </c>
      <c r="CL14">
        <f t="shared" si="12"/>
        <v>144364.51324089721</v>
      </c>
      <c r="CM14">
        <f t="shared" si="12"/>
        <v>148877.46597607012</v>
      </c>
      <c r="CN14">
        <f t="shared" si="12"/>
        <v>155552.72680946274</v>
      </c>
      <c r="CO14">
        <f t="shared" si="12"/>
        <v>157969.99057190464</v>
      </c>
      <c r="CP14">
        <f t="shared" si="12"/>
        <v>159501.26129639056</v>
      </c>
      <c r="CQ14">
        <f t="shared" si="12"/>
        <v>161495.22023393051</v>
      </c>
      <c r="CR14">
        <f t="shared" si="12"/>
        <v>157088.93162410118</v>
      </c>
      <c r="CS14">
        <f t="shared" si="12"/>
        <v>154058.32307041038</v>
      </c>
      <c r="CT14" s="1">
        <f t="shared" si="12"/>
        <v>151311.07489331419</v>
      </c>
    </row>
    <row r="15" spans="2:98" x14ac:dyDescent="0.25">
      <c r="B15" t="str">
        <f t="shared" si="5"/>
        <v>6% growth</v>
      </c>
      <c r="C15">
        <f t="shared" si="6"/>
        <v>1881.3937657760653</v>
      </c>
      <c r="D15">
        <f t="shared" ref="D15:AI15" si="13">D8+C15</f>
        <v>5124.8263732102096</v>
      </c>
      <c r="E15">
        <f t="shared" si="13"/>
        <v>9514.3828456395022</v>
      </c>
      <c r="F15">
        <f t="shared" si="13"/>
        <v>15816.235225762164</v>
      </c>
      <c r="G15">
        <f t="shared" si="13"/>
        <v>18616.008063769958</v>
      </c>
      <c r="H15">
        <f t="shared" si="13"/>
        <v>24021.081361651646</v>
      </c>
      <c r="I15">
        <f t="shared" si="13"/>
        <v>25323.924162553954</v>
      </c>
      <c r="J15">
        <f t="shared" si="13"/>
        <v>25944.853175053573</v>
      </c>
      <c r="K15">
        <f t="shared" si="13"/>
        <v>26861.503829387748</v>
      </c>
      <c r="L15">
        <f t="shared" si="13"/>
        <v>20656.510619510798</v>
      </c>
      <c r="M15">
        <f t="shared" si="13"/>
        <v>17198.272538387686</v>
      </c>
      <c r="N15">
        <f t="shared" si="13"/>
        <v>11272.777559900878</v>
      </c>
      <c r="O15">
        <f t="shared" si="13"/>
        <v>11835.069596406916</v>
      </c>
      <c r="P15">
        <f t="shared" si="13"/>
        <v>15885.299104244616</v>
      </c>
      <c r="Q15">
        <f t="shared" si="13"/>
        <v>21098.370401263128</v>
      </c>
      <c r="R15">
        <f t="shared" si="13"/>
        <v>28109.802784518979</v>
      </c>
      <c r="S15">
        <f t="shared" si="13"/>
        <v>31460.416010957008</v>
      </c>
      <c r="T15">
        <f t="shared" si="13"/>
        <v>37080.500057254103</v>
      </c>
      <c r="U15">
        <f t="shared" si="13"/>
        <v>38372.964922546482</v>
      </c>
      <c r="V15">
        <f t="shared" si="13"/>
        <v>38841.905739100461</v>
      </c>
      <c r="W15">
        <f t="shared" si="13"/>
        <v>39634.436948322516</v>
      </c>
      <c r="X15">
        <f t="shared" si="13"/>
        <v>33527.092670995065</v>
      </c>
      <c r="Y15">
        <f t="shared" si="13"/>
        <v>30456.470777560069</v>
      </c>
      <c r="Z15">
        <f t="shared" si="13"/>
        <v>25188.328973985539</v>
      </c>
      <c r="AA15">
        <f t="shared" si="13"/>
        <v>26587.808064612705</v>
      </c>
      <c r="AB15">
        <f t="shared" si="13"/>
        <v>31523.913132866077</v>
      </c>
      <c r="AC15">
        <f t="shared" si="13"/>
        <v>37554.437657297778</v>
      </c>
      <c r="AD15">
        <f t="shared" si="13"/>
        <v>45246.551271953169</v>
      </c>
      <c r="AE15">
        <f t="shared" si="13"/>
        <v>49126.547347568972</v>
      </c>
      <c r="AF15">
        <f t="shared" si="13"/>
        <v>55152.338111388766</v>
      </c>
      <c r="AG15">
        <f t="shared" si="13"/>
        <v>56775.519785649303</v>
      </c>
      <c r="AH15">
        <f t="shared" si="13"/>
        <v>57549.222393861026</v>
      </c>
      <c r="AI15">
        <f t="shared" si="13"/>
        <v>58657.416933749802</v>
      </c>
      <c r="AJ15">
        <f t="shared" ref="AJ15:BO15" si="14">AJ8+AI15</f>
        <v>52897.37681339647</v>
      </c>
      <c r="AK15">
        <f t="shared" si="14"/>
        <v>50211.835412211127</v>
      </c>
      <c r="AL15">
        <f t="shared" si="14"/>
        <v>45362.210491544574</v>
      </c>
      <c r="AM15">
        <f t="shared" si="14"/>
        <v>47203.037637619374</v>
      </c>
      <c r="AN15">
        <f t="shared" si="14"/>
        <v>52589.613470438482</v>
      </c>
      <c r="AO15">
        <f t="shared" si="14"/>
        <v>59065.380565213207</v>
      </c>
      <c r="AP15">
        <f t="shared" si="14"/>
        <v>67184.780173928244</v>
      </c>
      <c r="AQ15">
        <f t="shared" si="14"/>
        <v>71465.070341390703</v>
      </c>
      <c r="AR15">
        <f t="shared" si="14"/>
        <v>77860.296663527493</v>
      </c>
      <c r="AS15">
        <f t="shared" si="14"/>
        <v>79823.69984957586</v>
      </c>
      <c r="AT15">
        <f t="shared" si="14"/>
        <v>80914.522050175263</v>
      </c>
      <c r="AU15">
        <f t="shared" si="14"/>
        <v>82325.180883753928</v>
      </c>
      <c r="AV15">
        <f t="shared" si="14"/>
        <v>76861.226892663341</v>
      </c>
      <c r="AW15">
        <f t="shared" si="14"/>
        <v>74471.432695013747</v>
      </c>
      <c r="AX15">
        <f t="shared" si="14"/>
        <v>69919.954806147929</v>
      </c>
      <c r="AY15">
        <f t="shared" si="14"/>
        <v>72060.852787493888</v>
      </c>
      <c r="AZ15">
        <f t="shared" si="14"/>
        <v>77746.695208775898</v>
      </c>
      <c r="BA15">
        <f t="shared" si="14"/>
        <v>84517.281975417049</v>
      </c>
      <c r="BB15">
        <f t="shared" si="14"/>
        <v>92923.706614400522</v>
      </c>
      <c r="BC15">
        <f t="shared" si="14"/>
        <v>97480.927461577099</v>
      </c>
      <c r="BD15">
        <f t="shared" si="14"/>
        <v>104141.94597281271</v>
      </c>
      <c r="BE15">
        <f t="shared" si="14"/>
        <v>106359.98865624696</v>
      </c>
      <c r="BF15">
        <f t="shared" si="14"/>
        <v>107694.87166062246</v>
      </c>
      <c r="BG15">
        <f t="shared" si="14"/>
        <v>109339.73786470914</v>
      </c>
      <c r="BH15">
        <f t="shared" si="14"/>
        <v>104100.73715512249</v>
      </c>
      <c r="BI15">
        <f t="shared" si="14"/>
        <v>101927.0591112402</v>
      </c>
      <c r="BJ15">
        <f t="shared" si="14"/>
        <v>97583.232085019903</v>
      </c>
      <c r="BK15">
        <f t="shared" si="14"/>
        <v>99923.883493556626</v>
      </c>
      <c r="BL15">
        <f t="shared" si="14"/>
        <v>105802.56988149264</v>
      </c>
      <c r="BM15">
        <f t="shared" si="14"/>
        <v>112760.58664609464</v>
      </c>
      <c r="BN15">
        <f t="shared" si="14"/>
        <v>121350.89414271187</v>
      </c>
      <c r="BO15">
        <f t="shared" si="14"/>
        <v>126090.30350912898</v>
      </c>
      <c r="BP15">
        <f t="shared" ref="BP15:CT15" si="15">BP8+BO15</f>
        <v>132933.07612527287</v>
      </c>
      <c r="BQ15">
        <f t="shared" si="15"/>
        <v>135332.47274530749</v>
      </c>
      <c r="BR15">
        <f t="shared" si="15"/>
        <v>136846.63498644563</v>
      </c>
      <c r="BS15">
        <f t="shared" si="15"/>
        <v>138665.20930437889</v>
      </c>
      <c r="BT15">
        <f t="shared" si="15"/>
        <v>133589.45454078284</v>
      </c>
      <c r="BU15">
        <f t="shared" si="15"/>
        <v>131563.28936353978</v>
      </c>
      <c r="BV15">
        <f t="shared" si="15"/>
        <v>127347.06771154355</v>
      </c>
      <c r="BW15">
        <f t="shared" si="15"/>
        <v>129793.95221176388</v>
      </c>
      <c r="BX15">
        <f t="shared" si="15"/>
        <v>135760.03836113034</v>
      </c>
      <c r="BY15">
        <f t="shared" si="15"/>
        <v>142793.64541144352</v>
      </c>
      <c r="BZ15">
        <f t="shared" si="15"/>
        <v>151458.53512156376</v>
      </c>
      <c r="CA15">
        <f t="shared" si="15"/>
        <v>156284.04791967734</v>
      </c>
      <c r="CB15">
        <f t="shared" si="15"/>
        <v>163235.59134584502</v>
      </c>
      <c r="CC15">
        <f t="shared" si="15"/>
        <v>165772.56317176533</v>
      </c>
      <c r="CD15">
        <f t="shared" si="15"/>
        <v>167451.2012939156</v>
      </c>
      <c r="CE15">
        <f t="shared" si="15"/>
        <v>169449.38824376982</v>
      </c>
      <c r="CF15">
        <f t="shared" si="15"/>
        <v>164547.63578547572</v>
      </c>
      <c r="CG15">
        <f t="shared" si="15"/>
        <v>162663.3386143239</v>
      </c>
      <c r="CH15">
        <f t="shared" si="15"/>
        <v>158529.70799239239</v>
      </c>
      <c r="CI15">
        <f t="shared" si="15"/>
        <v>160981.68849593404</v>
      </c>
      <c r="CJ15">
        <f t="shared" si="15"/>
        <v>166873.43831036362</v>
      </c>
      <c r="CK15">
        <f t="shared" si="15"/>
        <v>173763.13991920659</v>
      </c>
      <c r="CL15">
        <f t="shared" si="15"/>
        <v>182268.85326915947</v>
      </c>
      <c r="CM15">
        <f t="shared" si="15"/>
        <v>186964.23903701521</v>
      </c>
      <c r="CN15">
        <f t="shared" si="15"/>
        <v>193857.92816437146</v>
      </c>
      <c r="CO15">
        <f t="shared" si="15"/>
        <v>196557.54284960206</v>
      </c>
      <c r="CP15">
        <f t="shared" si="15"/>
        <v>198434.51302454664</v>
      </c>
      <c r="CQ15">
        <f t="shared" si="15"/>
        <v>200816.20124154032</v>
      </c>
      <c r="CR15">
        <f t="shared" si="15"/>
        <v>196920.73233034794</v>
      </c>
      <c r="CS15">
        <f t="shared" si="15"/>
        <v>194331.16790660936</v>
      </c>
      <c r="CT15" s="1">
        <f t="shared" si="15"/>
        <v>191919.28187931748</v>
      </c>
    </row>
    <row r="16" spans="2:98" x14ac:dyDescent="0.25">
      <c r="B16" t="str">
        <f t="shared" si="5"/>
        <v>8% growth</v>
      </c>
      <c r="C16">
        <f t="shared" si="6"/>
        <v>2653.9576630445226</v>
      </c>
      <c r="D16">
        <f t="shared" ref="D16:AI16" si="16">D9+C16</f>
        <v>6307.1423824724989</v>
      </c>
      <c r="E16">
        <f t="shared" si="16"/>
        <v>10679.961358523902</v>
      </c>
      <c r="F16">
        <f t="shared" si="16"/>
        <v>17079.302189120041</v>
      </c>
      <c r="G16">
        <f t="shared" si="16"/>
        <v>19826.08502176706</v>
      </c>
      <c r="H16">
        <f t="shared" si="16"/>
        <v>25236.457990954834</v>
      </c>
      <c r="I16">
        <f t="shared" si="16"/>
        <v>26548.934368700964</v>
      </c>
      <c r="J16">
        <f t="shared" si="16"/>
        <v>27250.050452945779</v>
      </c>
      <c r="K16">
        <f t="shared" si="16"/>
        <v>28452.529658971998</v>
      </c>
      <c r="L16">
        <f t="shared" si="16"/>
        <v>22055.845510587322</v>
      </c>
      <c r="M16">
        <f t="shared" si="16"/>
        <v>19148.547751416758</v>
      </c>
      <c r="N16">
        <f t="shared" si="16"/>
        <v>13925.401832483876</v>
      </c>
      <c r="O16">
        <f t="shared" si="16"/>
        <v>15197.666213639743</v>
      </c>
      <c r="P16">
        <f t="shared" si="16"/>
        <v>19953.654649497515</v>
      </c>
      <c r="Q16">
        <f t="shared" si="16"/>
        <v>25317.880274010811</v>
      </c>
      <c r="R16">
        <f t="shared" si="16"/>
        <v>32449.174243041387</v>
      </c>
      <c r="S16">
        <f t="shared" si="16"/>
        <v>35758.661726532402</v>
      </c>
      <c r="T16">
        <f t="shared" si="16"/>
        <v>41380.22039561766</v>
      </c>
      <c r="U16">
        <f t="shared" si="16"/>
        <v>42692.230041702671</v>
      </c>
      <c r="V16">
        <f t="shared" si="16"/>
        <v>43290.535306070684</v>
      </c>
      <c r="W16">
        <f t="shared" si="16"/>
        <v>44462.95529659008</v>
      </c>
      <c r="X16">
        <f t="shared" si="16"/>
        <v>38301.133795308095</v>
      </c>
      <c r="Y16">
        <f t="shared" si="16"/>
        <v>35944.807187177379</v>
      </c>
      <c r="Z16">
        <f t="shared" si="16"/>
        <v>31549.049212278791</v>
      </c>
      <c r="AA16">
        <f t="shared" si="16"/>
        <v>33818.125044907574</v>
      </c>
      <c r="AB16">
        <f t="shared" si="16"/>
        <v>39597.0689111182</v>
      </c>
      <c r="AC16">
        <f t="shared" si="16"/>
        <v>45889.060917593786</v>
      </c>
      <c r="AD16">
        <f t="shared" si="16"/>
        <v>53787.449084128901</v>
      </c>
      <c r="AE16">
        <f t="shared" si="16"/>
        <v>57695.95187066061</v>
      </c>
      <c r="AF16">
        <f t="shared" si="16"/>
        <v>63784.667807851663</v>
      </c>
      <c r="AG16">
        <f t="shared" si="16"/>
        <v>65488.314440818409</v>
      </c>
      <c r="AH16">
        <f t="shared" si="16"/>
        <v>66456.97021687511</v>
      </c>
      <c r="AI16">
        <f t="shared" si="16"/>
        <v>68017.611062496042</v>
      </c>
      <c r="AJ16">
        <f t="shared" ref="AJ16:BO16" si="17">AJ9+AI16</f>
        <v>62282.336824134996</v>
      </c>
      <c r="AK16">
        <f t="shared" si="17"/>
        <v>60394.880409261757</v>
      </c>
      <c r="AL16">
        <f t="shared" si="17"/>
        <v>56502.875045443659</v>
      </c>
      <c r="AM16">
        <f t="shared" si="17"/>
        <v>59296.762932926984</v>
      </c>
      <c r="AN16">
        <f t="shared" si="17"/>
        <v>65605.200769373245</v>
      </c>
      <c r="AO16">
        <f t="shared" si="17"/>
        <v>72415.329425200951</v>
      </c>
      <c r="AP16">
        <f t="shared" si="17"/>
        <v>80807.22816876389</v>
      </c>
      <c r="AQ16">
        <f t="shared" si="17"/>
        <v>85176.092908388062</v>
      </c>
      <c r="AR16">
        <f t="shared" si="17"/>
        <v>91689.418732553226</v>
      </c>
      <c r="AS16">
        <f t="shared" si="17"/>
        <v>93785.163292382465</v>
      </c>
      <c r="AT16">
        <f t="shared" si="17"/>
        <v>95121.024149275341</v>
      </c>
      <c r="AU16">
        <f t="shared" si="17"/>
        <v>97033.521136962197</v>
      </c>
      <c r="AV16">
        <f t="shared" si="17"/>
        <v>91643.56054127423</v>
      </c>
      <c r="AW16">
        <f t="shared" si="17"/>
        <v>90100.888529918404</v>
      </c>
      <c r="AX16">
        <f t="shared" si="17"/>
        <v>86555.439594552459</v>
      </c>
      <c r="AY16">
        <f t="shared" si="17"/>
        <v>89696.537955200052</v>
      </c>
      <c r="AZ16">
        <f t="shared" si="17"/>
        <v>96349.466439429394</v>
      </c>
      <c r="BA16">
        <f t="shared" si="17"/>
        <v>103497.21778404224</v>
      </c>
      <c r="BB16">
        <f t="shared" si="17"/>
        <v>112216.22616516847</v>
      </c>
      <c r="BC16">
        <f t="shared" si="17"/>
        <v>116899.2972943427</v>
      </c>
      <c r="BD16">
        <f t="shared" si="17"/>
        <v>123712.95305471425</v>
      </c>
      <c r="BE16">
        <f t="shared" si="17"/>
        <v>126095.30855767787</v>
      </c>
      <c r="BF16">
        <f t="shared" si="17"/>
        <v>127704.85486833914</v>
      </c>
      <c r="BG16">
        <f t="shared" si="17"/>
        <v>129879.07151215084</v>
      </c>
      <c r="BH16">
        <f t="shared" si="17"/>
        <v>124739.70172865439</v>
      </c>
      <c r="BI16">
        <f t="shared" si="17"/>
        <v>123437.15189703598</v>
      </c>
      <c r="BJ16">
        <f t="shared" si="17"/>
        <v>120121.98218251872</v>
      </c>
      <c r="BK16">
        <f t="shared" si="17"/>
        <v>123484.34306734955</v>
      </c>
      <c r="BL16">
        <f t="shared" si="17"/>
        <v>130350.73953288156</v>
      </c>
      <c r="BM16">
        <f t="shared" si="17"/>
        <v>137705.81257417166</v>
      </c>
      <c r="BN16">
        <f t="shared" si="17"/>
        <v>146627.85511256621</v>
      </c>
      <c r="BO16">
        <f t="shared" si="17"/>
        <v>151511.2773078928</v>
      </c>
      <c r="BP16">
        <f t="shared" ref="BP16:CT16" si="18">BP9+BO16</f>
        <v>158523.33107641697</v>
      </c>
      <c r="BQ16">
        <f t="shared" si="18"/>
        <v>161101.3956081621</v>
      </c>
      <c r="BR16">
        <f t="shared" si="18"/>
        <v>162901.43192572083</v>
      </c>
      <c r="BS16">
        <f t="shared" si="18"/>
        <v>165256.74424746353</v>
      </c>
      <c r="BT16">
        <f t="shared" si="18"/>
        <v>160283.98956895308</v>
      </c>
      <c r="BU16">
        <f t="shared" si="18"/>
        <v>159128.83166012575</v>
      </c>
      <c r="BV16">
        <f t="shared" si="18"/>
        <v>155938.9606515051</v>
      </c>
      <c r="BW16">
        <f t="shared" si="18"/>
        <v>159404.93150259205</v>
      </c>
      <c r="BX16">
        <f t="shared" si="18"/>
        <v>166357.75837961916</v>
      </c>
      <c r="BY16">
        <f t="shared" si="18"/>
        <v>173790.57650653546</v>
      </c>
      <c r="BZ16">
        <f t="shared" si="18"/>
        <v>182792.91974315117</v>
      </c>
      <c r="CA16">
        <f t="shared" si="18"/>
        <v>187770.87326365302</v>
      </c>
      <c r="CB16">
        <f t="shared" si="18"/>
        <v>194900.81415873457</v>
      </c>
      <c r="CC16">
        <f t="shared" si="18"/>
        <v>197623.47222938237</v>
      </c>
      <c r="CD16">
        <f t="shared" si="18"/>
        <v>199589.89631536003</v>
      </c>
      <c r="CE16">
        <f t="shared" si="18"/>
        <v>202118.75713646013</v>
      </c>
      <c r="CF16">
        <f t="shared" si="18"/>
        <v>197303.66994498472</v>
      </c>
      <c r="CG16">
        <f t="shared" si="18"/>
        <v>196262.84579388471</v>
      </c>
      <c r="CH16">
        <f t="shared" si="18"/>
        <v>193117.27004910837</v>
      </c>
      <c r="CI16">
        <f t="shared" si="18"/>
        <v>196542.68324701156</v>
      </c>
      <c r="CJ16">
        <f t="shared" si="18"/>
        <v>203378.46732248014</v>
      </c>
      <c r="CK16">
        <f t="shared" si="18"/>
        <v>210633.42099999392</v>
      </c>
      <c r="CL16">
        <f t="shared" si="18"/>
        <v>219464.65930937338</v>
      </c>
      <c r="CM16">
        <f t="shared" si="18"/>
        <v>224339.0679462183</v>
      </c>
      <c r="CN16">
        <f t="shared" si="18"/>
        <v>231447.10235566917</v>
      </c>
      <c r="CO16">
        <f t="shared" si="18"/>
        <v>234423.79006608613</v>
      </c>
      <c r="CP16">
        <f t="shared" si="18"/>
        <v>236639.99763964734</v>
      </c>
      <c r="CQ16">
        <f t="shared" si="18"/>
        <v>239402.16743378813</v>
      </c>
      <c r="CR16">
        <f t="shared" si="18"/>
        <v>236007.96962816973</v>
      </c>
      <c r="CS16">
        <f t="shared" si="18"/>
        <v>233851.20503423025</v>
      </c>
      <c r="CT16" s="1">
        <f t="shared" si="18"/>
        <v>231768.41233683279</v>
      </c>
    </row>
    <row r="17" spans="2:98" x14ac:dyDescent="0.25">
      <c r="B17" t="s">
        <v>249</v>
      </c>
      <c r="C17">
        <v>47809</v>
      </c>
      <c r="D17">
        <v>47809</v>
      </c>
      <c r="E17">
        <v>47809</v>
      </c>
      <c r="F17">
        <v>47809</v>
      </c>
      <c r="G17">
        <v>47809</v>
      </c>
      <c r="H17">
        <v>47809</v>
      </c>
      <c r="I17">
        <v>47809</v>
      </c>
      <c r="J17">
        <v>47809</v>
      </c>
      <c r="K17">
        <v>47809</v>
      </c>
      <c r="L17">
        <v>47809</v>
      </c>
      <c r="M17">
        <v>47809</v>
      </c>
      <c r="N17">
        <v>47809</v>
      </c>
      <c r="O17">
        <v>47809</v>
      </c>
      <c r="P17">
        <v>47809</v>
      </c>
      <c r="Q17">
        <v>47809</v>
      </c>
      <c r="R17">
        <v>47809</v>
      </c>
      <c r="S17">
        <v>47809</v>
      </c>
      <c r="T17">
        <v>47809</v>
      </c>
      <c r="U17">
        <v>47809</v>
      </c>
      <c r="V17">
        <v>47809</v>
      </c>
      <c r="W17">
        <v>47809</v>
      </c>
      <c r="X17">
        <v>47809</v>
      </c>
      <c r="Y17">
        <v>47809</v>
      </c>
      <c r="Z17">
        <v>47809</v>
      </c>
      <c r="AA17">
        <v>47809</v>
      </c>
      <c r="AB17">
        <v>47809</v>
      </c>
      <c r="AC17">
        <v>47809</v>
      </c>
      <c r="AD17">
        <v>47809</v>
      </c>
      <c r="AE17">
        <v>47809</v>
      </c>
      <c r="AF17">
        <v>47809</v>
      </c>
      <c r="AG17">
        <v>47809</v>
      </c>
      <c r="AH17">
        <v>47809</v>
      </c>
      <c r="AI17">
        <v>47809</v>
      </c>
      <c r="AJ17">
        <v>47809</v>
      </c>
      <c r="AK17">
        <v>47809</v>
      </c>
      <c r="AL17">
        <v>47809</v>
      </c>
      <c r="AM17">
        <v>47809</v>
      </c>
      <c r="AN17">
        <v>47809</v>
      </c>
      <c r="AO17">
        <v>47809</v>
      </c>
      <c r="AP17">
        <v>47809</v>
      </c>
      <c r="AQ17">
        <v>47809</v>
      </c>
      <c r="AR17">
        <v>47809</v>
      </c>
      <c r="AS17">
        <v>47809</v>
      </c>
      <c r="AT17">
        <v>47809</v>
      </c>
      <c r="AU17">
        <v>47809</v>
      </c>
      <c r="AV17">
        <v>47809</v>
      </c>
      <c r="AW17">
        <v>47809</v>
      </c>
      <c r="AX17">
        <v>47809</v>
      </c>
      <c r="AY17">
        <v>47809</v>
      </c>
      <c r="AZ17">
        <v>47809</v>
      </c>
      <c r="BA17">
        <v>47809</v>
      </c>
      <c r="BB17">
        <v>47809</v>
      </c>
      <c r="BC17">
        <v>47809</v>
      </c>
      <c r="BD17">
        <v>47809</v>
      </c>
      <c r="BE17">
        <v>47809</v>
      </c>
      <c r="BF17">
        <v>47809</v>
      </c>
      <c r="BG17">
        <v>47809</v>
      </c>
      <c r="BH17">
        <v>47809</v>
      </c>
      <c r="BI17">
        <v>47809</v>
      </c>
      <c r="BJ17">
        <v>47809</v>
      </c>
      <c r="BK17">
        <v>47809</v>
      </c>
      <c r="BL17">
        <v>47809</v>
      </c>
      <c r="BM17">
        <v>47809</v>
      </c>
      <c r="BN17">
        <v>47809</v>
      </c>
      <c r="BO17">
        <v>47809</v>
      </c>
      <c r="BP17">
        <v>47809</v>
      </c>
      <c r="BQ17">
        <v>47809</v>
      </c>
      <c r="BR17">
        <v>47809</v>
      </c>
      <c r="BS17">
        <v>47809</v>
      </c>
      <c r="BT17">
        <v>47809</v>
      </c>
      <c r="BU17">
        <v>47809</v>
      </c>
      <c r="BV17">
        <v>47809</v>
      </c>
      <c r="BW17">
        <v>47809</v>
      </c>
      <c r="BX17">
        <v>47809</v>
      </c>
      <c r="BY17">
        <v>47809</v>
      </c>
      <c r="BZ17">
        <v>47809</v>
      </c>
      <c r="CA17">
        <v>47809</v>
      </c>
      <c r="CB17">
        <v>47809</v>
      </c>
      <c r="CC17">
        <v>47809</v>
      </c>
      <c r="CD17">
        <v>47809</v>
      </c>
      <c r="CE17">
        <v>47809</v>
      </c>
      <c r="CF17">
        <v>47809</v>
      </c>
      <c r="CG17">
        <v>47809</v>
      </c>
      <c r="CH17">
        <v>47809</v>
      </c>
      <c r="CI17">
        <v>47809</v>
      </c>
      <c r="CJ17">
        <v>47809</v>
      </c>
      <c r="CK17">
        <v>47809</v>
      </c>
      <c r="CL17">
        <v>47809</v>
      </c>
      <c r="CM17">
        <v>47809</v>
      </c>
      <c r="CN17">
        <v>47809</v>
      </c>
      <c r="CO17">
        <v>47809</v>
      </c>
      <c r="CP17">
        <v>47809</v>
      </c>
      <c r="CQ17">
        <v>47809</v>
      </c>
      <c r="CR17">
        <v>47809</v>
      </c>
      <c r="CS17">
        <v>47809</v>
      </c>
      <c r="CT17">
        <v>47809</v>
      </c>
    </row>
    <row r="18" spans="2:98" x14ac:dyDescent="0.25">
      <c r="B18" t="s">
        <v>104</v>
      </c>
      <c r="C18">
        <f>C10</f>
        <v>1999</v>
      </c>
      <c r="D18">
        <f>D10+C18</f>
        <v>4210</v>
      </c>
      <c r="E18">
        <f t="shared" ref="E18:AL18" si="19">E10+D18</f>
        <v>4281</v>
      </c>
      <c r="F18">
        <f t="shared" si="19"/>
        <v>8246</v>
      </c>
      <c r="G18">
        <f t="shared" si="19"/>
        <v>12453</v>
      </c>
      <c r="H18">
        <f t="shared" si="19"/>
        <v>16434</v>
      </c>
      <c r="I18">
        <f t="shared" si="19"/>
        <v>19428</v>
      </c>
      <c r="J18">
        <f t="shared" si="19"/>
        <v>20739</v>
      </c>
      <c r="K18">
        <f t="shared" si="19"/>
        <v>19254</v>
      </c>
      <c r="L18">
        <f t="shared" si="19"/>
        <v>19063</v>
      </c>
      <c r="M18">
        <f t="shared" si="19"/>
        <v>16536</v>
      </c>
      <c r="N18">
        <f t="shared" si="19"/>
        <v>10555</v>
      </c>
      <c r="O18">
        <f t="shared" si="19"/>
        <v>14037</v>
      </c>
      <c r="P18">
        <f t="shared" si="19"/>
        <v>15551</v>
      </c>
      <c r="Q18">
        <f t="shared" si="19"/>
        <v>16264</v>
      </c>
      <c r="R18">
        <f t="shared" si="19"/>
        <v>21185</v>
      </c>
      <c r="S18">
        <f t="shared" si="19"/>
        <v>20127</v>
      </c>
      <c r="T18">
        <f t="shared" si="19"/>
        <v>22416</v>
      </c>
      <c r="U18">
        <f t="shared" si="19"/>
        <v>24608</v>
      </c>
      <c r="V18">
        <f t="shared" si="19"/>
        <v>28105</v>
      </c>
      <c r="W18">
        <f t="shared" si="19"/>
        <v>30659</v>
      </c>
      <c r="X18">
        <f t="shared" si="19"/>
        <v>28083</v>
      </c>
      <c r="Y18">
        <f t="shared" si="19"/>
        <v>26020</v>
      </c>
      <c r="Z18">
        <f t="shared" si="19"/>
        <v>20808</v>
      </c>
      <c r="AA18">
        <f t="shared" si="19"/>
        <v>22105</v>
      </c>
      <c r="AB18">
        <f t="shared" si="19"/>
        <v>25198</v>
      </c>
      <c r="AC18">
        <f t="shared" si="19"/>
        <v>25042</v>
      </c>
      <c r="AD18">
        <f t="shared" si="19"/>
        <v>29548</v>
      </c>
      <c r="AE18">
        <f t="shared" si="19"/>
        <v>31473</v>
      </c>
      <c r="AF18">
        <f t="shared" si="19"/>
        <v>32765</v>
      </c>
      <c r="AG18">
        <f t="shared" si="19"/>
        <v>32816</v>
      </c>
      <c r="AH18">
        <f t="shared" si="19"/>
        <v>35700</v>
      </c>
      <c r="AI18">
        <f t="shared" si="19"/>
        <v>39042</v>
      </c>
      <c r="AJ18">
        <f t="shared" si="19"/>
        <v>39341</v>
      </c>
      <c r="AK18">
        <f t="shared" si="19"/>
        <v>37054</v>
      </c>
      <c r="AL18">
        <f t="shared" si="19"/>
        <v>29011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14"/>
  <sheetViews>
    <sheetView workbookViewId="0">
      <selection activeCell="B10" sqref="B10"/>
    </sheetView>
  </sheetViews>
  <sheetFormatPr defaultRowHeight="15" x14ac:dyDescent="0.25"/>
  <cols>
    <col min="2" max="2" width="26.140625" bestFit="1" customWidth="1"/>
  </cols>
  <sheetData>
    <row r="1" spans="1:2" x14ac:dyDescent="0.25">
      <c r="A1" t="s">
        <v>255</v>
      </c>
      <c r="B1" t="s">
        <v>246</v>
      </c>
    </row>
    <row r="2" spans="1:2" x14ac:dyDescent="0.25">
      <c r="A2" s="7">
        <v>5203</v>
      </c>
      <c r="B2" s="7" t="s">
        <v>257</v>
      </c>
    </row>
    <row r="3" spans="1:2" x14ac:dyDescent="0.25">
      <c r="A3" s="7">
        <v>2502</v>
      </c>
      <c r="B3" s="7" t="s">
        <v>258</v>
      </c>
    </row>
    <row r="4" spans="1:2" x14ac:dyDescent="0.25">
      <c r="A4" s="7">
        <v>3103</v>
      </c>
      <c r="B4" s="7" t="s">
        <v>259</v>
      </c>
    </row>
    <row r="5" spans="1:2" x14ac:dyDescent="0.25">
      <c r="A5" s="7">
        <v>4305</v>
      </c>
      <c r="B5" s="7" t="s">
        <v>260</v>
      </c>
    </row>
    <row r="6" spans="1:2" x14ac:dyDescent="0.25">
      <c r="A6" s="7">
        <v>3515</v>
      </c>
      <c r="B6" s="7" t="s">
        <v>261</v>
      </c>
    </row>
    <row r="7" spans="1:2" x14ac:dyDescent="0.25">
      <c r="A7" s="7">
        <v>2905</v>
      </c>
      <c r="B7" t="s">
        <v>262</v>
      </c>
    </row>
    <row r="8" spans="1:2" x14ac:dyDescent="0.25">
      <c r="A8" s="7">
        <v>3306</v>
      </c>
      <c r="B8" t="s">
        <v>263</v>
      </c>
    </row>
    <row r="9" spans="1:2" x14ac:dyDescent="0.25">
      <c r="A9" s="7">
        <v>3107</v>
      </c>
      <c r="B9" t="s">
        <v>264</v>
      </c>
    </row>
    <row r="10" spans="1:2" x14ac:dyDescent="0.25">
      <c r="A10" s="7"/>
      <c r="B10" s="7"/>
    </row>
    <row r="11" spans="1:2" x14ac:dyDescent="0.25">
      <c r="A11" s="7"/>
      <c r="B11" s="7"/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9"/>
  <sheetViews>
    <sheetView topLeftCell="A556" workbookViewId="0">
      <selection activeCell="C10" sqref="C10:AL10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245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244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B560" t="str">
        <f>VLOOKUP(C560,'Mapa Regiao'!$A$2:$B$6,2,0)</f>
        <v>Centro Goiano</v>
      </c>
      <c r="C560">
        <v>5203</v>
      </c>
      <c r="D560">
        <f>SUMIFS(D$6:D$553,$CW$6:$CW$553,$C560,$B$6:$B$553,"adm")</f>
        <v>24240.926936364227</v>
      </c>
      <c r="E560">
        <f t="shared" ref="E560:BP561" si="4">SUMIFS(E$6:E$553,$CW$6:$CW$553,$C560,$B$6:$B$553,"adm")</f>
        <v>25592.812333947015</v>
      </c>
      <c r="F560">
        <f t="shared" si="4"/>
        <v>27822.77807511856</v>
      </c>
      <c r="G560">
        <f t="shared" si="4"/>
        <v>29962.156962394289</v>
      </c>
      <c r="H560">
        <f t="shared" si="4"/>
        <v>28807.126104776868</v>
      </c>
      <c r="I560">
        <f t="shared" si="4"/>
        <v>28355.494265983227</v>
      </c>
      <c r="J560">
        <f t="shared" si="4"/>
        <v>25832.0059982723</v>
      </c>
      <c r="K560">
        <f t="shared" si="4"/>
        <v>24273.238726540691</v>
      </c>
      <c r="L560">
        <f t="shared" si="4"/>
        <v>22769.512848984014</v>
      </c>
      <c r="M560">
        <f t="shared" si="4"/>
        <v>21747.905797152023</v>
      </c>
      <c r="N560">
        <f t="shared" si="4"/>
        <v>21806.838374877632</v>
      </c>
      <c r="O560">
        <f t="shared" si="4"/>
        <v>21992.656510223387</v>
      </c>
      <c r="P560">
        <f t="shared" si="4"/>
        <v>22819.492399681581</v>
      </c>
      <c r="Q560">
        <f t="shared" si="4"/>
        <v>23441.739424615018</v>
      </c>
      <c r="R560">
        <f t="shared" si="4"/>
        <v>23932.41387318321</v>
      </c>
      <c r="S560">
        <f t="shared" si="4"/>
        <v>24120.960665320363</v>
      </c>
      <c r="T560">
        <f t="shared" si="4"/>
        <v>23880.402430035097</v>
      </c>
      <c r="U560">
        <f t="shared" si="4"/>
        <v>23474.549754825905</v>
      </c>
      <c r="V560">
        <f t="shared" si="4"/>
        <v>22857.709501735226</v>
      </c>
      <c r="W560">
        <f t="shared" si="4"/>
        <v>22299.653112721524</v>
      </c>
      <c r="X560">
        <f t="shared" si="4"/>
        <v>21841.554487903068</v>
      </c>
      <c r="Y560">
        <f t="shared" si="4"/>
        <v>21550.159455908124</v>
      </c>
      <c r="Z560">
        <f t="shared" si="4"/>
        <v>21455.656641488295</v>
      </c>
      <c r="AA560">
        <f t="shared" si="4"/>
        <v>21478.062373712284</v>
      </c>
      <c r="AB560">
        <f t="shared" si="4"/>
        <v>21596.17128842455</v>
      </c>
      <c r="AC560">
        <f t="shared" si="4"/>
        <v>21713.529272382901</v>
      </c>
      <c r="AD560">
        <f t="shared" si="4"/>
        <v>21790.055746100603</v>
      </c>
      <c r="AE560">
        <f t="shared" si="4"/>
        <v>21791.119389917956</v>
      </c>
      <c r="AF560">
        <f t="shared" si="4"/>
        <v>21704.03179564892</v>
      </c>
      <c r="AG560">
        <f t="shared" si="4"/>
        <v>21554.387562496184</v>
      </c>
      <c r="AH560">
        <f t="shared" si="4"/>
        <v>21363.248022746269</v>
      </c>
      <c r="AI560">
        <f t="shared" si="4"/>
        <v>21172.190011244264</v>
      </c>
      <c r="AJ560">
        <f t="shared" si="4"/>
        <v>21007.834129139155</v>
      </c>
      <c r="AK560">
        <f t="shared" si="4"/>
        <v>20889.119758720026</v>
      </c>
      <c r="AL560">
        <f t="shared" si="4"/>
        <v>20821.862545397071</v>
      </c>
      <c r="AM560">
        <f t="shared" si="4"/>
        <v>20795.60432968543</v>
      </c>
      <c r="AN560">
        <f t="shared" si="4"/>
        <v>20796.05353308214</v>
      </c>
      <c r="AO560">
        <f t="shared" si="4"/>
        <v>20802.795175874504</v>
      </c>
      <c r="AP560">
        <f t="shared" si="4"/>
        <v>20800.461200915426</v>
      </c>
      <c r="AQ560">
        <f t="shared" si="4"/>
        <v>20779.110771448384</v>
      </c>
      <c r="AR560">
        <f t="shared" si="4"/>
        <v>20736.05320586227</v>
      </c>
      <c r="AS560">
        <f t="shared" si="4"/>
        <v>20675.981701647957</v>
      </c>
      <c r="AT560">
        <f t="shared" si="4"/>
        <v>20606.723937905605</v>
      </c>
      <c r="AU560">
        <f t="shared" si="4"/>
        <v>20538.118158519646</v>
      </c>
      <c r="AV560">
        <f t="shared" si="4"/>
        <v>20478.044339554039</v>
      </c>
      <c r="AW560">
        <f t="shared" si="4"/>
        <v>20431.417249549329</v>
      </c>
      <c r="AX560">
        <f t="shared" si="4"/>
        <v>20399.477590235172</v>
      </c>
      <c r="AY560">
        <f t="shared" si="4"/>
        <v>20379.995249091764</v>
      </c>
      <c r="AZ560">
        <f t="shared" si="4"/>
        <v>20368.850228557327</v>
      </c>
      <c r="BA560">
        <f t="shared" si="4"/>
        <v>20361.053007843911</v>
      </c>
      <c r="BB560">
        <f t="shared" si="4"/>
        <v>20352.36371780017</v>
      </c>
      <c r="BC560">
        <f t="shared" si="4"/>
        <v>20340.033871687945</v>
      </c>
      <c r="BD560">
        <f t="shared" si="4"/>
        <v>20323.187999203481</v>
      </c>
      <c r="BE560">
        <f t="shared" si="4"/>
        <v>20302.709643941726</v>
      </c>
      <c r="BF560">
        <f t="shared" si="4"/>
        <v>20280.587169899994</v>
      </c>
      <c r="BG560">
        <f t="shared" si="4"/>
        <v>20259.274842416213</v>
      </c>
      <c r="BH560">
        <f t="shared" si="4"/>
        <v>20240.925426658097</v>
      </c>
      <c r="BI560">
        <f t="shared" si="4"/>
        <v>20226.929320062467</v>
      </c>
      <c r="BJ560">
        <f t="shared" si="4"/>
        <v>20217.698798050169</v>
      </c>
      <c r="BK560">
        <f t="shared" si="4"/>
        <v>20212.729737395694</v>
      </c>
      <c r="BL560">
        <f t="shared" si="4"/>
        <v>20210.911463263266</v>
      </c>
      <c r="BM560">
        <f t="shared" si="4"/>
        <v>20210.891876526832</v>
      </c>
      <c r="BN560">
        <f t="shared" si="4"/>
        <v>20211.462727768074</v>
      </c>
      <c r="BO560">
        <f t="shared" si="4"/>
        <v>20211.814196873431</v>
      </c>
      <c r="BP560">
        <f t="shared" si="4"/>
        <v>20211.647046642625</v>
      </c>
      <c r="BQ560">
        <f t="shared" ref="BQ560:CU564" si="5">SUMIFS(BQ$6:BQ$553,$CW$6:$CW$553,$C560,$B$6:$B$553,"adm")</f>
        <v>20211.137415217818</v>
      </c>
      <c r="BR560">
        <f t="shared" si="5"/>
        <v>20210.783622469273</v>
      </c>
      <c r="BS560">
        <f t="shared" si="5"/>
        <v>20211.212443659882</v>
      </c>
      <c r="BT560">
        <f t="shared" si="5"/>
        <v>20212.985888268329</v>
      </c>
      <c r="BU560">
        <f t="shared" si="5"/>
        <v>20216.467526105935</v>
      </c>
      <c r="BV560">
        <f t="shared" si="5"/>
        <v>20221.763342797505</v>
      </c>
      <c r="BW560">
        <f t="shared" si="5"/>
        <v>20228.737718042721</v>
      </c>
      <c r="BX560">
        <f t="shared" si="5"/>
        <v>20237.087582156455</v>
      </c>
      <c r="BY560">
        <f t="shared" si="5"/>
        <v>20246.441357290823</v>
      </c>
      <c r="BZ560">
        <f t="shared" si="5"/>
        <v>20256.457008786016</v>
      </c>
      <c r="CA560">
        <f t="shared" si="5"/>
        <v>20266.892778559701</v>
      </c>
      <c r="CB560">
        <f t="shared" si="5"/>
        <v>20277.639977654781</v>
      </c>
      <c r="CC560">
        <f t="shared" si="5"/>
        <v>20288.716972962375</v>
      </c>
      <c r="CD560">
        <f t="shared" si="5"/>
        <v>20300.232913260592</v>
      </c>
      <c r="CE560">
        <f t="shared" si="5"/>
        <v>20312.33682107562</v>
      </c>
      <c r="CF560">
        <f t="shared" si="5"/>
        <v>20325.166640322012</v>
      </c>
      <c r="CG560">
        <f t="shared" si="5"/>
        <v>20338.811420283208</v>
      </c>
      <c r="CH560">
        <f t="shared" si="5"/>
        <v>20353.293134336847</v>
      </c>
      <c r="CI560">
        <f t="shared" si="5"/>
        <v>20368.568861691481</v>
      </c>
      <c r="CJ560">
        <f t="shared" si="5"/>
        <v>20384.548922520382</v>
      </c>
      <c r="CK560">
        <f t="shared" si="5"/>
        <v>20401.123142300814</v>
      </c>
      <c r="CL560">
        <f t="shared" si="5"/>
        <v>20418.187296695331</v>
      </c>
      <c r="CM560">
        <f t="shared" si="5"/>
        <v>20435.662989462955</v>
      </c>
      <c r="CN560">
        <f t="shared" si="5"/>
        <v>20453.507384380675</v>
      </c>
      <c r="CO560">
        <f t="shared" si="5"/>
        <v>20471.712368158394</v>
      </c>
      <c r="CP560">
        <f t="shared" si="5"/>
        <v>20490.295417453435</v>
      </c>
      <c r="CQ560">
        <f t="shared" si="5"/>
        <v>20509.286119807719</v>
      </c>
      <c r="CR560">
        <f t="shared" si="5"/>
        <v>20528.712502895385</v>
      </c>
      <c r="CS560">
        <f t="shared" si="5"/>
        <v>20548.590615959456</v>
      </c>
      <c r="CT560">
        <f t="shared" si="5"/>
        <v>20568.91927044552</v>
      </c>
      <c r="CU560">
        <f t="shared" si="5"/>
        <v>20589.680210596089</v>
      </c>
    </row>
    <row r="561" spans="2:99" x14ac:dyDescent="0.25">
      <c r="B561" t="str">
        <f>VLOOKUP(C561,'Mapa Regiao'!$A$2:$B$6,2,0)</f>
        <v>Borborema</v>
      </c>
      <c r="C561">
        <v>2502</v>
      </c>
      <c r="D561">
        <f t="shared" ref="D561:S564" si="6">SUMIFS(D$6:D$553,$CW$6:$CW$553,$C561,$B$6:$B$553,"adm")</f>
        <v>106.61289458774468</v>
      </c>
      <c r="E561">
        <f t="shared" si="6"/>
        <v>98.193634935426985</v>
      </c>
      <c r="F561">
        <f t="shared" si="6"/>
        <v>104.05492950723362</v>
      </c>
      <c r="G561">
        <f t="shared" si="6"/>
        <v>103.4623813296862</v>
      </c>
      <c r="H561">
        <f t="shared" si="6"/>
        <v>105.46445444140045</v>
      </c>
      <c r="I561">
        <f t="shared" si="6"/>
        <v>106.50804389600296</v>
      </c>
      <c r="J561">
        <f t="shared" si="6"/>
        <v>101.01821346374834</v>
      </c>
      <c r="K561">
        <f t="shared" si="6"/>
        <v>100.62564548820876</v>
      </c>
      <c r="L561">
        <f t="shared" si="6"/>
        <v>96.431878764803741</v>
      </c>
      <c r="M561">
        <f t="shared" si="6"/>
        <v>95.558306666693284</v>
      </c>
      <c r="N561">
        <f t="shared" si="6"/>
        <v>95.026102572525019</v>
      </c>
      <c r="O561">
        <f t="shared" si="6"/>
        <v>95.004296678629771</v>
      </c>
      <c r="P561">
        <f t="shared" si="6"/>
        <v>96.490444400472484</v>
      </c>
      <c r="Q561">
        <f t="shared" si="6"/>
        <v>96.841160071410059</v>
      </c>
      <c r="R561">
        <f t="shared" si="6"/>
        <v>97.782244454184024</v>
      </c>
      <c r="S561">
        <f t="shared" si="6"/>
        <v>97.643252274905308</v>
      </c>
      <c r="T561">
        <f t="shared" si="4"/>
        <v>97.178154223016577</v>
      </c>
      <c r="U561">
        <f t="shared" si="4"/>
        <v>96.49085782664099</v>
      </c>
      <c r="V561">
        <f t="shared" si="4"/>
        <v>95.472645890700846</v>
      </c>
      <c r="W561">
        <f t="shared" si="4"/>
        <v>94.819012497767517</v>
      </c>
      <c r="X561">
        <f t="shared" si="4"/>
        <v>94.159496911031283</v>
      </c>
      <c r="Y561">
        <f t="shared" si="4"/>
        <v>93.864516001467905</v>
      </c>
      <c r="Z561">
        <f t="shared" si="4"/>
        <v>93.746641641413589</v>
      </c>
      <c r="AA561">
        <f t="shared" si="4"/>
        <v>93.766795904711557</v>
      </c>
      <c r="AB561">
        <f t="shared" si="4"/>
        <v>93.932220891459906</v>
      </c>
      <c r="AC561">
        <f t="shared" si="4"/>
        <v>94.054628692113283</v>
      </c>
      <c r="AD561">
        <f t="shared" si="4"/>
        <v>94.182271677596646</v>
      </c>
      <c r="AE561">
        <f t="shared" si="4"/>
        <v>94.1982248438851</v>
      </c>
      <c r="AF561">
        <f t="shared" si="4"/>
        <v>94.125349580621673</v>
      </c>
      <c r="AG561">
        <f t="shared" si="4"/>
        <v>93.973017609561225</v>
      </c>
      <c r="AH561">
        <f t="shared" si="4"/>
        <v>93.757494548947534</v>
      </c>
      <c r="AI561">
        <f t="shared" si="4"/>
        <v>93.551074783918693</v>
      </c>
      <c r="AJ561">
        <f t="shared" si="4"/>
        <v>93.371992129592172</v>
      </c>
      <c r="AK561">
        <f t="shared" si="4"/>
        <v>93.266234538898289</v>
      </c>
      <c r="AL561">
        <f t="shared" si="4"/>
        <v>93.233369189861151</v>
      </c>
      <c r="AM561">
        <f t="shared" si="4"/>
        <v>93.262289253073959</v>
      </c>
      <c r="AN561">
        <f t="shared" si="4"/>
        <v>93.332659687730143</v>
      </c>
      <c r="AO561">
        <f t="shared" si="4"/>
        <v>93.410307195385144</v>
      </c>
      <c r="AP561">
        <f t="shared" si="4"/>
        <v>93.477811631955092</v>
      </c>
      <c r="AQ561">
        <f t="shared" si="4"/>
        <v>93.518305432014017</v>
      </c>
      <c r="AR561">
        <f t="shared" si="4"/>
        <v>93.53202599751728</v>
      </c>
      <c r="AS561">
        <f t="shared" si="4"/>
        <v>93.526205009210116</v>
      </c>
      <c r="AT561">
        <f t="shared" si="4"/>
        <v>93.512042103797739</v>
      </c>
      <c r="AU561">
        <f t="shared" si="4"/>
        <v>93.503637153824457</v>
      </c>
      <c r="AV561">
        <f t="shared" si="4"/>
        <v>93.509631477844323</v>
      </c>
      <c r="AW561">
        <f t="shared" si="4"/>
        <v>93.536355683737952</v>
      </c>
      <c r="AX561">
        <f t="shared" si="4"/>
        <v>93.584078716030831</v>
      </c>
      <c r="AY561">
        <f t="shared" si="4"/>
        <v>93.649631303971773</v>
      </c>
      <c r="AZ561">
        <f t="shared" si="4"/>
        <v>93.727673445982759</v>
      </c>
      <c r="BA561">
        <f t="shared" si="4"/>
        <v>93.811625145841958</v>
      </c>
      <c r="BB561">
        <f t="shared" si="4"/>
        <v>93.896338397473187</v>
      </c>
      <c r="BC561">
        <f t="shared" si="4"/>
        <v>93.978047843483409</v>
      </c>
      <c r="BD561">
        <f t="shared" si="4"/>
        <v>94.055639318818066</v>
      </c>
      <c r="BE561">
        <f t="shared" si="4"/>
        <v>94.130112210086509</v>
      </c>
      <c r="BF561">
        <f t="shared" si="4"/>
        <v>94.20397848427956</v>
      </c>
      <c r="BG561">
        <f t="shared" si="4"/>
        <v>94.280502761781008</v>
      </c>
      <c r="BH561">
        <f t="shared" si="4"/>
        <v>94.362487202895181</v>
      </c>
      <c r="BI561">
        <f t="shared" si="4"/>
        <v>94.451815382346581</v>
      </c>
      <c r="BJ561">
        <f t="shared" si="4"/>
        <v>94.548952540064079</v>
      </c>
      <c r="BK561">
        <f t="shared" si="4"/>
        <v>94.653128780700285</v>
      </c>
      <c r="BL561">
        <f t="shared" si="4"/>
        <v>94.762739215767738</v>
      </c>
      <c r="BM561">
        <f t="shared" si="4"/>
        <v>94.875858562921053</v>
      </c>
      <c r="BN561">
        <f t="shared" si="4"/>
        <v>94.990824353459857</v>
      </c>
      <c r="BO561">
        <f t="shared" si="4"/>
        <v>95.106533809577627</v>
      </c>
      <c r="BP561">
        <f t="shared" si="4"/>
        <v>95.222614057752139</v>
      </c>
      <c r="BQ561">
        <f t="shared" si="5"/>
        <v>95.339321701182712</v>
      </c>
      <c r="BR561">
        <f t="shared" si="5"/>
        <v>95.457322699480187</v>
      </c>
      <c r="BS561">
        <f t="shared" si="5"/>
        <v>95.577426681213979</v>
      </c>
      <c r="BT561">
        <f t="shared" si="5"/>
        <v>95.700325081798155</v>
      </c>
      <c r="BU561">
        <f t="shared" si="5"/>
        <v>95.826438052570438</v>
      </c>
      <c r="BV561">
        <f t="shared" si="5"/>
        <v>95.955841790017871</v>
      </c>
      <c r="BW561">
        <f t="shared" si="5"/>
        <v>96.088304913372895</v>
      </c>
      <c r="BX561">
        <f t="shared" si="5"/>
        <v>96.223387465750875</v>
      </c>
      <c r="BY561">
        <f t="shared" si="5"/>
        <v>96.360568599700969</v>
      </c>
      <c r="BZ561">
        <f t="shared" si="5"/>
        <v>96.499373891930418</v>
      </c>
      <c r="CA561">
        <f t="shared" si="5"/>
        <v>96.639462624131625</v>
      </c>
      <c r="CB561">
        <f t="shared" si="5"/>
        <v>96.780671269404479</v>
      </c>
      <c r="CC561">
        <f t="shared" si="5"/>
        <v>96.923003867040848</v>
      </c>
      <c r="CD561">
        <f t="shared" si="5"/>
        <v>97.066584490031687</v>
      </c>
      <c r="CE561">
        <f t="shared" si="5"/>
        <v>97.211589774792856</v>
      </c>
      <c r="CF561">
        <f t="shared" si="5"/>
        <v>97.358180342593187</v>
      </c>
      <c r="CG561">
        <f t="shared" si="5"/>
        <v>97.506450767398178</v>
      </c>
      <c r="CH561">
        <f t="shared" si="5"/>
        <v>97.656405150265869</v>
      </c>
      <c r="CI561">
        <f t="shared" si="5"/>
        <v>97.807961226579096</v>
      </c>
      <c r="CJ561">
        <f t="shared" si="5"/>
        <v>97.960975747501607</v>
      </c>
      <c r="CK561">
        <f t="shared" si="5"/>
        <v>98.115280602772373</v>
      </c>
      <c r="CL561">
        <f t="shared" si="5"/>
        <v>98.270718694838365</v>
      </c>
      <c r="CM561">
        <f t="shared" si="5"/>
        <v>98.427169983451222</v>
      </c>
      <c r="CN561">
        <f t="shared" si="5"/>
        <v>98.584563592444624</v>
      </c>
      <c r="CO561">
        <f t="shared" si="5"/>
        <v>98.742875441896672</v>
      </c>
      <c r="CP561">
        <f t="shared" si="5"/>
        <v>98.902115141507466</v>
      </c>
      <c r="CQ561">
        <f t="shared" si="5"/>
        <v>99.062307594149956</v>
      </c>
      <c r="CR561">
        <f t="shared" si="5"/>
        <v>99.223474853122298</v>
      </c>
      <c r="CS561">
        <f t="shared" si="5"/>
        <v>99.385622741219208</v>
      </c>
      <c r="CT561">
        <f t="shared" si="5"/>
        <v>99.548734404995344</v>
      </c>
      <c r="CU561">
        <f t="shared" si="5"/>
        <v>99.712771034210277</v>
      </c>
    </row>
    <row r="562" spans="2:99" x14ac:dyDescent="0.25">
      <c r="B562" t="str">
        <f>VLOOKUP(C562,'Mapa Regiao'!$A$2:$B$6,2,0)</f>
        <v>Jequitinhonha</v>
      </c>
      <c r="C562">
        <v>3103</v>
      </c>
      <c r="D562">
        <f t="shared" si="6"/>
        <v>815.86758835444789</v>
      </c>
      <c r="E562">
        <f t="shared" ref="E562:BP564" si="7">SUMIFS(E$6:E$553,$CW$6:$CW$553,$C562,$B$6:$B$553,"adm")</f>
        <v>909.61465713197094</v>
      </c>
      <c r="F562">
        <f t="shared" si="7"/>
        <v>1003.9138680657275</v>
      </c>
      <c r="G562">
        <f t="shared" si="7"/>
        <v>1200.8087516549299</v>
      </c>
      <c r="H562">
        <f t="shared" si="7"/>
        <v>1236.5174954807076</v>
      </c>
      <c r="I562">
        <f t="shared" si="7"/>
        <v>1277.4536930676454</v>
      </c>
      <c r="J562">
        <f t="shared" si="7"/>
        <v>1211.2332141329402</v>
      </c>
      <c r="K562">
        <f t="shared" si="7"/>
        <v>1153.8989703794018</v>
      </c>
      <c r="L562">
        <f t="shared" si="7"/>
        <v>1096.0509739779895</v>
      </c>
      <c r="M562">
        <f t="shared" si="7"/>
        <v>1041.9981492188949</v>
      </c>
      <c r="N562">
        <f t="shared" si="7"/>
        <v>1036.6904425798598</v>
      </c>
      <c r="O562">
        <f t="shared" si="7"/>
        <v>1035.4340858814353</v>
      </c>
      <c r="P562">
        <f t="shared" si="7"/>
        <v>1057.2561079855354</v>
      </c>
      <c r="Q562">
        <f t="shared" si="7"/>
        <v>1071.9038406198956</v>
      </c>
      <c r="R562">
        <f t="shared" si="7"/>
        <v>1082.0455315592512</v>
      </c>
      <c r="S562">
        <f t="shared" si="7"/>
        <v>1091.6544501188478</v>
      </c>
      <c r="T562">
        <f t="shared" si="7"/>
        <v>1095.8089025715421</v>
      </c>
      <c r="U562">
        <f t="shared" si="7"/>
        <v>1104.9820010836497</v>
      </c>
      <c r="V562">
        <f t="shared" si="7"/>
        <v>1110.9822580590039</v>
      </c>
      <c r="W562">
        <f t="shared" si="7"/>
        <v>1115.8928905688185</v>
      </c>
      <c r="X562">
        <f t="shared" si="7"/>
        <v>1116.033113080784</v>
      </c>
      <c r="Y562">
        <f t="shared" si="7"/>
        <v>1110.4853326600073</v>
      </c>
      <c r="Z562">
        <f t="shared" si="7"/>
        <v>1103.104692852698</v>
      </c>
      <c r="AA562">
        <f t="shared" si="7"/>
        <v>1095.3079917988739</v>
      </c>
      <c r="AB562">
        <f t="shared" si="7"/>
        <v>1091.9134568090772</v>
      </c>
      <c r="AC562">
        <f t="shared" si="7"/>
        <v>1093.3195226710664</v>
      </c>
      <c r="AD562">
        <f t="shared" si="7"/>
        <v>1099.1334265004512</v>
      </c>
      <c r="AE562">
        <f t="shared" si="7"/>
        <v>1107.2725200801692</v>
      </c>
      <c r="AF562">
        <f t="shared" si="7"/>
        <v>1114.7445909774247</v>
      </c>
      <c r="AG562">
        <f t="shared" si="7"/>
        <v>1120.1381576157996</v>
      </c>
      <c r="AH562">
        <f t="shared" si="7"/>
        <v>1122.4151347335905</v>
      </c>
      <c r="AI562">
        <f t="shared" si="7"/>
        <v>1122.2877392446985</v>
      </c>
      <c r="AJ562">
        <f t="shared" si="7"/>
        <v>1120.8149042314167</v>
      </c>
      <c r="AK562">
        <f t="shared" si="7"/>
        <v>1119.155198489138</v>
      </c>
      <c r="AL562">
        <f t="shared" si="7"/>
        <v>1118.2399962872228</v>
      </c>
      <c r="AM562">
        <f t="shared" si="7"/>
        <v>1118.3030608012955</v>
      </c>
      <c r="AN562">
        <f t="shared" si="7"/>
        <v>1119.3708589463199</v>
      </c>
      <c r="AO562">
        <f t="shared" si="7"/>
        <v>1121.121585283689</v>
      </c>
      <c r="AP562">
        <f t="shared" si="7"/>
        <v>1123.2567234197909</v>
      </c>
      <c r="AQ562">
        <f t="shared" si="7"/>
        <v>1125.5107756175134</v>
      </c>
      <c r="AR562">
        <f t="shared" si="7"/>
        <v>1127.6471006789011</v>
      </c>
      <c r="AS562">
        <f t="shared" si="7"/>
        <v>1129.527011892857</v>
      </c>
      <c r="AT562">
        <f t="shared" si="7"/>
        <v>1131.0196529370728</v>
      </c>
      <c r="AU562">
        <f t="shared" si="7"/>
        <v>1132.0946365721188</v>
      </c>
      <c r="AV562">
        <f t="shared" si="7"/>
        <v>1132.7938265017469</v>
      </c>
      <c r="AW562">
        <f t="shared" si="7"/>
        <v>1133.2461079488426</v>
      </c>
      <c r="AX562">
        <f t="shared" si="7"/>
        <v>1133.6396163603781</v>
      </c>
      <c r="AY562">
        <f t="shared" si="7"/>
        <v>1134.1486461439367</v>
      </c>
      <c r="AZ562">
        <f t="shared" si="7"/>
        <v>1134.8993364955782</v>
      </c>
      <c r="BA562">
        <f t="shared" si="7"/>
        <v>1135.9203640703959</v>
      </c>
      <c r="BB562">
        <f t="shared" si="7"/>
        <v>1137.1554504821065</v>
      </c>
      <c r="BC562">
        <f t="shared" si="7"/>
        <v>1138.4911982256958</v>
      </c>
      <c r="BD562">
        <f t="shared" si="7"/>
        <v>1139.8011584250457</v>
      </c>
      <c r="BE562">
        <f t="shared" si="7"/>
        <v>1140.9904406282117</v>
      </c>
      <c r="BF562">
        <f t="shared" si="7"/>
        <v>1142.0134849896381</v>
      </c>
      <c r="BG562">
        <f t="shared" si="7"/>
        <v>1142.8789807559274</v>
      </c>
      <c r="BH562">
        <f t="shared" si="7"/>
        <v>1143.6321291341933</v>
      </c>
      <c r="BI562">
        <f t="shared" si="7"/>
        <v>1144.3332637189665</v>
      </c>
      <c r="BJ562">
        <f t="shared" si="7"/>
        <v>1145.0380633019508</v>
      </c>
      <c r="BK562">
        <f t="shared" si="7"/>
        <v>1145.7839581685835</v>
      </c>
      <c r="BL562">
        <f t="shared" si="7"/>
        <v>1146.5870810328211</v>
      </c>
      <c r="BM562">
        <f t="shared" si="7"/>
        <v>1147.4438107907131</v>
      </c>
      <c r="BN562">
        <f t="shared" si="7"/>
        <v>1148.3372950641947</v>
      </c>
      <c r="BO562">
        <f t="shared" si="7"/>
        <v>1149.2442014670382</v>
      </c>
      <c r="BP562">
        <f t="shared" si="7"/>
        <v>1150.1409415601406</v>
      </c>
      <c r="BQ562">
        <f t="shared" si="5"/>
        <v>1151.0087933166546</v>
      </c>
      <c r="BR562">
        <f t="shared" si="5"/>
        <v>1151.8368112081794</v>
      </c>
      <c r="BS562">
        <f t="shared" si="5"/>
        <v>1152.6232231873723</v>
      </c>
      <c r="BT562">
        <f t="shared" si="5"/>
        <v>1153.3744710899678</v>
      </c>
      <c r="BU562">
        <f t="shared" si="5"/>
        <v>1154.1026381976894</v>
      </c>
      <c r="BV562">
        <f t="shared" si="5"/>
        <v>1154.8217662307802</v>
      </c>
      <c r="BW562">
        <f t="shared" si="5"/>
        <v>1155.5440305906691</v>
      </c>
      <c r="BX562">
        <f t="shared" si="5"/>
        <v>1156.2769808266862</v>
      </c>
      <c r="BY562">
        <f t="shared" si="5"/>
        <v>1157.0223282928796</v>
      </c>
      <c r="BZ562">
        <f t="shared" si="5"/>
        <v>1157.7765817029808</v>
      </c>
      <c r="CA562">
        <f t="shared" si="5"/>
        <v>1158.5329808251549</v>
      </c>
      <c r="CB562">
        <f t="shared" si="5"/>
        <v>1159.283982877892</v>
      </c>
      <c r="CC562">
        <f t="shared" si="5"/>
        <v>1160.0234925089312</v>
      </c>
      <c r="CD562">
        <f t="shared" si="5"/>
        <v>1160.7482154584909</v>
      </c>
      <c r="CE562">
        <f t="shared" si="5"/>
        <v>1161.4579818701409</v>
      </c>
      <c r="CF562">
        <f t="shared" si="5"/>
        <v>1162.1551521963779</v>
      </c>
      <c r="CG562">
        <f t="shared" si="5"/>
        <v>1162.8435041988482</v>
      </c>
      <c r="CH562">
        <f t="shared" si="5"/>
        <v>1163.5270159615388</v>
      </c>
      <c r="CI562">
        <f t="shared" si="5"/>
        <v>1164.2088807719097</v>
      </c>
      <c r="CJ562">
        <f t="shared" si="5"/>
        <v>1164.8909480808811</v>
      </c>
      <c r="CK562">
        <f t="shared" si="5"/>
        <v>1165.5736093023038</v>
      </c>
      <c r="CL562">
        <f t="shared" si="5"/>
        <v>1166.256053193631</v>
      </c>
      <c r="CM562">
        <f t="shared" si="5"/>
        <v>1166.9367412662018</v>
      </c>
      <c r="CN562">
        <f t="shared" si="5"/>
        <v>1167.6139499247834</v>
      </c>
      <c r="CO562">
        <f t="shared" si="5"/>
        <v>1168.2862465607245</v>
      </c>
      <c r="CP562">
        <f t="shared" si="5"/>
        <v>1168.9528053190866</v>
      </c>
      <c r="CQ562">
        <f t="shared" si="5"/>
        <v>1169.6135229601846</v>
      </c>
      <c r="CR562">
        <f t="shared" si="5"/>
        <v>1170.2689408176234</v>
      </c>
      <c r="CS562">
        <f t="shared" si="5"/>
        <v>1170.920024288574</v>
      </c>
      <c r="CT562">
        <f t="shared" si="5"/>
        <v>1171.5678757844548</v>
      </c>
      <c r="CU562">
        <f t="shared" si="5"/>
        <v>1172.2134626398406</v>
      </c>
    </row>
    <row r="563" spans="2:99" x14ac:dyDescent="0.25">
      <c r="B563" t="str">
        <f>VLOOKUP(C563,'Mapa Regiao'!$A$2:$B$6,2,0)</f>
        <v>Metropolitana de Porto Alegre</v>
      </c>
      <c r="C563">
        <v>4305</v>
      </c>
      <c r="D563">
        <f t="shared" si="6"/>
        <v>42078.710548847273</v>
      </c>
      <c r="E563">
        <f t="shared" si="7"/>
        <v>41400.022259935911</v>
      </c>
      <c r="F563">
        <f t="shared" si="7"/>
        <v>44070.626258828052</v>
      </c>
      <c r="G563">
        <f t="shared" si="7"/>
        <v>42939.751506300629</v>
      </c>
      <c r="H563">
        <f t="shared" si="7"/>
        <v>40475.655741451585</v>
      </c>
      <c r="I563">
        <f t="shared" si="7"/>
        <v>38377.872715821286</v>
      </c>
      <c r="J563">
        <f t="shared" si="7"/>
        <v>34201.06081040093</v>
      </c>
      <c r="K563">
        <f t="shared" si="7"/>
        <v>32319.00254601457</v>
      </c>
      <c r="L563">
        <f t="shared" si="7"/>
        <v>29994.869004739725</v>
      </c>
      <c r="M563">
        <f t="shared" si="7"/>
        <v>29363.006981031882</v>
      </c>
      <c r="N563">
        <f t="shared" si="7"/>
        <v>29762.816817958534</v>
      </c>
      <c r="O563">
        <f t="shared" si="7"/>
        <v>30665.438765618615</v>
      </c>
      <c r="P563">
        <f t="shared" si="7"/>
        <v>32363.1993344394</v>
      </c>
      <c r="Q563">
        <f t="shared" si="7"/>
        <v>33506.880042366349</v>
      </c>
      <c r="R563">
        <f t="shared" si="7"/>
        <v>34446.945820035529</v>
      </c>
      <c r="S563">
        <f t="shared" si="7"/>
        <v>34575.848053270485</v>
      </c>
      <c r="T563">
        <f t="shared" si="7"/>
        <v>34092.044037326603</v>
      </c>
      <c r="U563">
        <f t="shared" si="7"/>
        <v>33267.941815955943</v>
      </c>
      <c r="V563">
        <f t="shared" si="7"/>
        <v>32224.487796669317</v>
      </c>
      <c r="W563">
        <f t="shared" si="7"/>
        <v>31424.161731837536</v>
      </c>
      <c r="X563">
        <f t="shared" si="7"/>
        <v>30869.283383625167</v>
      </c>
      <c r="Y563">
        <f t="shared" si="7"/>
        <v>30702.181728717871</v>
      </c>
      <c r="Z563">
        <f t="shared" si="7"/>
        <v>30829.37630127708</v>
      </c>
      <c r="AA563">
        <f t="shared" si="7"/>
        <v>31119.209440190389</v>
      </c>
      <c r="AB563">
        <f t="shared" si="7"/>
        <v>31478.712289619172</v>
      </c>
      <c r="AC563">
        <f t="shared" si="7"/>
        <v>31751.509330171757</v>
      </c>
      <c r="AD563">
        <f t="shared" si="7"/>
        <v>31905.617113661428</v>
      </c>
      <c r="AE563">
        <f t="shared" si="7"/>
        <v>31896.861293529189</v>
      </c>
      <c r="AF563">
        <f t="shared" si="7"/>
        <v>31751.738739803637</v>
      </c>
      <c r="AG563">
        <f t="shared" si="7"/>
        <v>31519.507774314116</v>
      </c>
      <c r="AH563">
        <f t="shared" si="7"/>
        <v>31248.982258578268</v>
      </c>
      <c r="AI563">
        <f t="shared" si="7"/>
        <v>31005.822701275159</v>
      </c>
      <c r="AJ563">
        <f t="shared" si="7"/>
        <v>30822.591816978005</v>
      </c>
      <c r="AK563">
        <f t="shared" si="7"/>
        <v>30723.872860265459</v>
      </c>
      <c r="AL563">
        <f t="shared" si="7"/>
        <v>30704.571121275338</v>
      </c>
      <c r="AM563">
        <f t="shared" si="7"/>
        <v>30741.897466092181</v>
      </c>
      <c r="AN563">
        <f t="shared" si="7"/>
        <v>30805.68188031594</v>
      </c>
      <c r="AO563">
        <f t="shared" si="7"/>
        <v>30860.896796990259</v>
      </c>
      <c r="AP563">
        <f t="shared" si="7"/>
        <v>30884.930724981416</v>
      </c>
      <c r="AQ563">
        <f t="shared" si="7"/>
        <v>30865.250285894523</v>
      </c>
      <c r="AR563">
        <f t="shared" si="7"/>
        <v>30804.59860385512</v>
      </c>
      <c r="AS563">
        <f t="shared" si="7"/>
        <v>30716.032072202128</v>
      </c>
      <c r="AT563">
        <f t="shared" si="7"/>
        <v>30616.968016164901</v>
      </c>
      <c r="AU563">
        <f t="shared" si="7"/>
        <v>30525.148625333575</v>
      </c>
      <c r="AV563">
        <f t="shared" si="7"/>
        <v>30452.303787526136</v>
      </c>
      <c r="AW563">
        <f t="shared" si="7"/>
        <v>30403.762722776271</v>
      </c>
      <c r="AX563">
        <f t="shared" si="7"/>
        <v>30377.658731171789</v>
      </c>
      <c r="AY563">
        <f t="shared" si="7"/>
        <v>30367.249620541319</v>
      </c>
      <c r="AZ563">
        <f t="shared" si="7"/>
        <v>30363.758100196894</v>
      </c>
      <c r="BA563">
        <f t="shared" si="7"/>
        <v>30358.620407084236</v>
      </c>
      <c r="BB563">
        <f t="shared" si="7"/>
        <v>30345.877704287093</v>
      </c>
      <c r="BC563">
        <f t="shared" si="7"/>
        <v>30322.733328532704</v>
      </c>
      <c r="BD563">
        <f t="shared" si="7"/>
        <v>30289.743816577917</v>
      </c>
      <c r="BE563">
        <f t="shared" si="7"/>
        <v>30249.935610166576</v>
      </c>
      <c r="BF563">
        <f t="shared" si="7"/>
        <v>30207.563400436629</v>
      </c>
      <c r="BG563">
        <f t="shared" si="7"/>
        <v>30166.927130358032</v>
      </c>
      <c r="BH563">
        <f t="shared" si="7"/>
        <v>30131.235213896041</v>
      </c>
      <c r="BI563">
        <f t="shared" si="7"/>
        <v>30102.095804131081</v>
      </c>
      <c r="BJ563">
        <f t="shared" si="7"/>
        <v>30079.369985032579</v>
      </c>
      <c r="BK563">
        <f t="shared" si="7"/>
        <v>30061.53655398819</v>
      </c>
      <c r="BL563">
        <f t="shared" si="7"/>
        <v>30046.325293602815</v>
      </c>
      <c r="BM563">
        <f t="shared" si="7"/>
        <v>30031.399415936903</v>
      </c>
      <c r="BN563">
        <f t="shared" si="7"/>
        <v>30014.968438708544</v>
      </c>
      <c r="BO563">
        <f t="shared" si="7"/>
        <v>29996.112885649738</v>
      </c>
      <c r="BP563">
        <f t="shared" si="7"/>
        <v>29974.852234057078</v>
      </c>
      <c r="BQ563">
        <f t="shared" si="5"/>
        <v>29951.947843300601</v>
      </c>
      <c r="BR563">
        <f t="shared" si="5"/>
        <v>29928.557512949817</v>
      </c>
      <c r="BS563">
        <f t="shared" si="5"/>
        <v>29905.864024363618</v>
      </c>
      <c r="BT563">
        <f t="shared" si="5"/>
        <v>29884.764095107152</v>
      </c>
      <c r="BU563">
        <f t="shared" si="5"/>
        <v>29865.701365694622</v>
      </c>
      <c r="BV563">
        <f t="shared" si="5"/>
        <v>29848.641649500001</v>
      </c>
      <c r="BW563">
        <f t="shared" si="5"/>
        <v>29833.175319377639</v>
      </c>
      <c r="BX563">
        <f t="shared" si="5"/>
        <v>29818.691235315608</v>
      </c>
      <c r="BY563">
        <f t="shared" si="5"/>
        <v>29804.56318470015</v>
      </c>
      <c r="BZ563">
        <f t="shared" si="5"/>
        <v>29790.303825587151</v>
      </c>
      <c r="CA563">
        <f t="shared" si="5"/>
        <v>29775.651627844214</v>
      </c>
      <c r="CB563">
        <f t="shared" si="5"/>
        <v>29760.586754639735</v>
      </c>
      <c r="CC563">
        <f t="shared" si="5"/>
        <v>29745.284481467868</v>
      </c>
      <c r="CD563">
        <f t="shared" si="5"/>
        <v>29730.030570227013</v>
      </c>
      <c r="CE563">
        <f t="shared" si="5"/>
        <v>29715.126732343459</v>
      </c>
      <c r="CF563">
        <f t="shared" si="5"/>
        <v>29700.810218096478</v>
      </c>
      <c r="CG563">
        <f t="shared" si="5"/>
        <v>29687.205248190527</v>
      </c>
      <c r="CH563">
        <f t="shared" si="5"/>
        <v>29674.311353983372</v>
      </c>
      <c r="CI563">
        <f t="shared" si="5"/>
        <v>29662.024947936909</v>
      </c>
      <c r="CJ563">
        <f t="shared" si="5"/>
        <v>29650.18234815709</v>
      </c>
      <c r="CK563">
        <f t="shared" si="5"/>
        <v>29638.609460713531</v>
      </c>
      <c r="CL563">
        <f t="shared" si="5"/>
        <v>29627.164654172535</v>
      </c>
      <c r="CM563">
        <f t="shared" si="5"/>
        <v>29615.765218249944</v>
      </c>
      <c r="CN563">
        <f t="shared" si="5"/>
        <v>29604.394119846766</v>
      </c>
      <c r="CO563">
        <f t="shared" si="5"/>
        <v>29593.089097240038</v>
      </c>
      <c r="CP563">
        <f t="shared" si="5"/>
        <v>29581.92032644627</v>
      </c>
      <c r="CQ563">
        <f t="shared" si="5"/>
        <v>29570.964523440591</v>
      </c>
      <c r="CR563">
        <f t="shared" si="5"/>
        <v>29560.282622997314</v>
      </c>
      <c r="CS563">
        <f t="shared" si="5"/>
        <v>29549.905929192741</v>
      </c>
      <c r="CT563">
        <f t="shared" si="5"/>
        <v>29539.83244022174</v>
      </c>
      <c r="CU563">
        <f t="shared" si="5"/>
        <v>29530.032229859265</v>
      </c>
    </row>
    <row r="564" spans="2:99" x14ac:dyDescent="0.25">
      <c r="B564" t="str">
        <f>VLOOKUP(C564,'Mapa Regiao'!$A$2:$B$6,2,0)</f>
        <v>Metropolitana de São Paulo</v>
      </c>
      <c r="C564">
        <v>3515</v>
      </c>
      <c r="D564">
        <f t="shared" si="6"/>
        <v>172298.8698198651</v>
      </c>
      <c r="E564">
        <f t="shared" si="7"/>
        <v>180019.22487617878</v>
      </c>
      <c r="F564">
        <f t="shared" si="7"/>
        <v>191987.18225911271</v>
      </c>
      <c r="G564">
        <f t="shared" si="7"/>
        <v>192686.52713232825</v>
      </c>
      <c r="H564">
        <f t="shared" si="7"/>
        <v>185098.06555836147</v>
      </c>
      <c r="I564">
        <f t="shared" si="7"/>
        <v>177379.2386416517</v>
      </c>
      <c r="J564">
        <f t="shared" si="7"/>
        <v>162105.0776047064</v>
      </c>
      <c r="K564">
        <f t="shared" si="7"/>
        <v>153185.51309383288</v>
      </c>
      <c r="L564">
        <f t="shared" si="7"/>
        <v>144331.63303767657</v>
      </c>
      <c r="M564">
        <f t="shared" si="7"/>
        <v>141393.95639936742</v>
      </c>
      <c r="N564">
        <f t="shared" si="7"/>
        <v>143340.32526316459</v>
      </c>
      <c r="O564">
        <f t="shared" si="7"/>
        <v>147722.08919547021</v>
      </c>
      <c r="P564">
        <f t="shared" si="7"/>
        <v>154931.2731561556</v>
      </c>
      <c r="Q564">
        <f t="shared" si="7"/>
        <v>160418.32389179291</v>
      </c>
      <c r="R564">
        <f t="shared" si="7"/>
        <v>164545.17287158151</v>
      </c>
      <c r="S564">
        <f t="shared" si="7"/>
        <v>165543.86465295276</v>
      </c>
      <c r="T564">
        <f t="shared" si="7"/>
        <v>163879.63063495012</v>
      </c>
      <c r="U564">
        <f t="shared" si="7"/>
        <v>160742.81891190039</v>
      </c>
      <c r="V564">
        <f t="shared" si="7"/>
        <v>156785.29343887593</v>
      </c>
      <c r="W564">
        <f t="shared" si="7"/>
        <v>153657.04641971132</v>
      </c>
      <c r="X564">
        <f t="shared" si="7"/>
        <v>151604.36883542535</v>
      </c>
      <c r="Y564">
        <f t="shared" si="7"/>
        <v>151060.39162973606</v>
      </c>
      <c r="Z564">
        <f t="shared" si="7"/>
        <v>151754.91763129935</v>
      </c>
      <c r="AA564">
        <f t="shared" si="7"/>
        <v>153162.01926644892</v>
      </c>
      <c r="AB564">
        <f t="shared" si="7"/>
        <v>154876.47815811948</v>
      </c>
      <c r="AC564">
        <f t="shared" si="7"/>
        <v>156307.07398838073</v>
      </c>
      <c r="AD564">
        <f t="shared" si="7"/>
        <v>157249.42956677638</v>
      </c>
      <c r="AE564">
        <f t="shared" si="7"/>
        <v>157535.10971475625</v>
      </c>
      <c r="AF564">
        <f t="shared" si="7"/>
        <v>157232.81211517856</v>
      </c>
      <c r="AG564">
        <f t="shared" si="7"/>
        <v>156537.5678522638</v>
      </c>
      <c r="AH564">
        <f t="shared" si="7"/>
        <v>155660.988808722</v>
      </c>
      <c r="AI564">
        <f t="shared" si="7"/>
        <v>154871.1678536972</v>
      </c>
      <c r="AJ564">
        <f t="shared" si="7"/>
        <v>154327.82736745698</v>
      </c>
      <c r="AK564">
        <f t="shared" si="7"/>
        <v>154134.3382680295</v>
      </c>
      <c r="AL564">
        <f t="shared" si="7"/>
        <v>154279.93037973181</v>
      </c>
      <c r="AM564">
        <f t="shared" si="7"/>
        <v>154671.11198881024</v>
      </c>
      <c r="AN564">
        <f t="shared" si="7"/>
        <v>155179.02289600112</v>
      </c>
      <c r="AO564">
        <f t="shared" si="7"/>
        <v>155658.26455866161</v>
      </c>
      <c r="AP564">
        <f t="shared" si="7"/>
        <v>156008.86455558415</v>
      </c>
      <c r="AQ564">
        <f t="shared" si="7"/>
        <v>156178.02569358703</v>
      </c>
      <c r="AR564">
        <f t="shared" si="7"/>
        <v>156173.98204477993</v>
      </c>
      <c r="AS564">
        <f t="shared" si="7"/>
        <v>156049.54462903074</v>
      </c>
      <c r="AT564">
        <f t="shared" si="7"/>
        <v>155876.82175761182</v>
      </c>
      <c r="AU564">
        <f t="shared" si="7"/>
        <v>155729.03851683263</v>
      </c>
      <c r="AV564">
        <f t="shared" si="7"/>
        <v>155656.737435502</v>
      </c>
      <c r="AW564">
        <f t="shared" si="7"/>
        <v>155683.40908779437</v>
      </c>
      <c r="AX564">
        <f t="shared" si="7"/>
        <v>155803.47502995434</v>
      </c>
      <c r="AY564">
        <f t="shared" si="7"/>
        <v>155990.44006640278</v>
      </c>
      <c r="AZ564">
        <f t="shared" si="7"/>
        <v>156208.43238430098</v>
      </c>
      <c r="BA564">
        <f t="shared" si="7"/>
        <v>156421.8079427433</v>
      </c>
      <c r="BB564">
        <f t="shared" si="7"/>
        <v>156604.71599194093</v>
      </c>
      <c r="BC564">
        <f t="shared" si="7"/>
        <v>156744.39088449848</v>
      </c>
      <c r="BD564">
        <f t="shared" si="7"/>
        <v>156841.9731140337</v>
      </c>
      <c r="BE564">
        <f t="shared" si="7"/>
        <v>156909.35411120625</v>
      </c>
      <c r="BF564">
        <f t="shared" si="7"/>
        <v>156964.0913376183</v>
      </c>
      <c r="BG564">
        <f t="shared" si="7"/>
        <v>157024.32515045558</v>
      </c>
      <c r="BH564">
        <f t="shared" si="7"/>
        <v>157103.99391398055</v>
      </c>
      <c r="BI564">
        <f t="shared" si="7"/>
        <v>157210.3749666888</v>
      </c>
      <c r="BJ564">
        <f t="shared" si="7"/>
        <v>157343.39996063127</v>
      </c>
      <c r="BK564">
        <f t="shared" si="7"/>
        <v>157497.03683349991</v>
      </c>
      <c r="BL564">
        <f t="shared" si="7"/>
        <v>157661.91723124357</v>
      </c>
      <c r="BM564">
        <f t="shared" si="7"/>
        <v>157828.23480279127</v>
      </c>
      <c r="BN564">
        <f t="shared" si="7"/>
        <v>157988.32959667023</v>
      </c>
      <c r="BO564">
        <f t="shared" si="7"/>
        <v>158138.13891442353</v>
      </c>
      <c r="BP564">
        <f t="shared" si="7"/>
        <v>158277.52084042924</v>
      </c>
      <c r="BQ564">
        <f t="shared" si="5"/>
        <v>158409.49044958386</v>
      </c>
      <c r="BR564">
        <f t="shared" si="5"/>
        <v>158538.80588663055</v>
      </c>
      <c r="BS564">
        <f t="shared" si="5"/>
        <v>158670.4199029227</v>
      </c>
      <c r="BT564">
        <f t="shared" si="5"/>
        <v>158808.1730354185</v>
      </c>
      <c r="BU564">
        <f t="shared" si="5"/>
        <v>158954.05692524451</v>
      </c>
      <c r="BV564">
        <f t="shared" si="5"/>
        <v>159108.07566254865</v>
      </c>
      <c r="BW564">
        <f t="shared" si="5"/>
        <v>159268.6346413932</v>
      </c>
      <c r="BX564">
        <f t="shared" si="5"/>
        <v>159433.24421277607</v>
      </c>
      <c r="BY564">
        <f t="shared" si="5"/>
        <v>159599.2944381081</v>
      </c>
      <c r="BZ564">
        <f t="shared" si="5"/>
        <v>159764.70801880129</v>
      </c>
      <c r="CA564">
        <f t="shared" si="5"/>
        <v>159928.32704155066</v>
      </c>
      <c r="CB564">
        <f t="shared" si="5"/>
        <v>160090.00251727726</v>
      </c>
      <c r="CC564">
        <f t="shared" si="5"/>
        <v>160250.41962093639</v>
      </c>
      <c r="CD564">
        <f t="shared" si="5"/>
        <v>160410.75413921056</v>
      </c>
      <c r="CE564">
        <f t="shared" si="5"/>
        <v>160572.27740890731</v>
      </c>
      <c r="CF564">
        <f t="shared" si="5"/>
        <v>160736.01329163939</v>
      </c>
      <c r="CG564">
        <f t="shared" si="5"/>
        <v>160902.52362246136</v>
      </c>
      <c r="CH564">
        <f t="shared" si="5"/>
        <v>161071.84844067425</v>
      </c>
      <c r="CI564">
        <f t="shared" si="5"/>
        <v>161243.58745793556</v>
      </c>
      <c r="CJ564">
        <f t="shared" si="5"/>
        <v>161417.07543516799</v>
      </c>
      <c r="CK564">
        <f t="shared" si="5"/>
        <v>161591.58960788464</v>
      </c>
      <c r="CL564">
        <f t="shared" si="5"/>
        <v>161766.53179822315</v>
      </c>
      <c r="CM564">
        <f t="shared" si="5"/>
        <v>161941.54398315388</v>
      </c>
      <c r="CN564">
        <f t="shared" si="5"/>
        <v>162116.54179273522</v>
      </c>
      <c r="CO564">
        <f t="shared" si="5"/>
        <v>162291.67341393465</v>
      </c>
      <c r="CP564">
        <f t="shared" si="5"/>
        <v>162467.22898281587</v>
      </c>
      <c r="CQ564">
        <f t="shared" si="5"/>
        <v>162643.53301171656</v>
      </c>
      <c r="CR564">
        <f t="shared" si="5"/>
        <v>162820.84992781177</v>
      </c>
      <c r="CS564">
        <f t="shared" si="5"/>
        <v>162999.32371188025</v>
      </c>
      <c r="CT564">
        <f t="shared" si="5"/>
        <v>163178.95964539272</v>
      </c>
      <c r="CU564">
        <f t="shared" si="5"/>
        <v>163359.64425265708</v>
      </c>
    </row>
    <row r="566" spans="2:99" x14ac:dyDescent="0.25">
      <c r="B566" t="str">
        <f>VLOOKUP(C566,'Mapa Regiao'!$A$2:$B$6,2,0)</f>
        <v>Centro Goiano</v>
      </c>
      <c r="C566">
        <v>5203</v>
      </c>
      <c r="D566">
        <f>SUMIFS(D$6:D$553,$CW$6:$CW$553,$C566,$B$6:$B$553,"desl")</f>
        <v>26927.342085695585</v>
      </c>
      <c r="E566">
        <f t="shared" ref="E566:BP567" si="8">SUMIFS(E$6:E$553,$CW$6:$CW$553,$C566,$B$6:$B$553,"desl")</f>
        <v>26554.0944314156</v>
      </c>
      <c r="F566">
        <f t="shared" si="8"/>
        <v>26811.007886176922</v>
      </c>
      <c r="G566">
        <f t="shared" si="8"/>
        <v>25972.32687263254</v>
      </c>
      <c r="H566">
        <f t="shared" si="8"/>
        <v>26540.842552915863</v>
      </c>
      <c r="I566">
        <f t="shared" si="8"/>
        <v>25836.071504782733</v>
      </c>
      <c r="J566">
        <f t="shared" si="8"/>
        <v>25685.293602952319</v>
      </c>
      <c r="K566">
        <f t="shared" si="8"/>
        <v>25327.877540929818</v>
      </c>
      <c r="L566">
        <f t="shared" si="8"/>
        <v>24710.196891897904</v>
      </c>
      <c r="M566">
        <f t="shared" si="8"/>
        <v>24439.071143701549</v>
      </c>
      <c r="N566">
        <f t="shared" si="8"/>
        <v>23898.629230481871</v>
      </c>
      <c r="O566">
        <f t="shared" si="8"/>
        <v>23740.446242496611</v>
      </c>
      <c r="P566">
        <f t="shared" si="8"/>
        <v>23548.184422782499</v>
      </c>
      <c r="Q566">
        <f t="shared" si="8"/>
        <v>23449.322300215128</v>
      </c>
      <c r="R566">
        <f t="shared" si="8"/>
        <v>23393.292250508275</v>
      </c>
      <c r="S566">
        <f t="shared" si="8"/>
        <v>23218.748346012224</v>
      </c>
      <c r="T566">
        <f t="shared" si="8"/>
        <v>23062.990474317899</v>
      </c>
      <c r="U566">
        <f t="shared" si="8"/>
        <v>22794.356380804391</v>
      </c>
      <c r="V566">
        <f t="shared" si="8"/>
        <v>22531.899623220677</v>
      </c>
      <c r="W566">
        <f t="shared" si="8"/>
        <v>22265.817467777124</v>
      </c>
      <c r="X566">
        <f t="shared" si="8"/>
        <v>22017.512506064078</v>
      </c>
      <c r="Y566">
        <f t="shared" si="8"/>
        <v>21823.697171932574</v>
      </c>
      <c r="Z566">
        <f t="shared" si="8"/>
        <v>21646.352170946164</v>
      </c>
      <c r="AA566">
        <f t="shared" si="8"/>
        <v>21508.521342996959</v>
      </c>
      <c r="AB566">
        <f t="shared" si="8"/>
        <v>21379.218825623757</v>
      </c>
      <c r="AC566">
        <f t="shared" si="8"/>
        <v>21259.181378891495</v>
      </c>
      <c r="AD566">
        <f t="shared" si="8"/>
        <v>21143.034096953343</v>
      </c>
      <c r="AE566">
        <f t="shared" si="8"/>
        <v>21020.985837130851</v>
      </c>
      <c r="AF566">
        <f t="shared" si="8"/>
        <v>20899.64168126892</v>
      </c>
      <c r="AG566">
        <f t="shared" si="8"/>
        <v>20771.817026310899</v>
      </c>
      <c r="AH566">
        <f t="shared" si="8"/>
        <v>20643.858077178586</v>
      </c>
      <c r="AI566">
        <f t="shared" si="8"/>
        <v>20516.688993522584</v>
      </c>
      <c r="AJ566">
        <f t="shared" si="8"/>
        <v>20393.954008489163</v>
      </c>
      <c r="AK566">
        <f t="shared" si="8"/>
        <v>20280.721676196168</v>
      </c>
      <c r="AL566">
        <f t="shared" si="8"/>
        <v>20177.455474601222</v>
      </c>
      <c r="AM566">
        <f t="shared" si="8"/>
        <v>20086.173148203663</v>
      </c>
      <c r="AN566">
        <f t="shared" si="8"/>
        <v>20004.217883905731</v>
      </c>
      <c r="AO566">
        <f t="shared" si="8"/>
        <v>19929.19705479945</v>
      </c>
      <c r="AP566">
        <f t="shared" si="8"/>
        <v>19858.040836846922</v>
      </c>
      <c r="AQ566">
        <f t="shared" si="8"/>
        <v>19787.982397338252</v>
      </c>
      <c r="AR566">
        <f t="shared" si="8"/>
        <v>19718.258389749608</v>
      </c>
      <c r="AS566">
        <f t="shared" si="8"/>
        <v>19648.592209649702</v>
      </c>
      <c r="AT566">
        <f t="shared" si="8"/>
        <v>19580.256837603461</v>
      </c>
      <c r="AU566">
        <f t="shared" si="8"/>
        <v>19514.552333034095</v>
      </c>
      <c r="AV566">
        <f t="shared" si="8"/>
        <v>19452.724939303225</v>
      </c>
      <c r="AW566">
        <f t="shared" si="8"/>
        <v>19395.633805314254</v>
      </c>
      <c r="AX566">
        <f t="shared" si="8"/>
        <v>19343.383480091463</v>
      </c>
      <c r="AY566">
        <f t="shared" si="8"/>
        <v>19295.76391939028</v>
      </c>
      <c r="AZ566">
        <f t="shared" si="8"/>
        <v>19252.104898799756</v>
      </c>
      <c r="BA566">
        <f t="shared" si="8"/>
        <v>19211.693818455919</v>
      </c>
      <c r="BB566">
        <f t="shared" si="8"/>
        <v>19173.844478449144</v>
      </c>
      <c r="BC566">
        <f t="shared" si="8"/>
        <v>19138.009734417174</v>
      </c>
      <c r="BD566">
        <f t="shared" si="8"/>
        <v>19103.900289583245</v>
      </c>
      <c r="BE566">
        <f t="shared" si="8"/>
        <v>19071.408489311369</v>
      </c>
      <c r="BF566">
        <f t="shared" si="8"/>
        <v>19040.645011702356</v>
      </c>
      <c r="BG566">
        <f t="shared" si="8"/>
        <v>19011.819200052247</v>
      </c>
      <c r="BH566">
        <f t="shared" si="8"/>
        <v>18985.174363374063</v>
      </c>
      <c r="BI566">
        <f t="shared" si="8"/>
        <v>18960.905277333324</v>
      </c>
      <c r="BJ566">
        <f t="shared" si="8"/>
        <v>18939.084824771897</v>
      </c>
      <c r="BK566">
        <f t="shared" si="8"/>
        <v>18919.661188458289</v>
      </c>
      <c r="BL566">
        <f t="shared" si="8"/>
        <v>18902.458765238152</v>
      </c>
      <c r="BM566">
        <f t="shared" si="8"/>
        <v>18887.23670992018</v>
      </c>
      <c r="BN566">
        <f t="shared" si="8"/>
        <v>18873.743028589983</v>
      </c>
      <c r="BO566">
        <f t="shared" si="8"/>
        <v>18861.766317421512</v>
      </c>
      <c r="BP566">
        <f t="shared" si="8"/>
        <v>18851.170314145005</v>
      </c>
      <c r="BQ566">
        <f t="shared" ref="BQ566:CU570" si="9">SUMIFS(BQ$6:BQ$553,$CW$6:$CW$553,$C566,$B$6:$B$553,"desl")</f>
        <v>18841.895292609232</v>
      </c>
      <c r="BR566">
        <f t="shared" si="9"/>
        <v>18833.945801435613</v>
      </c>
      <c r="BS566">
        <f t="shared" si="9"/>
        <v>18827.359447810508</v>
      </c>
      <c r="BT566">
        <f t="shared" si="9"/>
        <v>18822.177442336651</v>
      </c>
      <c r="BU566">
        <f t="shared" si="9"/>
        <v>18818.420742488408</v>
      </c>
      <c r="BV566">
        <f t="shared" si="9"/>
        <v>18816.076543169977</v>
      </c>
      <c r="BW566">
        <f t="shared" si="9"/>
        <v>18815.09810499911</v>
      </c>
      <c r="BX566">
        <f t="shared" si="9"/>
        <v>18815.411702958474</v>
      </c>
      <c r="BY566">
        <f t="shared" si="9"/>
        <v>18816.929964140189</v>
      </c>
      <c r="BZ566">
        <f t="shared" si="9"/>
        <v>18819.565198815129</v>
      </c>
      <c r="CA566">
        <f t="shared" si="9"/>
        <v>18823.240516934333</v>
      </c>
      <c r="CB566">
        <f t="shared" si="9"/>
        <v>18827.896716561168</v>
      </c>
      <c r="CC566">
        <f t="shared" si="9"/>
        <v>18833.493718633807</v>
      </c>
      <c r="CD566">
        <f t="shared" si="9"/>
        <v>18840.007936921509</v>
      </c>
      <c r="CE566">
        <f t="shared" si="9"/>
        <v>18847.42625852635</v>
      </c>
      <c r="CF566">
        <f t="shared" si="9"/>
        <v>18855.739039368833</v>
      </c>
      <c r="CG566">
        <f t="shared" si="9"/>
        <v>18864.933752641562</v>
      </c>
      <c r="CH566">
        <f t="shared" si="9"/>
        <v>18874.99072348616</v>
      </c>
      <c r="CI566">
        <f t="shared" si="9"/>
        <v>18885.881775552618</v>
      </c>
      <c r="CJ566">
        <f t="shared" si="9"/>
        <v>18897.571464234432</v>
      </c>
      <c r="CK566">
        <f t="shared" si="9"/>
        <v>18910.02026113891</v>
      </c>
      <c r="CL566">
        <f t="shared" si="9"/>
        <v>18923.188409472255</v>
      </c>
      <c r="CM566">
        <f t="shared" si="9"/>
        <v>18937.039358676288</v>
      </c>
      <c r="CN566">
        <f t="shared" si="9"/>
        <v>18951.541960812188</v>
      </c>
      <c r="CO566">
        <f t="shared" si="9"/>
        <v>18966.671068641001</v>
      </c>
      <c r="CP566">
        <f t="shared" si="9"/>
        <v>18982.406732711141</v>
      </c>
      <c r="CQ566">
        <f t="shared" si="9"/>
        <v>18998.732452230979</v>
      </c>
      <c r="CR566">
        <f t="shared" si="9"/>
        <v>19015.633135880591</v>
      </c>
      <c r="CS566">
        <f t="shared" si="9"/>
        <v>19033.093330518132</v>
      </c>
      <c r="CT566">
        <f t="shared" si="9"/>
        <v>19051.096094531655</v>
      </c>
      <c r="CU566">
        <f t="shared" si="9"/>
        <v>19069.622656308093</v>
      </c>
    </row>
    <row r="567" spans="2:99" x14ac:dyDescent="0.25">
      <c r="B567" t="str">
        <f>VLOOKUP(C567,'Mapa Regiao'!$A$2:$B$6,2,0)</f>
        <v>Borborema</v>
      </c>
      <c r="C567">
        <v>2502</v>
      </c>
      <c r="D567">
        <f t="shared" ref="D567:S570" si="10">SUMIFS(D$6:D$553,$CW$6:$CW$553,$C567,$B$6:$B$553,"desl")</f>
        <v>137.12456993303113</v>
      </c>
      <c r="E567">
        <f t="shared" si="10"/>
        <v>141.55158572229186</v>
      </c>
      <c r="F567">
        <f t="shared" si="10"/>
        <v>149.16577692480709</v>
      </c>
      <c r="G567">
        <f t="shared" si="10"/>
        <v>147.03346970281538</v>
      </c>
      <c r="H567">
        <f t="shared" si="10"/>
        <v>144.16208137239678</v>
      </c>
      <c r="I567">
        <f t="shared" si="10"/>
        <v>141.36653445283832</v>
      </c>
      <c r="J567">
        <f t="shared" si="10"/>
        <v>137.08311321199895</v>
      </c>
      <c r="K567">
        <f t="shared" si="10"/>
        <v>134.1553043145893</v>
      </c>
      <c r="L567">
        <f t="shared" si="10"/>
        <v>130.95336727109924</v>
      </c>
      <c r="M567">
        <f t="shared" si="10"/>
        <v>128.52712878815365</v>
      </c>
      <c r="N567">
        <f t="shared" si="10"/>
        <v>126.69162441135715</v>
      </c>
      <c r="O567">
        <f t="shared" si="10"/>
        <v>124.96035826362611</v>
      </c>
      <c r="P567">
        <f t="shared" si="10"/>
        <v>123.90236056686221</v>
      </c>
      <c r="Q567">
        <f t="shared" si="10"/>
        <v>122.71814860197267</v>
      </c>
      <c r="R567">
        <f t="shared" si="10"/>
        <v>121.73144603369789</v>
      </c>
      <c r="S567">
        <f t="shared" si="10"/>
        <v>120.50963507122772</v>
      </c>
      <c r="T567">
        <f t="shared" si="8"/>
        <v>119.01532855695261</v>
      </c>
      <c r="U567">
        <f t="shared" si="8"/>
        <v>117.32718950146557</v>
      </c>
      <c r="V567">
        <f t="shared" si="8"/>
        <v>115.41048978022319</v>
      </c>
      <c r="W567">
        <f t="shared" si="8"/>
        <v>113.58152180185574</v>
      </c>
      <c r="X567">
        <f t="shared" si="8"/>
        <v>111.88664233564737</v>
      </c>
      <c r="Y567">
        <f t="shared" si="8"/>
        <v>110.48033752458552</v>
      </c>
      <c r="Z567">
        <f t="shared" si="8"/>
        <v>109.35622260391068</v>
      </c>
      <c r="AA567">
        <f t="shared" si="8"/>
        <v>108.43539646679002</v>
      </c>
      <c r="AB567">
        <f t="shared" si="8"/>
        <v>107.65473671979488</v>
      </c>
      <c r="AC567">
        <f t="shared" si="8"/>
        <v>106.8874305353347</v>
      </c>
      <c r="AD567">
        <f t="shared" si="8"/>
        <v>106.09431873853732</v>
      </c>
      <c r="AE567">
        <f t="shared" si="8"/>
        <v>105.23595014081033</v>
      </c>
      <c r="AF567">
        <f t="shared" si="8"/>
        <v>104.32381278753417</v>
      </c>
      <c r="AG567">
        <f t="shared" si="8"/>
        <v>103.3910630060989</v>
      </c>
      <c r="AH567">
        <f t="shared" si="8"/>
        <v>102.46550449586553</v>
      </c>
      <c r="AI567">
        <f t="shared" si="8"/>
        <v>101.58602538582669</v>
      </c>
      <c r="AJ567">
        <f t="shared" si="8"/>
        <v>100.76856123884482</v>
      </c>
      <c r="AK567">
        <f t="shared" si="8"/>
        <v>100.02676327121927</v>
      </c>
      <c r="AL567">
        <f t="shared" si="8"/>
        <v>99.359882160680883</v>
      </c>
      <c r="AM567">
        <f t="shared" si="8"/>
        <v>98.758056609333579</v>
      </c>
      <c r="AN567">
        <f t="shared" si="8"/>
        <v>98.208023647575544</v>
      </c>
      <c r="AO567">
        <f t="shared" si="8"/>
        <v>97.690464215876005</v>
      </c>
      <c r="AP567">
        <f t="shared" si="8"/>
        <v>97.190445473196505</v>
      </c>
      <c r="AQ567">
        <f t="shared" si="8"/>
        <v>96.695829124634159</v>
      </c>
      <c r="AR567">
        <f t="shared" si="8"/>
        <v>96.202240310509268</v>
      </c>
      <c r="AS567">
        <f t="shared" si="8"/>
        <v>95.712407882859608</v>
      </c>
      <c r="AT567">
        <f t="shared" si="8"/>
        <v>95.233594187774514</v>
      </c>
      <c r="AU567">
        <f t="shared" si="8"/>
        <v>94.775893488507123</v>
      </c>
      <c r="AV567">
        <f t="shared" si="8"/>
        <v>94.347473573797146</v>
      </c>
      <c r="AW567">
        <f t="shared" si="8"/>
        <v>93.953363534025826</v>
      </c>
      <c r="AX567">
        <f t="shared" si="8"/>
        <v>93.593928327789897</v>
      </c>
      <c r="AY567">
        <f t="shared" si="8"/>
        <v>93.265629377500915</v>
      </c>
      <c r="AZ567">
        <f t="shared" si="8"/>
        <v>92.962767396147029</v>
      </c>
      <c r="BA567">
        <f t="shared" si="8"/>
        <v>92.679028451515464</v>
      </c>
      <c r="BB567">
        <f t="shared" si="8"/>
        <v>92.409380343888927</v>
      </c>
      <c r="BC567">
        <f t="shared" si="8"/>
        <v>92.1506908764717</v>
      </c>
      <c r="BD567">
        <f t="shared" si="8"/>
        <v>91.90201847673255</v>
      </c>
      <c r="BE567">
        <f t="shared" si="8"/>
        <v>91.664149683765331</v>
      </c>
      <c r="BF567">
        <f t="shared" si="8"/>
        <v>91.438830551946836</v>
      </c>
      <c r="BG567">
        <f t="shared" si="8"/>
        <v>91.228066661580428</v>
      </c>
      <c r="BH567">
        <f t="shared" si="8"/>
        <v>91.033411825712705</v>
      </c>
      <c r="BI567">
        <f t="shared" si="8"/>
        <v>90.855635464431643</v>
      </c>
      <c r="BJ567">
        <f t="shared" si="8"/>
        <v>90.694562619594237</v>
      </c>
      <c r="BK567">
        <f t="shared" si="8"/>
        <v>90.549189202413686</v>
      </c>
      <c r="BL567">
        <f t="shared" si="8"/>
        <v>90.417966466100196</v>
      </c>
      <c r="BM567">
        <f t="shared" si="8"/>
        <v>90.299140937148408</v>
      </c>
      <c r="BN567">
        <f t="shared" si="8"/>
        <v>90.19112002705846</v>
      </c>
      <c r="BO567">
        <f t="shared" si="8"/>
        <v>90.092717742293544</v>
      </c>
      <c r="BP567">
        <f t="shared" si="8"/>
        <v>90.003282478423259</v>
      </c>
      <c r="BQ567">
        <f t="shared" si="9"/>
        <v>89.922666367273877</v>
      </c>
      <c r="BR567">
        <f t="shared" si="9"/>
        <v>89.8510744267153</v>
      </c>
      <c r="BS567">
        <f t="shared" si="9"/>
        <v>89.788857597450104</v>
      </c>
      <c r="BT567">
        <f t="shared" si="9"/>
        <v>89.736301647233958</v>
      </c>
      <c r="BU567">
        <f t="shared" si="9"/>
        <v>89.693481567142555</v>
      </c>
      <c r="BV567">
        <f t="shared" si="9"/>
        <v>89.66019838710038</v>
      </c>
      <c r="BW567">
        <f t="shared" si="9"/>
        <v>89.636004533728553</v>
      </c>
      <c r="BX567">
        <f t="shared" si="9"/>
        <v>89.620291506572201</v>
      </c>
      <c r="BY567">
        <f t="shared" si="9"/>
        <v>89.612402242879185</v>
      </c>
      <c r="BZ567">
        <f t="shared" si="9"/>
        <v>89.611736242682184</v>
      </c>
      <c r="CA567">
        <f t="shared" si="9"/>
        <v>89.61781916615891</v>
      </c>
      <c r="CB567">
        <f t="shared" si="9"/>
        <v>89.630329308039464</v>
      </c>
      <c r="CC567">
        <f t="shared" si="9"/>
        <v>89.649082726032532</v>
      </c>
      <c r="CD567">
        <f t="shared" si="9"/>
        <v>89.673990097848744</v>
      </c>
      <c r="CE567">
        <f t="shared" si="9"/>
        <v>89.705002194122883</v>
      </c>
      <c r="CF567">
        <f t="shared" si="9"/>
        <v>89.742058732034053</v>
      </c>
      <c r="CG567">
        <f t="shared" si="9"/>
        <v>89.785052578941105</v>
      </c>
      <c r="CH567">
        <f t="shared" si="9"/>
        <v>89.833814024636638</v>
      </c>
      <c r="CI567">
        <f t="shared" si="9"/>
        <v>89.888115049041531</v>
      </c>
      <c r="CJ567">
        <f t="shared" si="9"/>
        <v>89.947688579001223</v>
      </c>
      <c r="CK567">
        <f t="shared" si="9"/>
        <v>90.012255181929291</v>
      </c>
      <c r="CL567">
        <f t="shared" si="9"/>
        <v>90.081549487882313</v>
      </c>
      <c r="CM567">
        <f t="shared" si="9"/>
        <v>90.155339759441375</v>
      </c>
      <c r="CN567">
        <f t="shared" si="9"/>
        <v>90.233437109548902</v>
      </c>
      <c r="CO567">
        <f t="shared" si="9"/>
        <v>90.315693849686127</v>
      </c>
      <c r="CP567">
        <f t="shared" si="9"/>
        <v>90.401993336513783</v>
      </c>
      <c r="CQ567">
        <f t="shared" si="9"/>
        <v>90.492235412321065</v>
      </c>
      <c r="CR567">
        <f t="shared" si="9"/>
        <v>90.586321860005725</v>
      </c>
      <c r="CS567">
        <f t="shared" si="9"/>
        <v>90.684145536264651</v>
      </c>
      <c r="CT567">
        <f t="shared" si="9"/>
        <v>90.785585147601111</v>
      </c>
      <c r="CU567">
        <f t="shared" si="9"/>
        <v>90.890505846896801</v>
      </c>
    </row>
    <row r="568" spans="2:99" x14ac:dyDescent="0.25">
      <c r="B568" t="str">
        <f>VLOOKUP(C568,'Mapa Regiao'!$A$2:$B$6,2,0)</f>
        <v>Jequitinhonha</v>
      </c>
      <c r="C568">
        <v>3103</v>
      </c>
      <c r="D568">
        <f t="shared" si="10"/>
        <v>1159.6514270242351</v>
      </c>
      <c r="E568">
        <f t="shared" ref="E568:BP570" si="11">SUMIFS(E$6:E$553,$CW$6:$CW$553,$C568,$B$6:$B$553,"desl")</f>
        <v>1058.640498062729</v>
      </c>
      <c r="F568">
        <f t="shared" si="11"/>
        <v>1066.7601382002231</v>
      </c>
      <c r="G568">
        <f t="shared" si="11"/>
        <v>990.12181271986174</v>
      </c>
      <c r="H568">
        <f t="shared" si="11"/>
        <v>997.53316624171839</v>
      </c>
      <c r="I568">
        <f t="shared" si="11"/>
        <v>1021.3681984643226</v>
      </c>
      <c r="J568">
        <f t="shared" si="11"/>
        <v>1036.6553387016725</v>
      </c>
      <c r="K568">
        <f t="shared" si="11"/>
        <v>1078.0186136564234</v>
      </c>
      <c r="L568">
        <f t="shared" si="11"/>
        <v>1083.0045615623303</v>
      </c>
      <c r="M568">
        <f t="shared" si="11"/>
        <v>1102.2877228939569</v>
      </c>
      <c r="N568">
        <f t="shared" si="11"/>
        <v>1108.2384831206582</v>
      </c>
      <c r="O568">
        <f t="shared" si="11"/>
        <v>1116.7139376559121</v>
      </c>
      <c r="P568">
        <f t="shared" si="11"/>
        <v>1130.0029507928116</v>
      </c>
      <c r="Q568">
        <f t="shared" si="11"/>
        <v>1133.3052314034471</v>
      </c>
      <c r="R568">
        <f t="shared" si="11"/>
        <v>1134.5302924527873</v>
      </c>
      <c r="S568">
        <f t="shared" si="11"/>
        <v>1120.7579115961444</v>
      </c>
      <c r="T568">
        <f t="shared" si="11"/>
        <v>1102.3069255287965</v>
      </c>
      <c r="U568">
        <f t="shared" si="11"/>
        <v>1082.9146088217099</v>
      </c>
      <c r="V568">
        <f t="shared" si="11"/>
        <v>1068.9694694775649</v>
      </c>
      <c r="W568">
        <f t="shared" si="11"/>
        <v>1066.8711933269333</v>
      </c>
      <c r="X568">
        <f t="shared" si="11"/>
        <v>1073.3297880175069</v>
      </c>
      <c r="Y568">
        <f t="shared" si="11"/>
        <v>1086.9166575233626</v>
      </c>
      <c r="Z568">
        <f t="shared" si="11"/>
        <v>1100.4781761922331</v>
      </c>
      <c r="AA568">
        <f t="shared" si="11"/>
        <v>1109.9933920688263</v>
      </c>
      <c r="AB568">
        <f t="shared" si="11"/>
        <v>1113.3589782537865</v>
      </c>
      <c r="AC568">
        <f t="shared" si="11"/>
        <v>1110.4950658330695</v>
      </c>
      <c r="AD568">
        <f t="shared" si="11"/>
        <v>1104.3829037746268</v>
      </c>
      <c r="AE568">
        <f t="shared" si="11"/>
        <v>1097.2370846987114</v>
      </c>
      <c r="AF568">
        <f t="shared" si="11"/>
        <v>1091.6103755642589</v>
      </c>
      <c r="AG568">
        <f t="shared" si="11"/>
        <v>1088.4202855474091</v>
      </c>
      <c r="AH568">
        <f t="shared" si="11"/>
        <v>1087.6512104415715</v>
      </c>
      <c r="AI568">
        <f t="shared" si="11"/>
        <v>1088.8045364457566</v>
      </c>
      <c r="AJ568">
        <f t="shared" si="11"/>
        <v>1090.901853649339</v>
      </c>
      <c r="AK568">
        <f t="shared" si="11"/>
        <v>1093.3507905185311</v>
      </c>
      <c r="AL568">
        <f t="shared" si="11"/>
        <v>1095.5440857638368</v>
      </c>
      <c r="AM568">
        <f t="shared" si="11"/>
        <v>1097.1735927252253</v>
      </c>
      <c r="AN568">
        <f t="shared" si="11"/>
        <v>1098.0498434103642</v>
      </c>
      <c r="AO568">
        <f t="shared" si="11"/>
        <v>1098.082576037817</v>
      </c>
      <c r="AP568">
        <f t="shared" si="11"/>
        <v>1097.4013256572543</v>
      </c>
      <c r="AQ568">
        <f t="shared" si="11"/>
        <v>1096.2267250072887</v>
      </c>
      <c r="AR568">
        <f t="shared" si="11"/>
        <v>1094.9377395306915</v>
      </c>
      <c r="AS568">
        <f t="shared" si="11"/>
        <v>1093.9002018534625</v>
      </c>
      <c r="AT568">
        <f t="shared" si="11"/>
        <v>1093.3877264128523</v>
      </c>
      <c r="AU568">
        <f t="shared" si="11"/>
        <v>1093.5067780932714</v>
      </c>
      <c r="AV568">
        <f t="shared" si="11"/>
        <v>1094.1589980556537</v>
      </c>
      <c r="AW568">
        <f t="shared" si="11"/>
        <v>1095.1231684476152</v>
      </c>
      <c r="AX568">
        <f t="shared" si="11"/>
        <v>1096.1206611154525</v>
      </c>
      <c r="AY568">
        <f t="shared" si="11"/>
        <v>1096.924619491439</v>
      </c>
      <c r="AZ568">
        <f t="shared" si="11"/>
        <v>1097.4128197058476</v>
      </c>
      <c r="BA568">
        <f t="shared" si="11"/>
        <v>1097.5802040276712</v>
      </c>
      <c r="BB568">
        <f t="shared" si="11"/>
        <v>1097.5173627889631</v>
      </c>
      <c r="BC568">
        <f t="shared" si="11"/>
        <v>1097.3554149702886</v>
      </c>
      <c r="BD568">
        <f t="shared" si="11"/>
        <v>1097.2237880731277</v>
      </c>
      <c r="BE568">
        <f t="shared" si="11"/>
        <v>1097.2131971788235</v>
      </c>
      <c r="BF568">
        <f t="shared" si="11"/>
        <v>1097.364174407654</v>
      </c>
      <c r="BG568">
        <f t="shared" si="11"/>
        <v>1097.671293161663</v>
      </c>
      <c r="BH568">
        <f t="shared" si="11"/>
        <v>1098.0958697638312</v>
      </c>
      <c r="BI568">
        <f t="shared" si="11"/>
        <v>1098.5844531016915</v>
      </c>
      <c r="BJ568">
        <f t="shared" si="11"/>
        <v>1099.0826236614657</v>
      </c>
      <c r="BK568">
        <f t="shared" si="11"/>
        <v>1099.5470775896993</v>
      </c>
      <c r="BL568">
        <f t="shared" si="11"/>
        <v>1099.9519790553468</v>
      </c>
      <c r="BM568">
        <f t="shared" si="11"/>
        <v>1100.2911697384643</v>
      </c>
      <c r="BN568">
        <f t="shared" si="11"/>
        <v>1100.5765804372172</v>
      </c>
      <c r="BO568">
        <f t="shared" si="11"/>
        <v>1100.8324900973798</v>
      </c>
      <c r="BP568">
        <f t="shared" si="11"/>
        <v>1101.0882261792167</v>
      </c>
      <c r="BQ568">
        <f t="shared" si="9"/>
        <v>1101.3700114640342</v>
      </c>
      <c r="BR568">
        <f t="shared" si="9"/>
        <v>1101.6947861254575</v>
      </c>
      <c r="BS568">
        <f t="shared" si="9"/>
        <v>1102.0672085547176</v>
      </c>
      <c r="BT568">
        <f t="shared" si="9"/>
        <v>1102.4803143484514</v>
      </c>
      <c r="BU568">
        <f t="shared" si="9"/>
        <v>1102.9193792558281</v>
      </c>
      <c r="BV568">
        <f t="shared" si="9"/>
        <v>1103.3671412771782</v>
      </c>
      <c r="BW568">
        <f t="shared" si="9"/>
        <v>1103.8088693334548</v>
      </c>
      <c r="BX568">
        <f t="shared" si="9"/>
        <v>1104.2357065823157</v>
      </c>
      <c r="BY568">
        <f t="shared" si="9"/>
        <v>1104.6457398227958</v>
      </c>
      <c r="BZ568">
        <f t="shared" si="9"/>
        <v>1105.0429881772934</v>
      </c>
      <c r="CA568">
        <f t="shared" si="9"/>
        <v>1105.4350160465565</v>
      </c>
      <c r="CB568">
        <f t="shared" si="9"/>
        <v>1105.830197341048</v>
      </c>
      <c r="CC568">
        <f t="shared" si="9"/>
        <v>1106.2353900676885</v>
      </c>
      <c r="CD568">
        <f t="shared" si="9"/>
        <v>1106.6545470569331</v>
      </c>
      <c r="CE568">
        <f t="shared" si="9"/>
        <v>1107.0883611062873</v>
      </c>
      <c r="CF568">
        <f t="shared" si="9"/>
        <v>1107.5347699991116</v>
      </c>
      <c r="CG568">
        <f t="shared" si="9"/>
        <v>1107.9900037938623</v>
      </c>
      <c r="CH568">
        <f t="shared" si="9"/>
        <v>1108.4497953469345</v>
      </c>
      <c r="CI568">
        <f t="shared" si="9"/>
        <v>1108.9104585234968</v>
      </c>
      <c r="CJ568">
        <f t="shared" si="9"/>
        <v>1109.3696156582996</v>
      </c>
      <c r="CK568">
        <f t="shared" si="9"/>
        <v>1109.826484202797</v>
      </c>
      <c r="CL568">
        <f t="shared" si="9"/>
        <v>1110.2817390449154</v>
      </c>
      <c r="CM568">
        <f t="shared" si="9"/>
        <v>1110.7370529339842</v>
      </c>
      <c r="CN568">
        <f t="shared" si="9"/>
        <v>1111.1944797287688</v>
      </c>
      <c r="CO568">
        <f t="shared" si="9"/>
        <v>1111.6558520618255</v>
      </c>
      <c r="CP568">
        <f t="shared" si="9"/>
        <v>1112.1223411339938</v>
      </c>
      <c r="CQ568">
        <f t="shared" si="9"/>
        <v>1112.5942615048225</v>
      </c>
      <c r="CR568">
        <f t="shared" si="9"/>
        <v>1113.0711287391391</v>
      </c>
      <c r="CS568">
        <f t="shared" si="9"/>
        <v>1113.5519111807976</v>
      </c>
      <c r="CT568">
        <f t="shared" si="9"/>
        <v>1114.035374596509</v>
      </c>
      <c r="CU568">
        <f t="shared" si="9"/>
        <v>1114.5204132087028</v>
      </c>
    </row>
    <row r="569" spans="2:99" x14ac:dyDescent="0.25">
      <c r="B569" t="str">
        <f>VLOOKUP(C569,'Mapa Regiao'!$A$2:$B$6,2,0)</f>
        <v>Metropolitana de Porto Alegre</v>
      </c>
      <c r="C569">
        <v>4305</v>
      </c>
      <c r="D569">
        <f t="shared" si="10"/>
        <v>45953.29953333985</v>
      </c>
      <c r="E569">
        <f t="shared" si="11"/>
        <v>47140.299763231524</v>
      </c>
      <c r="F569">
        <f t="shared" si="11"/>
        <v>49783.940748851455</v>
      </c>
      <c r="G569">
        <f t="shared" si="11"/>
        <v>47348.938533512242</v>
      </c>
      <c r="H569">
        <f t="shared" si="11"/>
        <v>46841.977670576736</v>
      </c>
      <c r="I569">
        <f t="shared" si="11"/>
        <v>44138.769783177559</v>
      </c>
      <c r="J569">
        <f t="shared" si="11"/>
        <v>41372.198994305429</v>
      </c>
      <c r="K569">
        <f t="shared" si="11"/>
        <v>39571.128205947294</v>
      </c>
      <c r="L569">
        <f t="shared" si="11"/>
        <v>37463.563103369153</v>
      </c>
      <c r="M569">
        <f t="shared" si="11"/>
        <v>36848.816607330358</v>
      </c>
      <c r="N569">
        <f t="shared" si="11"/>
        <v>36360.006557577821</v>
      </c>
      <c r="O569">
        <f t="shared" si="11"/>
        <v>36810.273003313625</v>
      </c>
      <c r="P569">
        <f t="shared" si="11"/>
        <v>37470.836270865075</v>
      </c>
      <c r="Q569">
        <f t="shared" si="11"/>
        <v>37977.983893168443</v>
      </c>
      <c r="R569">
        <f t="shared" si="11"/>
        <v>38378.230111633857</v>
      </c>
      <c r="S569">
        <f t="shared" si="11"/>
        <v>38129.900206409373</v>
      </c>
      <c r="T569">
        <f t="shared" si="11"/>
        <v>37583.527536589572</v>
      </c>
      <c r="U569">
        <f t="shared" si="11"/>
        <v>36659.981239479654</v>
      </c>
      <c r="V569">
        <f t="shared" si="11"/>
        <v>35654.127892577664</v>
      </c>
      <c r="W569">
        <f t="shared" si="11"/>
        <v>34773.425089986893</v>
      </c>
      <c r="X569">
        <f t="shared" si="11"/>
        <v>34076.701134411851</v>
      </c>
      <c r="Y569">
        <f t="shared" si="11"/>
        <v>33691.263622770159</v>
      </c>
      <c r="Z569">
        <f t="shared" si="11"/>
        <v>33500.994202983566</v>
      </c>
      <c r="AA569">
        <f t="shared" si="11"/>
        <v>33470.881060974614</v>
      </c>
      <c r="AB569">
        <f t="shared" si="11"/>
        <v>33483.053244099741</v>
      </c>
      <c r="AC569">
        <f t="shared" si="11"/>
        <v>33452.863492323821</v>
      </c>
      <c r="AD569">
        <f t="shared" si="11"/>
        <v>33346.113430584541</v>
      </c>
      <c r="AE569">
        <f t="shared" si="11"/>
        <v>33126.449246010037</v>
      </c>
      <c r="AF569">
        <f t="shared" si="11"/>
        <v>32824.557886233291</v>
      </c>
      <c r="AG569">
        <f t="shared" si="11"/>
        <v>32461.240013107858</v>
      </c>
      <c r="AH569">
        <f t="shared" si="11"/>
        <v>32081.154822266548</v>
      </c>
      <c r="AI569">
        <f t="shared" si="11"/>
        <v>31723.184736336854</v>
      </c>
      <c r="AJ569">
        <f t="shared" si="11"/>
        <v>31412.096871371607</v>
      </c>
      <c r="AK569">
        <f t="shared" si="11"/>
        <v>31166.693714436402</v>
      </c>
      <c r="AL569">
        <f t="shared" si="11"/>
        <v>30981.526529211667</v>
      </c>
      <c r="AM569">
        <f t="shared" si="11"/>
        <v>30844.654393915658</v>
      </c>
      <c r="AN569">
        <f t="shared" si="11"/>
        <v>30732.884385275036</v>
      </c>
      <c r="AO569">
        <f t="shared" si="11"/>
        <v>30622.885831836877</v>
      </c>
      <c r="AP569">
        <f t="shared" si="11"/>
        <v>30497.472145193391</v>
      </c>
      <c r="AQ569">
        <f t="shared" si="11"/>
        <v>30346.446960796631</v>
      </c>
      <c r="AR569">
        <f t="shared" si="11"/>
        <v>30171.34219279241</v>
      </c>
      <c r="AS569">
        <f t="shared" si="11"/>
        <v>29979.952912842618</v>
      </c>
      <c r="AT569">
        <f t="shared" si="11"/>
        <v>29784.874093596714</v>
      </c>
      <c r="AU569">
        <f t="shared" si="11"/>
        <v>29598.380218590977</v>
      </c>
      <c r="AV569">
        <f t="shared" si="11"/>
        <v>29429.117997638998</v>
      </c>
      <c r="AW569">
        <f t="shared" si="11"/>
        <v>29281.16238386507</v>
      </c>
      <c r="AX569">
        <f t="shared" si="11"/>
        <v>29153.175513294438</v>
      </c>
      <c r="AY569">
        <f t="shared" si="11"/>
        <v>29040.533956043248</v>
      </c>
      <c r="AZ569">
        <f t="shared" si="11"/>
        <v>28936.760149599362</v>
      </c>
      <c r="BA569">
        <f t="shared" si="11"/>
        <v>28835.660920024118</v>
      </c>
      <c r="BB569">
        <f t="shared" si="11"/>
        <v>28732.757771586283</v>
      </c>
      <c r="BC569">
        <f t="shared" si="11"/>
        <v>28625.818464990305</v>
      </c>
      <c r="BD569">
        <f t="shared" si="11"/>
        <v>28515.04727402643</v>
      </c>
      <c r="BE569">
        <f t="shared" si="11"/>
        <v>28402.351349711982</v>
      </c>
      <c r="BF569">
        <f t="shared" si="11"/>
        <v>28290.611155937135</v>
      </c>
      <c r="BG569">
        <f t="shared" si="11"/>
        <v>28182.738488759816</v>
      </c>
      <c r="BH569">
        <f t="shared" si="11"/>
        <v>28080.942003458</v>
      </c>
      <c r="BI569">
        <f t="shared" si="11"/>
        <v>27986.33225039938</v>
      </c>
      <c r="BJ569">
        <f t="shared" si="11"/>
        <v>27898.787743987727</v>
      </c>
      <c r="BK569">
        <f t="shared" si="11"/>
        <v>27817.217022149041</v>
      </c>
      <c r="BL569">
        <f t="shared" si="11"/>
        <v>27739.95677986087</v>
      </c>
      <c r="BM569">
        <f t="shared" si="11"/>
        <v>27665.273550080485</v>
      </c>
      <c r="BN569">
        <f t="shared" si="11"/>
        <v>27591.787208109319</v>
      </c>
      <c r="BO569">
        <f t="shared" si="11"/>
        <v>27518.720423339182</v>
      </c>
      <c r="BP569">
        <f t="shared" si="11"/>
        <v>27445.965828782948</v>
      </c>
      <c r="BQ569">
        <f t="shared" si="9"/>
        <v>27373.953486018065</v>
      </c>
      <c r="BR569">
        <f t="shared" si="9"/>
        <v>27303.419916529456</v>
      </c>
      <c r="BS569">
        <f t="shared" si="9"/>
        <v>27235.138321682447</v>
      </c>
      <c r="BT569">
        <f t="shared" si="9"/>
        <v>27169.695875666152</v>
      </c>
      <c r="BU569">
        <f t="shared" si="9"/>
        <v>27107.366328009499</v>
      </c>
      <c r="BV569">
        <f t="shared" si="9"/>
        <v>27048.084844293</v>
      </c>
      <c r="BW569">
        <f t="shared" si="9"/>
        <v>26991.51734722441</v>
      </c>
      <c r="BX569">
        <f t="shared" si="9"/>
        <v>26937.180221393966</v>
      </c>
      <c r="BY569">
        <f t="shared" si="9"/>
        <v>26884.574188837429</v>
      </c>
      <c r="BZ569">
        <f t="shared" si="9"/>
        <v>26833.294506611441</v>
      </c>
      <c r="CA569">
        <f t="shared" si="9"/>
        <v>26783.095429089135</v>
      </c>
      <c r="CB569">
        <f t="shared" si="9"/>
        <v>26733.904210560762</v>
      </c>
      <c r="CC569">
        <f t="shared" si="9"/>
        <v>26685.789932708783</v>
      </c>
      <c r="CD569">
        <f t="shared" si="9"/>
        <v>26638.905306174318</v>
      </c>
      <c r="CE569">
        <f t="shared" si="9"/>
        <v>26593.419794777517</v>
      </c>
      <c r="CF569">
        <f t="shared" si="9"/>
        <v>26549.462261005396</v>
      </c>
      <c r="CG569">
        <f t="shared" si="9"/>
        <v>26507.085174875065</v>
      </c>
      <c r="CH569">
        <f t="shared" si="9"/>
        <v>26466.254638056977</v>
      </c>
      <c r="CI569">
        <f t="shared" si="9"/>
        <v>26426.864164442806</v>
      </c>
      <c r="CJ569">
        <f t="shared" si="9"/>
        <v>26388.763997461439</v>
      </c>
      <c r="CK569">
        <f t="shared" si="9"/>
        <v>26351.796009575548</v>
      </c>
      <c r="CL569">
        <f t="shared" si="9"/>
        <v>26315.82435294503</v>
      </c>
      <c r="CM569">
        <f t="shared" si="9"/>
        <v>26280.754997905242</v>
      </c>
      <c r="CN569">
        <f t="shared" si="9"/>
        <v>26246.541455011702</v>
      </c>
      <c r="CO569">
        <f t="shared" si="9"/>
        <v>26213.177809601315</v>
      </c>
      <c r="CP569">
        <f t="shared" si="9"/>
        <v>26180.68335628675</v>
      </c>
      <c r="CQ569">
        <f t="shared" si="9"/>
        <v>26149.084278334834</v>
      </c>
      <c r="CR569">
        <f t="shared" si="9"/>
        <v>26118.397559778441</v>
      </c>
      <c r="CS569">
        <f t="shared" si="9"/>
        <v>26088.620700896445</v>
      </c>
      <c r="CT569">
        <f t="shared" si="9"/>
        <v>26059.728610450544</v>
      </c>
      <c r="CU569">
        <f t="shared" si="9"/>
        <v>26031.677010921532</v>
      </c>
    </row>
    <row r="570" spans="2:99" x14ac:dyDescent="0.25">
      <c r="B570" t="str">
        <f>VLOOKUP(C570,'Mapa Regiao'!$A$2:$B$6,2,0)</f>
        <v>Metropolitana de São Paulo</v>
      </c>
      <c r="C570">
        <v>3515</v>
      </c>
      <c r="D570">
        <f t="shared" si="10"/>
        <v>220104.83275270133</v>
      </c>
      <c r="E570">
        <f t="shared" si="11"/>
        <v>222000.91312759111</v>
      </c>
      <c r="F570">
        <f t="shared" si="11"/>
        <v>231841.1371793334</v>
      </c>
      <c r="G570">
        <f t="shared" si="11"/>
        <v>223643.01201857239</v>
      </c>
      <c r="H570">
        <f t="shared" si="11"/>
        <v>221687.70023433681</v>
      </c>
      <c r="I570">
        <f t="shared" si="11"/>
        <v>209856.91229440272</v>
      </c>
      <c r="J570">
        <f t="shared" si="11"/>
        <v>199315.32699277985</v>
      </c>
      <c r="K570">
        <f t="shared" si="11"/>
        <v>192017.3527414125</v>
      </c>
      <c r="L570">
        <f t="shared" si="11"/>
        <v>183083.1879860755</v>
      </c>
      <c r="M570">
        <f t="shared" si="11"/>
        <v>180546.4037366345</v>
      </c>
      <c r="N570">
        <f t="shared" si="11"/>
        <v>178127.88741551407</v>
      </c>
      <c r="O570">
        <f t="shared" si="11"/>
        <v>179566.65457828913</v>
      </c>
      <c r="P570">
        <f t="shared" si="11"/>
        <v>181842.48645536482</v>
      </c>
      <c r="Q570">
        <f t="shared" si="11"/>
        <v>183593.05957579194</v>
      </c>
      <c r="R570">
        <f t="shared" si="11"/>
        <v>184967.61504201827</v>
      </c>
      <c r="S570">
        <f t="shared" si="11"/>
        <v>183745.80033792733</v>
      </c>
      <c r="T570">
        <f t="shared" si="11"/>
        <v>181416.35665943511</v>
      </c>
      <c r="U570">
        <f t="shared" si="11"/>
        <v>177533.93810542225</v>
      </c>
      <c r="V570">
        <f t="shared" si="11"/>
        <v>173347.24443430698</v>
      </c>
      <c r="W570">
        <f t="shared" si="11"/>
        <v>169651.36071161297</v>
      </c>
      <c r="X570">
        <f t="shared" si="11"/>
        <v>166684.0389110916</v>
      </c>
      <c r="Y570">
        <f t="shared" si="11"/>
        <v>164983.11179394455</v>
      </c>
      <c r="Z570">
        <f t="shared" si="11"/>
        <v>164064.3848253678</v>
      </c>
      <c r="AA570">
        <f t="shared" si="11"/>
        <v>163812.01506362975</v>
      </c>
      <c r="AB570">
        <f t="shared" si="11"/>
        <v>163739.85849273216</v>
      </c>
      <c r="AC570">
        <f t="shared" si="11"/>
        <v>163517.05886129086</v>
      </c>
      <c r="AD570">
        <f t="shared" si="11"/>
        <v>163006.2552107067</v>
      </c>
      <c r="AE570">
        <f t="shared" si="11"/>
        <v>162057.02108279621</v>
      </c>
      <c r="AF570">
        <f t="shared" si="11"/>
        <v>160796.65329719376</v>
      </c>
      <c r="AG570">
        <f t="shared" si="11"/>
        <v>159301.03233712542</v>
      </c>
      <c r="AH570">
        <f t="shared" si="11"/>
        <v>157750.06823310629</v>
      </c>
      <c r="AI570">
        <f t="shared" si="11"/>
        <v>156295.54457997056</v>
      </c>
      <c r="AJ570">
        <f t="shared" si="11"/>
        <v>155035.09256281986</v>
      </c>
      <c r="AK570">
        <f t="shared" si="11"/>
        <v>154044.63393373581</v>
      </c>
      <c r="AL570">
        <f t="shared" si="11"/>
        <v>153301.82661719286</v>
      </c>
      <c r="AM570">
        <f t="shared" si="11"/>
        <v>152761.44487854186</v>
      </c>
      <c r="AN570">
        <f t="shared" si="11"/>
        <v>152331.14966224958</v>
      </c>
      <c r="AO570">
        <f t="shared" si="11"/>
        <v>151918.65417090207</v>
      </c>
      <c r="AP570">
        <f t="shared" si="11"/>
        <v>151455.12515016546</v>
      </c>
      <c r="AQ570">
        <f t="shared" si="11"/>
        <v>150898.79212557635</v>
      </c>
      <c r="AR570">
        <f t="shared" si="11"/>
        <v>150254.97080231478</v>
      </c>
      <c r="AS570">
        <f t="shared" si="11"/>
        <v>149553.42365431713</v>
      </c>
      <c r="AT570">
        <f t="shared" si="11"/>
        <v>148843.80657986662</v>
      </c>
      <c r="AU570">
        <f t="shared" si="11"/>
        <v>148174.5780107617</v>
      </c>
      <c r="AV570">
        <f t="shared" si="11"/>
        <v>147580.09073392404</v>
      </c>
      <c r="AW570">
        <f t="shared" si="11"/>
        <v>147076.6914456613</v>
      </c>
      <c r="AX570">
        <f t="shared" si="11"/>
        <v>146659.0563282019</v>
      </c>
      <c r="AY570">
        <f t="shared" si="11"/>
        <v>146308.85637465832</v>
      </c>
      <c r="AZ570">
        <f t="shared" si="11"/>
        <v>146000.18038921597</v>
      </c>
      <c r="BA570">
        <f t="shared" si="11"/>
        <v>145708.21996438914</v>
      </c>
      <c r="BB570">
        <f t="shared" si="11"/>
        <v>145414.90481648385</v>
      </c>
      <c r="BC570">
        <f t="shared" si="11"/>
        <v>145111.04318000557</v>
      </c>
      <c r="BD570">
        <f t="shared" si="11"/>
        <v>144797.14999713129</v>
      </c>
      <c r="BE570">
        <f t="shared" si="11"/>
        <v>144480.49101682144</v>
      </c>
      <c r="BF570">
        <f t="shared" si="11"/>
        <v>144172.26147724202</v>
      </c>
      <c r="BG570">
        <f t="shared" si="11"/>
        <v>143883.81934804562</v>
      </c>
      <c r="BH570">
        <f t="shared" si="11"/>
        <v>143623.78844527921</v>
      </c>
      <c r="BI570">
        <f t="shared" si="11"/>
        <v>143396.48065096347</v>
      </c>
      <c r="BJ570">
        <f t="shared" si="11"/>
        <v>143201.3330435346</v>
      </c>
      <c r="BK570">
        <f t="shared" si="11"/>
        <v>143033.93925427459</v>
      </c>
      <c r="BL570">
        <f t="shared" si="11"/>
        <v>142887.59727242572</v>
      </c>
      <c r="BM570">
        <f t="shared" si="11"/>
        <v>142755.30020837119</v>
      </c>
      <c r="BN570">
        <f t="shared" si="11"/>
        <v>142631.41582449604</v>
      </c>
      <c r="BO570">
        <f t="shared" si="11"/>
        <v>142512.68798367781</v>
      </c>
      <c r="BP570">
        <f t="shared" si="11"/>
        <v>142398.52111956879</v>
      </c>
      <c r="BQ570">
        <f t="shared" si="9"/>
        <v>142290.46433274544</v>
      </c>
      <c r="BR570">
        <f t="shared" si="9"/>
        <v>142191.30562125571</v>
      </c>
      <c r="BS570">
        <f t="shared" si="9"/>
        <v>142104.00042964003</v>
      </c>
      <c r="BT570">
        <f t="shared" si="9"/>
        <v>142030.78450921571</v>
      </c>
      <c r="BU570">
        <f t="shared" si="9"/>
        <v>141972.6614275139</v>
      </c>
      <c r="BV570">
        <f t="shared" si="9"/>
        <v>141929.29500758025</v>
      </c>
      <c r="BW570">
        <f t="shared" si="9"/>
        <v>141899.27986233443</v>
      </c>
      <c r="BX570">
        <f t="shared" si="9"/>
        <v>141880.61284055392</v>
      </c>
      <c r="BY570">
        <f t="shared" si="9"/>
        <v>141871.22427396639</v>
      </c>
      <c r="BZ570">
        <f t="shared" si="9"/>
        <v>141869.41645012403</v>
      </c>
      <c r="CA570">
        <f t="shared" si="9"/>
        <v>141874.12182401941</v>
      </c>
      <c r="CB570">
        <f t="shared" si="9"/>
        <v>141884.96144918713</v>
      </c>
      <c r="CC570">
        <f t="shared" si="9"/>
        <v>141902.12350984084</v>
      </c>
      <c r="CD570">
        <f t="shared" si="9"/>
        <v>141926.13417184594</v>
      </c>
      <c r="CE570">
        <f t="shared" si="9"/>
        <v>141957.59271966084</v>
      </c>
      <c r="CF570">
        <f t="shared" si="9"/>
        <v>141996.94357817239</v>
      </c>
      <c r="CG570">
        <f t="shared" si="9"/>
        <v>142044.33303421101</v>
      </c>
      <c r="CH570">
        <f t="shared" si="9"/>
        <v>142099.56792824823</v>
      </c>
      <c r="CI570">
        <f t="shared" si="9"/>
        <v>142162.16872289035</v>
      </c>
      <c r="CJ570">
        <f t="shared" si="9"/>
        <v>142231.48458744149</v>
      </c>
      <c r="CK570">
        <f t="shared" si="9"/>
        <v>142306.83136446105</v>
      </c>
      <c r="CL570">
        <f t="shared" si="9"/>
        <v>142387.61332742704</v>
      </c>
      <c r="CM570">
        <f t="shared" si="9"/>
        <v>142473.40135490507</v>
      </c>
      <c r="CN570">
        <f t="shared" si="9"/>
        <v>142563.95650141407</v>
      </c>
      <c r="CO570">
        <f t="shared" si="9"/>
        <v>142659.20312755092</v>
      </c>
      <c r="CP570">
        <f t="shared" si="9"/>
        <v>142759.16842695203</v>
      </c>
      <c r="CQ570">
        <f t="shared" si="9"/>
        <v>142863.90984073278</v>
      </c>
      <c r="CR570">
        <f t="shared" si="9"/>
        <v>142973.45100129687</v>
      </c>
      <c r="CS570">
        <f t="shared" si="9"/>
        <v>143087.74048142022</v>
      </c>
      <c r="CT570">
        <f t="shared" si="9"/>
        <v>143206.63894453138</v>
      </c>
      <c r="CU570">
        <f t="shared" si="9"/>
        <v>143329.93219863006</v>
      </c>
    </row>
    <row r="572" spans="2:99" x14ac:dyDescent="0.25">
      <c r="B572" t="str">
        <f>VLOOKUP(C572,'Mapa Regiao'!$A$2:$B$6,2,0)</f>
        <v>Centro Goiano</v>
      </c>
      <c r="C572">
        <v>5203</v>
      </c>
      <c r="D572">
        <f>D560-D566</f>
        <v>-2686.4151493313584</v>
      </c>
      <c r="E572">
        <f t="shared" ref="E572:BP573" si="12">E560-E566</f>
        <v>-961.28209746858556</v>
      </c>
      <c r="F572">
        <f t="shared" si="12"/>
        <v>1011.7701889416385</v>
      </c>
      <c r="G572">
        <f t="shared" si="12"/>
        <v>3989.8300897617482</v>
      </c>
      <c r="H572">
        <f t="shared" si="12"/>
        <v>2266.2835518610045</v>
      </c>
      <c r="I572">
        <f t="shared" si="12"/>
        <v>2519.4227612004943</v>
      </c>
      <c r="J572">
        <f t="shared" si="12"/>
        <v>146.71239531998071</v>
      </c>
      <c r="K572">
        <f t="shared" si="12"/>
        <v>-1054.6388143891272</v>
      </c>
      <c r="L572">
        <f t="shared" si="12"/>
        <v>-1940.6840429138902</v>
      </c>
      <c r="M572">
        <f t="shared" si="12"/>
        <v>-2691.1653465495256</v>
      </c>
      <c r="N572">
        <f t="shared" si="12"/>
        <v>-2091.7908556042385</v>
      </c>
      <c r="O572">
        <f t="shared" si="12"/>
        <v>-1747.7897322732242</v>
      </c>
      <c r="P572">
        <f t="shared" si="12"/>
        <v>-728.69202310091714</v>
      </c>
      <c r="Q572">
        <f t="shared" si="12"/>
        <v>-7.5828756001101283</v>
      </c>
      <c r="R572">
        <f t="shared" si="12"/>
        <v>539.12162267493477</v>
      </c>
      <c r="S572">
        <f t="shared" si="12"/>
        <v>902.21231930813883</v>
      </c>
      <c r="T572">
        <f t="shared" si="12"/>
        <v>817.411955717198</v>
      </c>
      <c r="U572">
        <f t="shared" si="12"/>
        <v>680.19337402151359</v>
      </c>
      <c r="V572">
        <f t="shared" si="12"/>
        <v>325.80987851454847</v>
      </c>
      <c r="W572">
        <f t="shared" si="12"/>
        <v>33.835644944399974</v>
      </c>
      <c r="X572">
        <f t="shared" si="12"/>
        <v>-175.95801816101084</v>
      </c>
      <c r="Y572">
        <f t="shared" si="12"/>
        <v>-273.53771602444976</v>
      </c>
      <c r="Z572">
        <f t="shared" si="12"/>
        <v>-190.69552945786927</v>
      </c>
      <c r="AA572">
        <f t="shared" si="12"/>
        <v>-30.458969284674822</v>
      </c>
      <c r="AB572">
        <f t="shared" si="12"/>
        <v>216.952462800793</v>
      </c>
      <c r="AC572">
        <f t="shared" si="12"/>
        <v>454.34789349140556</v>
      </c>
      <c r="AD572">
        <f t="shared" si="12"/>
        <v>647.02164914726018</v>
      </c>
      <c r="AE572">
        <f t="shared" si="12"/>
        <v>770.13355278710515</v>
      </c>
      <c r="AF572">
        <f t="shared" si="12"/>
        <v>804.39011437999943</v>
      </c>
      <c r="AG572">
        <f t="shared" si="12"/>
        <v>782.57053618528516</v>
      </c>
      <c r="AH572">
        <f t="shared" si="12"/>
        <v>719.38994556768375</v>
      </c>
      <c r="AI572">
        <f t="shared" si="12"/>
        <v>655.50101772167909</v>
      </c>
      <c r="AJ572">
        <f t="shared" si="12"/>
        <v>613.88012064999202</v>
      </c>
      <c r="AK572">
        <f t="shared" si="12"/>
        <v>608.39808252385774</v>
      </c>
      <c r="AL572">
        <f t="shared" si="12"/>
        <v>644.40707079584899</v>
      </c>
      <c r="AM572">
        <f t="shared" si="12"/>
        <v>709.43118148176654</v>
      </c>
      <c r="AN572">
        <f t="shared" si="12"/>
        <v>791.83564917640979</v>
      </c>
      <c r="AO572">
        <f t="shared" si="12"/>
        <v>873.59812107505422</v>
      </c>
      <c r="AP572">
        <f t="shared" si="12"/>
        <v>942.42036406850457</v>
      </c>
      <c r="AQ572">
        <f t="shared" si="12"/>
        <v>991.12837411013243</v>
      </c>
      <c r="AR572">
        <f t="shared" si="12"/>
        <v>1017.7948161126624</v>
      </c>
      <c r="AS572">
        <f t="shared" si="12"/>
        <v>1027.3894919982558</v>
      </c>
      <c r="AT572">
        <f t="shared" si="12"/>
        <v>1026.4671003021431</v>
      </c>
      <c r="AU572">
        <f t="shared" si="12"/>
        <v>1023.5658254855516</v>
      </c>
      <c r="AV572">
        <f t="shared" si="12"/>
        <v>1025.3194002508135</v>
      </c>
      <c r="AW572">
        <f t="shared" si="12"/>
        <v>1035.7834442350759</v>
      </c>
      <c r="AX572">
        <f t="shared" si="12"/>
        <v>1056.0941101437093</v>
      </c>
      <c r="AY572">
        <f t="shared" si="12"/>
        <v>1084.2313297014844</v>
      </c>
      <c r="AZ572">
        <f t="shared" si="12"/>
        <v>1116.7453297575703</v>
      </c>
      <c r="BA572">
        <f t="shared" si="12"/>
        <v>1149.359189387993</v>
      </c>
      <c r="BB572">
        <f t="shared" si="12"/>
        <v>1178.519239351026</v>
      </c>
      <c r="BC572">
        <f t="shared" si="12"/>
        <v>1202.0241372707715</v>
      </c>
      <c r="BD572">
        <f t="shared" si="12"/>
        <v>1219.2877096202355</v>
      </c>
      <c r="BE572">
        <f t="shared" si="12"/>
        <v>1231.3011546303569</v>
      </c>
      <c r="BF572">
        <f t="shared" si="12"/>
        <v>1239.9421581976385</v>
      </c>
      <c r="BG572">
        <f t="shared" si="12"/>
        <v>1247.455642363966</v>
      </c>
      <c r="BH572">
        <f t="shared" si="12"/>
        <v>1255.7510632840349</v>
      </c>
      <c r="BI572">
        <f t="shared" si="12"/>
        <v>1266.0240427291428</v>
      </c>
      <c r="BJ572">
        <f t="shared" si="12"/>
        <v>1278.6139732782722</v>
      </c>
      <c r="BK572">
        <f t="shared" si="12"/>
        <v>1293.0685489374046</v>
      </c>
      <c r="BL572">
        <f t="shared" si="12"/>
        <v>1308.4526980251139</v>
      </c>
      <c r="BM572">
        <f t="shared" si="12"/>
        <v>1323.6551666066516</v>
      </c>
      <c r="BN572">
        <f t="shared" si="12"/>
        <v>1337.7196991780911</v>
      </c>
      <c r="BO572">
        <f t="shared" si="12"/>
        <v>1350.0478794519186</v>
      </c>
      <c r="BP572">
        <f t="shared" si="12"/>
        <v>1360.4767324976201</v>
      </c>
      <c r="BQ572">
        <f t="shared" ref="BQ572:CU576" si="13">BQ560-BQ566</f>
        <v>1369.2421226085862</v>
      </c>
      <c r="BR572">
        <f t="shared" si="13"/>
        <v>1376.8378210336596</v>
      </c>
      <c r="BS572">
        <f t="shared" si="13"/>
        <v>1383.8529958493746</v>
      </c>
      <c r="BT572">
        <f t="shared" si="13"/>
        <v>1390.8084459316779</v>
      </c>
      <c r="BU572">
        <f t="shared" si="13"/>
        <v>1398.0467836175267</v>
      </c>
      <c r="BV572">
        <f t="shared" si="13"/>
        <v>1405.6867996275287</v>
      </c>
      <c r="BW572">
        <f t="shared" si="13"/>
        <v>1413.6396130436115</v>
      </c>
      <c r="BX572">
        <f t="shared" si="13"/>
        <v>1421.675879197981</v>
      </c>
      <c r="BY572">
        <f t="shared" si="13"/>
        <v>1429.5113931506348</v>
      </c>
      <c r="BZ572">
        <f t="shared" si="13"/>
        <v>1436.8918099708862</v>
      </c>
      <c r="CA572">
        <f t="shared" si="13"/>
        <v>1443.6522616253678</v>
      </c>
      <c r="CB572">
        <f t="shared" si="13"/>
        <v>1449.7432610936121</v>
      </c>
      <c r="CC572">
        <f t="shared" si="13"/>
        <v>1455.2232543285681</v>
      </c>
      <c r="CD572">
        <f t="shared" si="13"/>
        <v>1460.2249763390828</v>
      </c>
      <c r="CE572">
        <f t="shared" si="13"/>
        <v>1464.9105625492703</v>
      </c>
      <c r="CF572">
        <f t="shared" si="13"/>
        <v>1469.4276009531786</v>
      </c>
      <c r="CG572">
        <f t="shared" si="13"/>
        <v>1473.8776676416455</v>
      </c>
      <c r="CH572">
        <f t="shared" si="13"/>
        <v>1478.302410850687</v>
      </c>
      <c r="CI572">
        <f t="shared" si="13"/>
        <v>1482.6870861388634</v>
      </c>
      <c r="CJ572">
        <f t="shared" si="13"/>
        <v>1486.97745828595</v>
      </c>
      <c r="CK572">
        <f t="shared" si="13"/>
        <v>1491.1028811619035</v>
      </c>
      <c r="CL572">
        <f t="shared" si="13"/>
        <v>1494.9988872230751</v>
      </c>
      <c r="CM572">
        <f t="shared" si="13"/>
        <v>1498.6236307866675</v>
      </c>
      <c r="CN572">
        <f t="shared" si="13"/>
        <v>1501.9654235684866</v>
      </c>
      <c r="CO572">
        <f t="shared" si="13"/>
        <v>1505.0412995173938</v>
      </c>
      <c r="CP572">
        <f t="shared" si="13"/>
        <v>1507.8886847422946</v>
      </c>
      <c r="CQ572">
        <f t="shared" si="13"/>
        <v>1510.5536675767398</v>
      </c>
      <c r="CR572">
        <f t="shared" si="13"/>
        <v>1513.0793670147941</v>
      </c>
      <c r="CS572">
        <f t="shared" si="13"/>
        <v>1515.4972854413245</v>
      </c>
      <c r="CT572">
        <f t="shared" si="13"/>
        <v>1517.8231759138653</v>
      </c>
      <c r="CU572">
        <f t="shared" si="13"/>
        <v>1520.057554287996</v>
      </c>
    </row>
    <row r="573" spans="2:99" x14ac:dyDescent="0.25">
      <c r="B573" t="str">
        <f>VLOOKUP(C573,'Mapa Regiao'!$A$2:$B$6,2,0)</f>
        <v>Borborema</v>
      </c>
      <c r="C573">
        <v>2502</v>
      </c>
      <c r="D573">
        <f t="shared" ref="D573:S576" si="14">D561-D567</f>
        <v>-30.511675345286449</v>
      </c>
      <c r="E573">
        <f t="shared" si="14"/>
        <v>-43.357950786864876</v>
      </c>
      <c r="F573">
        <f t="shared" si="14"/>
        <v>-45.110847417573467</v>
      </c>
      <c r="G573">
        <f t="shared" si="14"/>
        <v>-43.571088373129186</v>
      </c>
      <c r="H573">
        <f t="shared" si="14"/>
        <v>-38.697626930996336</v>
      </c>
      <c r="I573">
        <f t="shared" si="14"/>
        <v>-34.858490556835363</v>
      </c>
      <c r="J573">
        <f t="shared" si="14"/>
        <v>-36.06489974825061</v>
      </c>
      <c r="K573">
        <f t="shared" si="14"/>
        <v>-33.52965882638054</v>
      </c>
      <c r="L573">
        <f t="shared" si="14"/>
        <v>-34.521488506295498</v>
      </c>
      <c r="M573">
        <f t="shared" si="14"/>
        <v>-32.968822121460363</v>
      </c>
      <c r="N573">
        <f t="shared" si="14"/>
        <v>-31.665521838832134</v>
      </c>
      <c r="O573">
        <f t="shared" si="14"/>
        <v>-29.956061584996334</v>
      </c>
      <c r="P573">
        <f t="shared" si="14"/>
        <v>-27.41191616638973</v>
      </c>
      <c r="Q573">
        <f t="shared" si="14"/>
        <v>-25.876988530562613</v>
      </c>
      <c r="R573">
        <f t="shared" si="14"/>
        <v>-23.949201579513868</v>
      </c>
      <c r="S573">
        <f t="shared" si="14"/>
        <v>-22.866382796322412</v>
      </c>
      <c r="T573">
        <f t="shared" si="12"/>
        <v>-21.837174333936034</v>
      </c>
      <c r="U573">
        <f t="shared" si="12"/>
        <v>-20.836331674824578</v>
      </c>
      <c r="V573">
        <f t="shared" si="12"/>
        <v>-19.937843889522341</v>
      </c>
      <c r="W573">
        <f t="shared" si="12"/>
        <v>-18.762509304088226</v>
      </c>
      <c r="X573">
        <f t="shared" si="12"/>
        <v>-17.727145424616083</v>
      </c>
      <c r="Y573">
        <f t="shared" si="12"/>
        <v>-16.615821523117617</v>
      </c>
      <c r="Z573">
        <f t="shared" si="12"/>
        <v>-15.609580962497091</v>
      </c>
      <c r="AA573">
        <f t="shared" si="12"/>
        <v>-14.668600562078467</v>
      </c>
      <c r="AB573">
        <f t="shared" si="12"/>
        <v>-13.722515828334977</v>
      </c>
      <c r="AC573">
        <f t="shared" si="12"/>
        <v>-12.832801843221418</v>
      </c>
      <c r="AD573">
        <f t="shared" si="12"/>
        <v>-11.912047060940679</v>
      </c>
      <c r="AE573">
        <f t="shared" si="12"/>
        <v>-11.037725296925231</v>
      </c>
      <c r="AF573">
        <f t="shared" si="12"/>
        <v>-10.198463206912493</v>
      </c>
      <c r="AG573">
        <f t="shared" si="12"/>
        <v>-9.4180453965376785</v>
      </c>
      <c r="AH573">
        <f t="shared" si="12"/>
        <v>-8.708009946917997</v>
      </c>
      <c r="AI573">
        <f t="shared" si="12"/>
        <v>-8.0349506019079939</v>
      </c>
      <c r="AJ573">
        <f t="shared" si="12"/>
        <v>-7.3965691092526527</v>
      </c>
      <c r="AK573">
        <f t="shared" si="12"/>
        <v>-6.760528732320978</v>
      </c>
      <c r="AL573">
        <f t="shared" si="12"/>
        <v>-6.1265129708197321</v>
      </c>
      <c r="AM573">
        <f t="shared" si="12"/>
        <v>-5.4957673562596199</v>
      </c>
      <c r="AN573">
        <f t="shared" si="12"/>
        <v>-4.8753639598454015</v>
      </c>
      <c r="AO573">
        <f t="shared" si="12"/>
        <v>-4.2801570204908614</v>
      </c>
      <c r="AP573">
        <f t="shared" si="12"/>
        <v>-3.7126338412414128</v>
      </c>
      <c r="AQ573">
        <f t="shared" si="12"/>
        <v>-3.1775236926201416</v>
      </c>
      <c r="AR573">
        <f t="shared" si="12"/>
        <v>-2.6702143129919875</v>
      </c>
      <c r="AS573">
        <f t="shared" si="12"/>
        <v>-2.1862028736494921</v>
      </c>
      <c r="AT573">
        <f t="shared" si="12"/>
        <v>-1.7215520839767748</v>
      </c>
      <c r="AU573">
        <f t="shared" si="12"/>
        <v>-1.2722563346826661</v>
      </c>
      <c r="AV573">
        <f t="shared" si="12"/>
        <v>-0.83784209595282277</v>
      </c>
      <c r="AW573">
        <f t="shared" si="12"/>
        <v>-0.41700785028787379</v>
      </c>
      <c r="AX573">
        <f t="shared" si="12"/>
        <v>-9.849611759065624E-3</v>
      </c>
      <c r="AY573">
        <f t="shared" si="12"/>
        <v>0.38400192647085873</v>
      </c>
      <c r="AZ573">
        <f t="shared" si="12"/>
        <v>0.76490604983573007</v>
      </c>
      <c r="BA573">
        <f t="shared" si="12"/>
        <v>1.1325966943264945</v>
      </c>
      <c r="BB573">
        <f t="shared" si="12"/>
        <v>1.4869580535842601</v>
      </c>
      <c r="BC573">
        <f t="shared" si="12"/>
        <v>1.8273569670117098</v>
      </c>
      <c r="BD573">
        <f t="shared" si="12"/>
        <v>2.1536208420855161</v>
      </c>
      <c r="BE573">
        <f t="shared" si="12"/>
        <v>2.465962526321178</v>
      </c>
      <c r="BF573">
        <f t="shared" si="12"/>
        <v>2.7651479323327237</v>
      </c>
      <c r="BG573">
        <f t="shared" si="12"/>
        <v>3.0524361002005804</v>
      </c>
      <c r="BH573">
        <f t="shared" si="12"/>
        <v>3.3290753771824768</v>
      </c>
      <c r="BI573">
        <f t="shared" si="12"/>
        <v>3.5961799179149381</v>
      </c>
      <c r="BJ573">
        <f t="shared" si="12"/>
        <v>3.854389920469842</v>
      </c>
      <c r="BK573">
        <f t="shared" si="12"/>
        <v>4.1039395782865995</v>
      </c>
      <c r="BL573">
        <f t="shared" si="12"/>
        <v>4.3447727496675412</v>
      </c>
      <c r="BM573">
        <f t="shared" si="12"/>
        <v>4.5767176257726447</v>
      </c>
      <c r="BN573">
        <f t="shared" si="12"/>
        <v>4.7997043264013968</v>
      </c>
      <c r="BO573">
        <f t="shared" si="12"/>
        <v>5.0138160672840826</v>
      </c>
      <c r="BP573">
        <f t="shared" si="12"/>
        <v>5.2193315793288804</v>
      </c>
      <c r="BQ573">
        <f t="shared" si="13"/>
        <v>5.4166553339088352</v>
      </c>
      <c r="BR573">
        <f t="shared" si="13"/>
        <v>5.606248272764887</v>
      </c>
      <c r="BS573">
        <f t="shared" si="13"/>
        <v>5.7885690837638748</v>
      </c>
      <c r="BT573">
        <f t="shared" si="13"/>
        <v>5.9640234345641971</v>
      </c>
      <c r="BU573">
        <f t="shared" si="13"/>
        <v>6.1329564854278829</v>
      </c>
      <c r="BV573">
        <f t="shared" si="13"/>
        <v>6.2956434029174915</v>
      </c>
      <c r="BW573">
        <f t="shared" si="13"/>
        <v>6.4523003796443419</v>
      </c>
      <c r="BX573">
        <f t="shared" si="13"/>
        <v>6.603095959178674</v>
      </c>
      <c r="BY573">
        <f t="shared" si="13"/>
        <v>6.748166356821784</v>
      </c>
      <c r="BZ573">
        <f t="shared" si="13"/>
        <v>6.8876376492482336</v>
      </c>
      <c r="CA573">
        <f t="shared" si="13"/>
        <v>7.0216434579727149</v>
      </c>
      <c r="CB573">
        <f t="shared" si="13"/>
        <v>7.1503419613650152</v>
      </c>
      <c r="CC573">
        <f t="shared" si="13"/>
        <v>7.2739211410083158</v>
      </c>
      <c r="CD573">
        <f t="shared" si="13"/>
        <v>7.3925943921829429</v>
      </c>
      <c r="CE573">
        <f t="shared" si="13"/>
        <v>7.5065875806699722</v>
      </c>
      <c r="CF573">
        <f t="shared" si="13"/>
        <v>7.6161216105591336</v>
      </c>
      <c r="CG573">
        <f t="shared" si="13"/>
        <v>7.7213981884570728</v>
      </c>
      <c r="CH573">
        <f t="shared" si="13"/>
        <v>7.8225911256292306</v>
      </c>
      <c r="CI573">
        <f t="shared" si="13"/>
        <v>7.9198461775375648</v>
      </c>
      <c r="CJ573">
        <f t="shared" si="13"/>
        <v>8.0132871685003835</v>
      </c>
      <c r="CK573">
        <f t="shared" si="13"/>
        <v>8.1030254208430819</v>
      </c>
      <c r="CL573">
        <f t="shared" si="13"/>
        <v>8.189169206956052</v>
      </c>
      <c r="CM573">
        <f t="shared" si="13"/>
        <v>8.2718302240098467</v>
      </c>
      <c r="CN573">
        <f t="shared" si="13"/>
        <v>8.3511264828957223</v>
      </c>
      <c r="CO573">
        <f t="shared" si="13"/>
        <v>8.4271815922105446</v>
      </c>
      <c r="CP573">
        <f t="shared" si="13"/>
        <v>8.5001218049936824</v>
      </c>
      <c r="CQ573">
        <f t="shared" si="13"/>
        <v>8.5700721818288912</v>
      </c>
      <c r="CR573">
        <f t="shared" si="13"/>
        <v>8.6371529931165725</v>
      </c>
      <c r="CS573">
        <f t="shared" si="13"/>
        <v>8.701477204954557</v>
      </c>
      <c r="CT573">
        <f t="shared" si="13"/>
        <v>8.7631492573942324</v>
      </c>
      <c r="CU573">
        <f t="shared" si="13"/>
        <v>8.8222651873134765</v>
      </c>
    </row>
    <row r="574" spans="2:99" x14ac:dyDescent="0.25">
      <c r="B574" t="str">
        <f>VLOOKUP(C574,'Mapa Regiao'!$A$2:$B$6,2,0)</f>
        <v>Jequitinhonha</v>
      </c>
      <c r="C574">
        <v>3103</v>
      </c>
      <c r="D574">
        <f t="shared" si="14"/>
        <v>-343.7838386697872</v>
      </c>
      <c r="E574">
        <f t="shared" ref="E574:BP576" si="15">E562-E568</f>
        <v>-149.02584093075802</v>
      </c>
      <c r="F574">
        <f t="shared" si="15"/>
        <v>-62.846270134495626</v>
      </c>
      <c r="G574">
        <f t="shared" si="15"/>
        <v>210.68693893506816</v>
      </c>
      <c r="H574">
        <f t="shared" si="15"/>
        <v>238.98432923898918</v>
      </c>
      <c r="I574">
        <f t="shared" si="15"/>
        <v>256.08549460332279</v>
      </c>
      <c r="J574">
        <f t="shared" si="15"/>
        <v>174.57787543126778</v>
      </c>
      <c r="K574">
        <f t="shared" si="15"/>
        <v>75.880356722978377</v>
      </c>
      <c r="L574">
        <f t="shared" si="15"/>
        <v>13.046412415659233</v>
      </c>
      <c r="M574">
        <f t="shared" si="15"/>
        <v>-60.289573675062002</v>
      </c>
      <c r="N574">
        <f t="shared" si="15"/>
        <v>-71.548040540798411</v>
      </c>
      <c r="O574">
        <f t="shared" si="15"/>
        <v>-81.279851774476811</v>
      </c>
      <c r="P574">
        <f t="shared" si="15"/>
        <v>-72.746842807276153</v>
      </c>
      <c r="Q574">
        <f t="shared" si="15"/>
        <v>-61.401390783551506</v>
      </c>
      <c r="R574">
        <f t="shared" si="15"/>
        <v>-52.484760893536077</v>
      </c>
      <c r="S574">
        <f t="shared" si="15"/>
        <v>-29.103461477296605</v>
      </c>
      <c r="T574">
        <f t="shared" si="15"/>
        <v>-6.4980229572543067</v>
      </c>
      <c r="U574">
        <f t="shared" si="15"/>
        <v>22.067392261939858</v>
      </c>
      <c r="V574">
        <f t="shared" si="15"/>
        <v>42.012788581439054</v>
      </c>
      <c r="W574">
        <f t="shared" si="15"/>
        <v>49.021697241885249</v>
      </c>
      <c r="X574">
        <f t="shared" si="15"/>
        <v>42.703325063277134</v>
      </c>
      <c r="Y574">
        <f t="shared" si="15"/>
        <v>23.568675136644742</v>
      </c>
      <c r="Z574">
        <f t="shared" si="15"/>
        <v>2.6265166604648584</v>
      </c>
      <c r="AA574">
        <f t="shared" si="15"/>
        <v>-14.685400269952424</v>
      </c>
      <c r="AB574">
        <f t="shared" si="15"/>
        <v>-21.445521444709357</v>
      </c>
      <c r="AC574">
        <f t="shared" si="15"/>
        <v>-17.175543162003123</v>
      </c>
      <c r="AD574">
        <f t="shared" si="15"/>
        <v>-5.2494772741756606</v>
      </c>
      <c r="AE574">
        <f t="shared" si="15"/>
        <v>10.035435381457773</v>
      </c>
      <c r="AF574">
        <f t="shared" si="15"/>
        <v>23.134215413165748</v>
      </c>
      <c r="AG574">
        <f t="shared" si="15"/>
        <v>31.717872068390534</v>
      </c>
      <c r="AH574">
        <f t="shared" si="15"/>
        <v>34.763924292019055</v>
      </c>
      <c r="AI574">
        <f t="shared" si="15"/>
        <v>33.483202798941875</v>
      </c>
      <c r="AJ574">
        <f t="shared" si="15"/>
        <v>29.913050582077631</v>
      </c>
      <c r="AK574">
        <f t="shared" si="15"/>
        <v>25.804407970606917</v>
      </c>
      <c r="AL574">
        <f t="shared" si="15"/>
        <v>22.695910523385919</v>
      </c>
      <c r="AM574">
        <f t="shared" si="15"/>
        <v>21.129468076070225</v>
      </c>
      <c r="AN574">
        <f t="shared" si="15"/>
        <v>21.321015535955667</v>
      </c>
      <c r="AO574">
        <f t="shared" si="15"/>
        <v>23.039009245871966</v>
      </c>
      <c r="AP574">
        <f t="shared" si="15"/>
        <v>25.855397762536541</v>
      </c>
      <c r="AQ574">
        <f t="shared" si="15"/>
        <v>29.284050610224767</v>
      </c>
      <c r="AR574">
        <f t="shared" si="15"/>
        <v>32.709361148209609</v>
      </c>
      <c r="AS574">
        <f t="shared" si="15"/>
        <v>35.626810039394513</v>
      </c>
      <c r="AT574">
        <f t="shared" si="15"/>
        <v>37.631926524220489</v>
      </c>
      <c r="AU574">
        <f t="shared" si="15"/>
        <v>38.587858478847465</v>
      </c>
      <c r="AV574">
        <f t="shared" si="15"/>
        <v>38.634828446093252</v>
      </c>
      <c r="AW574">
        <f t="shared" si="15"/>
        <v>38.122939501227393</v>
      </c>
      <c r="AX574">
        <f t="shared" si="15"/>
        <v>37.518955244925564</v>
      </c>
      <c r="AY574">
        <f t="shared" si="15"/>
        <v>37.224026652497741</v>
      </c>
      <c r="AZ574">
        <f t="shared" si="15"/>
        <v>37.486516789730558</v>
      </c>
      <c r="BA574">
        <f t="shared" si="15"/>
        <v>38.340160042724619</v>
      </c>
      <c r="BB574">
        <f t="shared" si="15"/>
        <v>39.638087693143461</v>
      </c>
      <c r="BC574">
        <f t="shared" si="15"/>
        <v>41.135783255407205</v>
      </c>
      <c r="BD574">
        <f t="shared" si="15"/>
        <v>42.577370351918034</v>
      </c>
      <c r="BE574">
        <f t="shared" si="15"/>
        <v>43.777243449388152</v>
      </c>
      <c r="BF574">
        <f t="shared" si="15"/>
        <v>44.649310581984082</v>
      </c>
      <c r="BG574">
        <f t="shared" si="15"/>
        <v>45.207687594264371</v>
      </c>
      <c r="BH574">
        <f t="shared" si="15"/>
        <v>45.536259370362131</v>
      </c>
      <c r="BI574">
        <f t="shared" si="15"/>
        <v>45.748810617275012</v>
      </c>
      <c r="BJ574">
        <f t="shared" si="15"/>
        <v>45.95543964048511</v>
      </c>
      <c r="BK574">
        <f t="shared" si="15"/>
        <v>46.236880578884211</v>
      </c>
      <c r="BL574">
        <f t="shared" si="15"/>
        <v>46.635101977474278</v>
      </c>
      <c r="BM574">
        <f t="shared" si="15"/>
        <v>47.152641052248782</v>
      </c>
      <c r="BN574">
        <f t="shared" si="15"/>
        <v>47.76071462697746</v>
      </c>
      <c r="BO574">
        <f t="shared" si="15"/>
        <v>48.411711369658406</v>
      </c>
      <c r="BP574">
        <f t="shared" si="15"/>
        <v>49.052715380923928</v>
      </c>
      <c r="BQ574">
        <f t="shared" si="13"/>
        <v>49.638781852620468</v>
      </c>
      <c r="BR574">
        <f t="shared" si="13"/>
        <v>50.14202508272183</v>
      </c>
      <c r="BS574">
        <f t="shared" si="13"/>
        <v>50.556014632654751</v>
      </c>
      <c r="BT574">
        <f t="shared" si="13"/>
        <v>50.894156741516326</v>
      </c>
      <c r="BU574">
        <f t="shared" si="13"/>
        <v>51.183258941861368</v>
      </c>
      <c r="BV574">
        <f t="shared" si="13"/>
        <v>51.454624953601979</v>
      </c>
      <c r="BW574">
        <f t="shared" si="13"/>
        <v>51.735161257214259</v>
      </c>
      <c r="BX574">
        <f t="shared" si="13"/>
        <v>52.04127424437047</v>
      </c>
      <c r="BY574">
        <f t="shared" si="13"/>
        <v>52.376588470083789</v>
      </c>
      <c r="BZ574">
        <f t="shared" si="13"/>
        <v>52.733593525687411</v>
      </c>
      <c r="CA574">
        <f t="shared" si="13"/>
        <v>53.097964778598453</v>
      </c>
      <c r="CB574">
        <f t="shared" si="13"/>
        <v>53.453785536843952</v>
      </c>
      <c r="CC574">
        <f t="shared" si="13"/>
        <v>53.7881024412427</v>
      </c>
      <c r="CD574">
        <f t="shared" si="13"/>
        <v>54.093668401557807</v>
      </c>
      <c r="CE574">
        <f t="shared" si="13"/>
        <v>54.369620763853618</v>
      </c>
      <c r="CF574">
        <f t="shared" si="13"/>
        <v>54.620382197266281</v>
      </c>
      <c r="CG574">
        <f t="shared" si="13"/>
        <v>54.85350040498588</v>
      </c>
      <c r="CH574">
        <f t="shared" si="13"/>
        <v>55.077220614604357</v>
      </c>
      <c r="CI574">
        <f t="shared" si="13"/>
        <v>55.298422248412862</v>
      </c>
      <c r="CJ574">
        <f t="shared" si="13"/>
        <v>55.521332422581509</v>
      </c>
      <c r="CK574">
        <f t="shared" si="13"/>
        <v>55.747125099506775</v>
      </c>
      <c r="CL574">
        <f t="shared" si="13"/>
        <v>55.974314148715621</v>
      </c>
      <c r="CM574">
        <f t="shared" si="13"/>
        <v>56.199688332217647</v>
      </c>
      <c r="CN574">
        <f t="shared" si="13"/>
        <v>56.419470196014572</v>
      </c>
      <c r="CO574">
        <f t="shared" si="13"/>
        <v>56.630394498899022</v>
      </c>
      <c r="CP574">
        <f t="shared" si="13"/>
        <v>56.830464185092751</v>
      </c>
      <c r="CQ574">
        <f t="shared" si="13"/>
        <v>57.019261455362084</v>
      </c>
      <c r="CR574">
        <f t="shared" si="13"/>
        <v>57.197812078484276</v>
      </c>
      <c r="CS574">
        <f t="shared" si="13"/>
        <v>57.36811310777648</v>
      </c>
      <c r="CT574">
        <f t="shared" si="13"/>
        <v>57.532501187945854</v>
      </c>
      <c r="CU574">
        <f t="shared" si="13"/>
        <v>57.693049431137752</v>
      </c>
    </row>
    <row r="575" spans="2:99" x14ac:dyDescent="0.25">
      <c r="B575" t="str">
        <f>VLOOKUP(C575,'Mapa Regiao'!$A$2:$B$6,2,0)</f>
        <v>Metropolitana de Porto Alegre</v>
      </c>
      <c r="C575">
        <v>4305</v>
      </c>
      <c r="D575">
        <f t="shared" si="14"/>
        <v>-3874.5889844925769</v>
      </c>
      <c r="E575">
        <f t="shared" si="15"/>
        <v>-5740.2775032956124</v>
      </c>
      <c r="F575">
        <f t="shared" si="15"/>
        <v>-5713.3144900234038</v>
      </c>
      <c r="G575">
        <f t="shared" si="15"/>
        <v>-4409.1870272116139</v>
      </c>
      <c r="H575">
        <f t="shared" si="15"/>
        <v>-6366.3219291251517</v>
      </c>
      <c r="I575">
        <f t="shared" si="15"/>
        <v>-5760.8970673562726</v>
      </c>
      <c r="J575">
        <f t="shared" si="15"/>
        <v>-7171.1381839044989</v>
      </c>
      <c r="K575">
        <f t="shared" si="15"/>
        <v>-7252.1256599327244</v>
      </c>
      <c r="L575">
        <f t="shared" si="15"/>
        <v>-7468.6940986294285</v>
      </c>
      <c r="M575">
        <f t="shared" si="15"/>
        <v>-7485.8096262984764</v>
      </c>
      <c r="N575">
        <f t="shared" si="15"/>
        <v>-6597.1897396192871</v>
      </c>
      <c r="O575">
        <f t="shared" si="15"/>
        <v>-6144.8342376950095</v>
      </c>
      <c r="P575">
        <f t="shared" si="15"/>
        <v>-5107.6369364256752</v>
      </c>
      <c r="Q575">
        <f t="shared" si="15"/>
        <v>-4471.1038508020938</v>
      </c>
      <c r="R575">
        <f t="shared" si="15"/>
        <v>-3931.2842915983274</v>
      </c>
      <c r="S575">
        <f t="shared" si="15"/>
        <v>-3554.0521531388877</v>
      </c>
      <c r="T575">
        <f t="shared" si="15"/>
        <v>-3491.4834992629694</v>
      </c>
      <c r="U575">
        <f t="shared" si="15"/>
        <v>-3392.0394235237109</v>
      </c>
      <c r="V575">
        <f t="shared" si="15"/>
        <v>-3429.6400959083476</v>
      </c>
      <c r="W575">
        <f t="shared" si="15"/>
        <v>-3349.2633581493574</v>
      </c>
      <c r="X575">
        <f t="shared" si="15"/>
        <v>-3207.4177507866843</v>
      </c>
      <c r="Y575">
        <f t="shared" si="15"/>
        <v>-2989.0818940522877</v>
      </c>
      <c r="Z575">
        <f t="shared" si="15"/>
        <v>-2671.617901706486</v>
      </c>
      <c r="AA575">
        <f t="shared" si="15"/>
        <v>-2351.6716207842255</v>
      </c>
      <c r="AB575">
        <f t="shared" si="15"/>
        <v>-2004.3409544805691</v>
      </c>
      <c r="AC575">
        <f t="shared" si="15"/>
        <v>-1701.3541621520635</v>
      </c>
      <c r="AD575">
        <f t="shared" si="15"/>
        <v>-1440.4963169231123</v>
      </c>
      <c r="AE575">
        <f t="shared" si="15"/>
        <v>-1229.5879524808479</v>
      </c>
      <c r="AF575">
        <f t="shared" si="15"/>
        <v>-1072.8191464296542</v>
      </c>
      <c r="AG575">
        <f t="shared" si="15"/>
        <v>-941.732238793742</v>
      </c>
      <c r="AH575">
        <f t="shared" si="15"/>
        <v>-832.17256368828021</v>
      </c>
      <c r="AI575">
        <f t="shared" si="15"/>
        <v>-717.36203506169477</v>
      </c>
      <c r="AJ575">
        <f t="shared" si="15"/>
        <v>-589.50505439360131</v>
      </c>
      <c r="AK575">
        <f t="shared" si="15"/>
        <v>-442.82085417094277</v>
      </c>
      <c r="AL575">
        <f t="shared" si="15"/>
        <v>-276.95540793632972</v>
      </c>
      <c r="AM575">
        <f t="shared" si="15"/>
        <v>-102.75692782347687</v>
      </c>
      <c r="AN575">
        <f t="shared" si="15"/>
        <v>72.797495040904323</v>
      </c>
      <c r="AO575">
        <f t="shared" si="15"/>
        <v>238.01096515338213</v>
      </c>
      <c r="AP575">
        <f t="shared" si="15"/>
        <v>387.45857978802451</v>
      </c>
      <c r="AQ575">
        <f t="shared" si="15"/>
        <v>518.8033250978915</v>
      </c>
      <c r="AR575">
        <f t="shared" si="15"/>
        <v>633.25641106270996</v>
      </c>
      <c r="AS575">
        <f t="shared" si="15"/>
        <v>736.0791593595095</v>
      </c>
      <c r="AT575">
        <f t="shared" si="15"/>
        <v>832.09392256818683</v>
      </c>
      <c r="AU575">
        <f t="shared" si="15"/>
        <v>926.76840674259802</v>
      </c>
      <c r="AV575">
        <f t="shared" si="15"/>
        <v>1023.1857898871385</v>
      </c>
      <c r="AW575">
        <f t="shared" si="15"/>
        <v>1122.6003389112011</v>
      </c>
      <c r="AX575">
        <f t="shared" si="15"/>
        <v>1224.4832178773504</v>
      </c>
      <c r="AY575">
        <f t="shared" si="15"/>
        <v>1326.7156644980714</v>
      </c>
      <c r="AZ575">
        <f t="shared" si="15"/>
        <v>1426.9979505975316</v>
      </c>
      <c r="BA575">
        <f t="shared" si="15"/>
        <v>1522.9594870601177</v>
      </c>
      <c r="BB575">
        <f t="shared" si="15"/>
        <v>1613.1199327008108</v>
      </c>
      <c r="BC575">
        <f t="shared" si="15"/>
        <v>1696.914863542399</v>
      </c>
      <c r="BD575">
        <f t="shared" si="15"/>
        <v>1774.6965425514863</v>
      </c>
      <c r="BE575">
        <f t="shared" si="15"/>
        <v>1847.5842604545942</v>
      </c>
      <c r="BF575">
        <f t="shared" si="15"/>
        <v>1916.9522444994946</v>
      </c>
      <c r="BG575">
        <f t="shared" si="15"/>
        <v>1984.1886415982153</v>
      </c>
      <c r="BH575">
        <f t="shared" si="15"/>
        <v>2050.2932104380416</v>
      </c>
      <c r="BI575">
        <f t="shared" si="15"/>
        <v>2115.7635537317001</v>
      </c>
      <c r="BJ575">
        <f t="shared" si="15"/>
        <v>2180.5822410448527</v>
      </c>
      <c r="BK575">
        <f t="shared" si="15"/>
        <v>2244.3195318391481</v>
      </c>
      <c r="BL575">
        <f t="shared" si="15"/>
        <v>2306.3685137419452</v>
      </c>
      <c r="BM575">
        <f t="shared" si="15"/>
        <v>2366.1258658564184</v>
      </c>
      <c r="BN575">
        <f t="shared" si="15"/>
        <v>2423.1812305992244</v>
      </c>
      <c r="BO575">
        <f t="shared" si="15"/>
        <v>2477.3924623105559</v>
      </c>
      <c r="BP575">
        <f t="shared" si="15"/>
        <v>2528.8864052741301</v>
      </c>
      <c r="BQ575">
        <f t="shared" si="13"/>
        <v>2577.9943572825359</v>
      </c>
      <c r="BR575">
        <f t="shared" si="13"/>
        <v>2625.1375964203617</v>
      </c>
      <c r="BS575">
        <f t="shared" si="13"/>
        <v>2670.7257026811712</v>
      </c>
      <c r="BT575">
        <f t="shared" si="13"/>
        <v>2715.0682194410001</v>
      </c>
      <c r="BU575">
        <f t="shared" si="13"/>
        <v>2758.3350376851231</v>
      </c>
      <c r="BV575">
        <f t="shared" si="13"/>
        <v>2800.5568052070012</v>
      </c>
      <c r="BW575">
        <f t="shared" si="13"/>
        <v>2841.6579721532289</v>
      </c>
      <c r="BX575">
        <f t="shared" si="13"/>
        <v>2881.5110139216413</v>
      </c>
      <c r="BY575">
        <f t="shared" si="13"/>
        <v>2919.9889958627209</v>
      </c>
      <c r="BZ575">
        <f t="shared" si="13"/>
        <v>2957.0093189757099</v>
      </c>
      <c r="CA575">
        <f t="shared" si="13"/>
        <v>2992.5561987550791</v>
      </c>
      <c r="CB575">
        <f t="shared" si="13"/>
        <v>3026.6825440789726</v>
      </c>
      <c r="CC575">
        <f t="shared" si="13"/>
        <v>3059.4945487590849</v>
      </c>
      <c r="CD575">
        <f t="shared" si="13"/>
        <v>3091.1252640526945</v>
      </c>
      <c r="CE575">
        <f t="shared" si="13"/>
        <v>3121.7069375659412</v>
      </c>
      <c r="CF575">
        <f t="shared" si="13"/>
        <v>3151.3479570910822</v>
      </c>
      <c r="CG575">
        <f t="shared" si="13"/>
        <v>3180.1200733154619</v>
      </c>
      <c r="CH575">
        <f t="shared" si="13"/>
        <v>3208.0567159263956</v>
      </c>
      <c r="CI575">
        <f t="shared" si="13"/>
        <v>3235.1607834941024</v>
      </c>
      <c r="CJ575">
        <f t="shared" si="13"/>
        <v>3261.4183506956506</v>
      </c>
      <c r="CK575">
        <f t="shared" si="13"/>
        <v>3286.8134511379831</v>
      </c>
      <c r="CL575">
        <f t="shared" si="13"/>
        <v>3311.3403012275048</v>
      </c>
      <c r="CM575">
        <f t="shared" si="13"/>
        <v>3335.0102203447022</v>
      </c>
      <c r="CN575">
        <f t="shared" si="13"/>
        <v>3357.8526648350635</v>
      </c>
      <c r="CO575">
        <f t="shared" si="13"/>
        <v>3379.9112876387226</v>
      </c>
      <c r="CP575">
        <f t="shared" si="13"/>
        <v>3401.2369701595198</v>
      </c>
      <c r="CQ575">
        <f t="shared" si="13"/>
        <v>3421.8802451057563</v>
      </c>
      <c r="CR575">
        <f t="shared" si="13"/>
        <v>3441.8850632188733</v>
      </c>
      <c r="CS575">
        <f t="shared" si="13"/>
        <v>3461.2852282962958</v>
      </c>
      <c r="CT575">
        <f t="shared" si="13"/>
        <v>3480.1038297711966</v>
      </c>
      <c r="CU575">
        <f t="shared" si="13"/>
        <v>3498.3552189377333</v>
      </c>
    </row>
    <row r="576" spans="2:99" x14ac:dyDescent="0.25">
      <c r="B576" t="str">
        <f>VLOOKUP(C576,'Mapa Regiao'!$A$2:$B$6,2,0)</f>
        <v>Metropolitana de São Paulo</v>
      </c>
      <c r="C576">
        <v>3515</v>
      </c>
      <c r="D576">
        <f t="shared" si="14"/>
        <v>-47805.962932836235</v>
      </c>
      <c r="E576">
        <f t="shared" si="15"/>
        <v>-41981.688251412328</v>
      </c>
      <c r="F576">
        <f t="shared" si="15"/>
        <v>-39853.954920220684</v>
      </c>
      <c r="G576">
        <f t="shared" si="15"/>
        <v>-30956.484886244143</v>
      </c>
      <c r="H576">
        <f t="shared" si="15"/>
        <v>-36589.634675975336</v>
      </c>
      <c r="I576">
        <f t="shared" si="15"/>
        <v>-32477.673652751022</v>
      </c>
      <c r="J576">
        <f t="shared" si="15"/>
        <v>-37210.249388073455</v>
      </c>
      <c r="K576">
        <f t="shared" si="15"/>
        <v>-38831.839647579618</v>
      </c>
      <c r="L576">
        <f t="shared" si="15"/>
        <v>-38751.554948398931</v>
      </c>
      <c r="M576">
        <f t="shared" si="15"/>
        <v>-39152.447337267076</v>
      </c>
      <c r="N576">
        <f t="shared" si="15"/>
        <v>-34787.562152349477</v>
      </c>
      <c r="O576">
        <f t="shared" si="15"/>
        <v>-31844.565382818924</v>
      </c>
      <c r="P576">
        <f t="shared" si="15"/>
        <v>-26911.213299209223</v>
      </c>
      <c r="Q576">
        <f t="shared" si="15"/>
        <v>-23174.735683999024</v>
      </c>
      <c r="R576">
        <f t="shared" si="15"/>
        <v>-20422.442170436756</v>
      </c>
      <c r="S576">
        <f t="shared" si="15"/>
        <v>-18201.935684974567</v>
      </c>
      <c r="T576">
        <f t="shared" si="15"/>
        <v>-17536.726024484989</v>
      </c>
      <c r="U576">
        <f t="shared" si="15"/>
        <v>-16791.119193521852</v>
      </c>
      <c r="V576">
        <f t="shared" si="15"/>
        <v>-16561.950995431049</v>
      </c>
      <c r="W576">
        <f t="shared" si="15"/>
        <v>-15994.314291901654</v>
      </c>
      <c r="X576">
        <f t="shared" si="15"/>
        <v>-15079.670075666247</v>
      </c>
      <c r="Y576">
        <f t="shared" si="15"/>
        <v>-13922.720164208498</v>
      </c>
      <c r="Z576">
        <f t="shared" si="15"/>
        <v>-12309.467194068449</v>
      </c>
      <c r="AA576">
        <f t="shared" si="15"/>
        <v>-10649.995797180833</v>
      </c>
      <c r="AB576">
        <f t="shared" si="15"/>
        <v>-8863.3803346126806</v>
      </c>
      <c r="AC576">
        <f t="shared" si="15"/>
        <v>-7209.9848729101359</v>
      </c>
      <c r="AD576">
        <f t="shared" si="15"/>
        <v>-5756.8256439303223</v>
      </c>
      <c r="AE576">
        <f t="shared" si="15"/>
        <v>-4521.9113680399605</v>
      </c>
      <c r="AF576">
        <f t="shared" si="15"/>
        <v>-3563.841182015196</v>
      </c>
      <c r="AG576">
        <f t="shared" si="15"/>
        <v>-2763.4644848616153</v>
      </c>
      <c r="AH576">
        <f t="shared" si="15"/>
        <v>-2089.0794243842829</v>
      </c>
      <c r="AI576">
        <f t="shared" si="15"/>
        <v>-1424.37672627336</v>
      </c>
      <c r="AJ576">
        <f t="shared" si="15"/>
        <v>-707.26519536288106</v>
      </c>
      <c r="AK576">
        <f t="shared" si="15"/>
        <v>89.704334293695865</v>
      </c>
      <c r="AL576">
        <f t="shared" si="15"/>
        <v>978.10376253895811</v>
      </c>
      <c r="AM576">
        <f t="shared" si="15"/>
        <v>1909.6671102683758</v>
      </c>
      <c r="AN576">
        <f t="shared" si="15"/>
        <v>2847.8732337515394</v>
      </c>
      <c r="AO576">
        <f t="shared" si="15"/>
        <v>3739.6103877595451</v>
      </c>
      <c r="AP576">
        <f t="shared" si="15"/>
        <v>4553.739405418688</v>
      </c>
      <c r="AQ576">
        <f t="shared" si="15"/>
        <v>5279.2335680106771</v>
      </c>
      <c r="AR576">
        <f t="shared" si="15"/>
        <v>5919.0112424651452</v>
      </c>
      <c r="AS576">
        <f t="shared" si="15"/>
        <v>6496.1209747136163</v>
      </c>
      <c r="AT576">
        <f t="shared" si="15"/>
        <v>7033.0151777451974</v>
      </c>
      <c r="AU576">
        <f t="shared" si="15"/>
        <v>7554.4605060709291</v>
      </c>
      <c r="AV576">
        <f t="shared" si="15"/>
        <v>8076.6467015779635</v>
      </c>
      <c r="AW576">
        <f t="shared" si="15"/>
        <v>8606.717642133066</v>
      </c>
      <c r="AX576">
        <f t="shared" si="15"/>
        <v>9144.4187017524382</v>
      </c>
      <c r="AY576">
        <f t="shared" si="15"/>
        <v>9681.583691744454</v>
      </c>
      <c r="AZ576">
        <f t="shared" si="15"/>
        <v>10208.251995085011</v>
      </c>
      <c r="BA576">
        <f t="shared" si="15"/>
        <v>10713.58797835416</v>
      </c>
      <c r="BB576">
        <f t="shared" si="15"/>
        <v>11189.811175457085</v>
      </c>
      <c r="BC576">
        <f t="shared" si="15"/>
        <v>11633.347704492917</v>
      </c>
      <c r="BD576">
        <f t="shared" si="15"/>
        <v>12044.823116902407</v>
      </c>
      <c r="BE576">
        <f t="shared" si="15"/>
        <v>12428.863094384811</v>
      </c>
      <c r="BF576">
        <f t="shared" si="15"/>
        <v>12791.829860376281</v>
      </c>
      <c r="BG576">
        <f t="shared" si="15"/>
        <v>13140.505802409956</v>
      </c>
      <c r="BH576">
        <f t="shared" si="15"/>
        <v>13480.205468701344</v>
      </c>
      <c r="BI576">
        <f t="shared" si="15"/>
        <v>13813.894315725338</v>
      </c>
      <c r="BJ576">
        <f t="shared" si="15"/>
        <v>14142.066917096672</v>
      </c>
      <c r="BK576">
        <f t="shared" si="15"/>
        <v>14463.097579225316</v>
      </c>
      <c r="BL576">
        <f t="shared" si="15"/>
        <v>14774.319958817854</v>
      </c>
      <c r="BM576">
        <f t="shared" si="15"/>
        <v>15072.934594420076</v>
      </c>
      <c r="BN576">
        <f t="shared" si="15"/>
        <v>15356.913772174186</v>
      </c>
      <c r="BO576">
        <f t="shared" si="15"/>
        <v>15625.450930745719</v>
      </c>
      <c r="BP576">
        <f t="shared" si="15"/>
        <v>15878.999720860447</v>
      </c>
      <c r="BQ576">
        <f t="shared" si="13"/>
        <v>16119.026116838417</v>
      </c>
      <c r="BR576">
        <f t="shared" si="13"/>
        <v>16347.500265374838</v>
      </c>
      <c r="BS576">
        <f t="shared" si="13"/>
        <v>16566.419473282673</v>
      </c>
      <c r="BT576">
        <f t="shared" si="13"/>
        <v>16777.388526202791</v>
      </c>
      <c r="BU576">
        <f t="shared" si="13"/>
        <v>16981.395497730613</v>
      </c>
      <c r="BV576">
        <f t="shared" si="13"/>
        <v>17178.780654968403</v>
      </c>
      <c r="BW576">
        <f t="shared" si="13"/>
        <v>17369.354779058776</v>
      </c>
      <c r="BX576">
        <f t="shared" si="13"/>
        <v>17552.631372222153</v>
      </c>
      <c r="BY576">
        <f t="shared" si="13"/>
        <v>17728.070164141711</v>
      </c>
      <c r="BZ576">
        <f t="shared" si="13"/>
        <v>17895.291568677261</v>
      </c>
      <c r="CA576">
        <f t="shared" si="13"/>
        <v>18054.205217531242</v>
      </c>
      <c r="CB576">
        <f t="shared" si="13"/>
        <v>18205.041068090126</v>
      </c>
      <c r="CC576">
        <f t="shared" si="13"/>
        <v>18348.296111095551</v>
      </c>
      <c r="CD576">
        <f t="shared" si="13"/>
        <v>18484.619967364619</v>
      </c>
      <c r="CE576">
        <f t="shared" si="13"/>
        <v>18614.684689246467</v>
      </c>
      <c r="CF576">
        <f t="shared" si="13"/>
        <v>18739.069713467004</v>
      </c>
      <c r="CG576">
        <f t="shared" si="13"/>
        <v>18858.190588250349</v>
      </c>
      <c r="CH576">
        <f t="shared" si="13"/>
        <v>18972.280512426019</v>
      </c>
      <c r="CI576">
        <f t="shared" si="13"/>
        <v>19081.418735045212</v>
      </c>
      <c r="CJ576">
        <f t="shared" si="13"/>
        <v>19185.590847726504</v>
      </c>
      <c r="CK576">
        <f t="shared" si="13"/>
        <v>19284.758243423596</v>
      </c>
      <c r="CL576">
        <f t="shared" si="13"/>
        <v>19378.91847079611</v>
      </c>
      <c r="CM576">
        <f t="shared" si="13"/>
        <v>19468.14262824881</v>
      </c>
      <c r="CN576">
        <f t="shared" si="13"/>
        <v>19552.585291321157</v>
      </c>
      <c r="CO576">
        <f t="shared" si="13"/>
        <v>19632.47028638373</v>
      </c>
      <c r="CP576">
        <f t="shared" si="13"/>
        <v>19708.060555863834</v>
      </c>
      <c r="CQ576">
        <f t="shared" si="13"/>
        <v>19779.623170983774</v>
      </c>
      <c r="CR576">
        <f t="shared" si="13"/>
        <v>19847.398926514899</v>
      </c>
      <c r="CS576">
        <f t="shared" si="13"/>
        <v>19911.583230460034</v>
      </c>
      <c r="CT576">
        <f t="shared" si="13"/>
        <v>19972.320700861339</v>
      </c>
      <c r="CU576">
        <f t="shared" si="13"/>
        <v>20029.712054027012</v>
      </c>
    </row>
    <row r="577" spans="1:99" x14ac:dyDescent="0.25">
      <c r="D577">
        <f>SUM(D572:D576)</f>
        <v>-54741.262580675248</v>
      </c>
      <c r="E577">
        <f t="shared" ref="E577:BP577" si="16">SUM(E572:E576)</f>
        <v>-48875.63164389415</v>
      </c>
      <c r="F577">
        <f t="shared" si="16"/>
        <v>-44663.456338854521</v>
      </c>
      <c r="G577">
        <f t="shared" si="16"/>
        <v>-31208.72597313207</v>
      </c>
      <c r="H577">
        <f t="shared" si="16"/>
        <v>-40489.386350931491</v>
      </c>
      <c r="I577">
        <f t="shared" si="16"/>
        <v>-35497.92095486031</v>
      </c>
      <c r="J577">
        <f t="shared" si="16"/>
        <v>-44096.162200974955</v>
      </c>
      <c r="K577">
        <f t="shared" si="16"/>
        <v>-47096.25342400487</v>
      </c>
      <c r="L577">
        <f t="shared" si="16"/>
        <v>-48182.408166032881</v>
      </c>
      <c r="M577">
        <f t="shared" si="16"/>
        <v>-49422.680705911596</v>
      </c>
      <c r="N577">
        <f t="shared" si="16"/>
        <v>-43579.756309952631</v>
      </c>
      <c r="O577">
        <f t="shared" si="16"/>
        <v>-39848.425266146631</v>
      </c>
      <c r="P577">
        <f t="shared" si="16"/>
        <v>-32847.701017709478</v>
      </c>
      <c r="Q577">
        <f t="shared" si="16"/>
        <v>-27740.700789715342</v>
      </c>
      <c r="R577">
        <f t="shared" si="16"/>
        <v>-23891.038801833198</v>
      </c>
      <c r="S577">
        <f t="shared" si="16"/>
        <v>-20905.745363078935</v>
      </c>
      <c r="T577">
        <f t="shared" si="16"/>
        <v>-20239.132765321952</v>
      </c>
      <c r="U577">
        <f t="shared" si="16"/>
        <v>-19501.734182436936</v>
      </c>
      <c r="V577">
        <f t="shared" si="16"/>
        <v>-19643.70626813293</v>
      </c>
      <c r="W577">
        <f t="shared" si="16"/>
        <v>-19279.482817168813</v>
      </c>
      <c r="X577">
        <f t="shared" si="16"/>
        <v>-18438.069664975279</v>
      </c>
      <c r="Y577">
        <f t="shared" si="16"/>
        <v>-17178.38692067171</v>
      </c>
      <c r="Z577">
        <f t="shared" si="16"/>
        <v>-15184.763689534837</v>
      </c>
      <c r="AA577">
        <f t="shared" si="16"/>
        <v>-13061.480388081764</v>
      </c>
      <c r="AB577">
        <f t="shared" si="16"/>
        <v>-10685.936863565501</v>
      </c>
      <c r="AC577">
        <f t="shared" si="16"/>
        <v>-8486.9994865760182</v>
      </c>
      <c r="AD577">
        <f t="shared" si="16"/>
        <v>-6567.4618360412906</v>
      </c>
      <c r="AE577">
        <f t="shared" si="16"/>
        <v>-4982.3680576491706</v>
      </c>
      <c r="AF577">
        <f t="shared" si="16"/>
        <v>-3819.3344618585975</v>
      </c>
      <c r="AG577">
        <f t="shared" si="16"/>
        <v>-2900.3263607982194</v>
      </c>
      <c r="AH577">
        <f t="shared" si="16"/>
        <v>-2175.8061281597784</v>
      </c>
      <c r="AI577">
        <f t="shared" si="16"/>
        <v>-1460.7894914163417</v>
      </c>
      <c r="AJ577">
        <f t="shared" si="16"/>
        <v>-660.37364763366531</v>
      </c>
      <c r="AK577">
        <f t="shared" si="16"/>
        <v>274.3254418848968</v>
      </c>
      <c r="AL577">
        <f t="shared" si="16"/>
        <v>1362.1248229510436</v>
      </c>
      <c r="AM577">
        <f t="shared" si="16"/>
        <v>2531.9750646464763</v>
      </c>
      <c r="AN577">
        <f t="shared" si="16"/>
        <v>3728.9520295449638</v>
      </c>
      <c r="AO577">
        <f t="shared" si="16"/>
        <v>4869.9783262133624</v>
      </c>
      <c r="AP577">
        <f t="shared" si="16"/>
        <v>5905.7611131965123</v>
      </c>
      <c r="AQ577">
        <f t="shared" si="16"/>
        <v>6815.2717941363062</v>
      </c>
      <c r="AR577">
        <f t="shared" si="16"/>
        <v>7600.1016164757348</v>
      </c>
      <c r="AS577">
        <f t="shared" si="16"/>
        <v>8293.0302332371266</v>
      </c>
      <c r="AT577">
        <f t="shared" si="16"/>
        <v>8927.486575055771</v>
      </c>
      <c r="AU577">
        <f t="shared" si="16"/>
        <v>9542.1103404432433</v>
      </c>
      <c r="AV577">
        <f t="shared" si="16"/>
        <v>10162.948878066056</v>
      </c>
      <c r="AW577">
        <f t="shared" si="16"/>
        <v>10802.807356930283</v>
      </c>
      <c r="AX577">
        <f t="shared" si="16"/>
        <v>11462.505135406664</v>
      </c>
      <c r="AY577">
        <f t="shared" si="16"/>
        <v>12130.138714522978</v>
      </c>
      <c r="AZ577">
        <f t="shared" si="16"/>
        <v>12790.24669827968</v>
      </c>
      <c r="BA577">
        <f t="shared" si="16"/>
        <v>13425.379411539321</v>
      </c>
      <c r="BB577">
        <f t="shared" si="16"/>
        <v>14022.575393255651</v>
      </c>
      <c r="BC577">
        <f t="shared" si="16"/>
        <v>14575.249845528506</v>
      </c>
      <c r="BD577">
        <f t="shared" si="16"/>
        <v>15083.538360268132</v>
      </c>
      <c r="BE577">
        <f t="shared" si="16"/>
        <v>15553.991715445471</v>
      </c>
      <c r="BF577">
        <f t="shared" si="16"/>
        <v>15996.138721587731</v>
      </c>
      <c r="BG577">
        <f t="shared" si="16"/>
        <v>16420.410210066602</v>
      </c>
      <c r="BH577">
        <f t="shared" si="16"/>
        <v>16835.115077170965</v>
      </c>
      <c r="BI577">
        <f t="shared" si="16"/>
        <v>17245.026902721373</v>
      </c>
      <c r="BJ577">
        <f t="shared" si="16"/>
        <v>17651.072960980753</v>
      </c>
      <c r="BK577">
        <f t="shared" si="16"/>
        <v>18050.826480159041</v>
      </c>
      <c r="BL577">
        <f t="shared" si="16"/>
        <v>18440.121045312055</v>
      </c>
      <c r="BM577">
        <f t="shared" si="16"/>
        <v>18814.444985561167</v>
      </c>
      <c r="BN577">
        <f t="shared" si="16"/>
        <v>19170.375120904879</v>
      </c>
      <c r="BO577">
        <f t="shared" si="16"/>
        <v>19506.316799945136</v>
      </c>
      <c r="BP577">
        <f t="shared" si="16"/>
        <v>19822.634905592451</v>
      </c>
      <c r="BQ577">
        <f t="shared" ref="BQ577:CU577" si="17">SUM(BQ572:BQ576)</f>
        <v>20121.318033916068</v>
      </c>
      <c r="BR577">
        <f t="shared" si="17"/>
        <v>20405.223956184345</v>
      </c>
      <c r="BS577">
        <f t="shared" si="17"/>
        <v>20677.342755529637</v>
      </c>
      <c r="BT577">
        <f t="shared" si="17"/>
        <v>20940.12337175155</v>
      </c>
      <c r="BU577">
        <f t="shared" si="17"/>
        <v>21195.093534460553</v>
      </c>
      <c r="BV577">
        <f t="shared" si="17"/>
        <v>21442.774528159454</v>
      </c>
      <c r="BW577">
        <f t="shared" si="17"/>
        <v>21682.839825892475</v>
      </c>
      <c r="BX577">
        <f t="shared" si="17"/>
        <v>21914.462635545326</v>
      </c>
      <c r="BY577">
        <f t="shared" si="17"/>
        <v>22136.695307981972</v>
      </c>
      <c r="BZ577">
        <f t="shared" si="17"/>
        <v>22348.813928798794</v>
      </c>
      <c r="CA577">
        <f t="shared" si="17"/>
        <v>22550.53328614826</v>
      </c>
      <c r="CB577">
        <f t="shared" si="17"/>
        <v>22742.07100076092</v>
      </c>
      <c r="CC577">
        <f t="shared" si="17"/>
        <v>22924.075937765454</v>
      </c>
      <c r="CD577">
        <f t="shared" si="17"/>
        <v>23097.456470550136</v>
      </c>
      <c r="CE577">
        <f t="shared" si="17"/>
        <v>23263.1783977062</v>
      </c>
      <c r="CF577">
        <f t="shared" si="17"/>
        <v>23422.08177531909</v>
      </c>
      <c r="CG577">
        <f t="shared" si="17"/>
        <v>23574.763227800897</v>
      </c>
      <c r="CH577">
        <f t="shared" si="17"/>
        <v>23721.539450943335</v>
      </c>
      <c r="CI577">
        <f t="shared" si="17"/>
        <v>23862.484873104127</v>
      </c>
      <c r="CJ577">
        <f t="shared" si="17"/>
        <v>23997.521276299187</v>
      </c>
      <c r="CK577">
        <f t="shared" si="17"/>
        <v>24126.524726243832</v>
      </c>
      <c r="CL577">
        <f t="shared" si="17"/>
        <v>24249.421142602361</v>
      </c>
      <c r="CM577">
        <f t="shared" si="17"/>
        <v>24366.247997936407</v>
      </c>
      <c r="CN577">
        <f t="shared" si="17"/>
        <v>24477.173976403617</v>
      </c>
      <c r="CO577">
        <f t="shared" si="17"/>
        <v>24582.480449630955</v>
      </c>
      <c r="CP577">
        <f t="shared" si="17"/>
        <v>24682.516796755735</v>
      </c>
      <c r="CQ577">
        <f t="shared" si="17"/>
        <v>24777.646417303462</v>
      </c>
      <c r="CR577">
        <f t="shared" si="17"/>
        <v>24868.198321820168</v>
      </c>
      <c r="CS577">
        <f t="shared" si="17"/>
        <v>24954.435334510385</v>
      </c>
      <c r="CT577">
        <f t="shared" si="17"/>
        <v>25036.54335699174</v>
      </c>
      <c r="CU577">
        <f t="shared" si="17"/>
        <v>25114.64014187119</v>
      </c>
    </row>
    <row r="579" spans="1:99" x14ac:dyDescent="0.25">
      <c r="A579" s="6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1"/>
  <sheetViews>
    <sheetView topLeftCell="A569" workbookViewId="0">
      <selection activeCell="C590" sqref="C590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1" s="3" customFormat="1" x14ac:dyDescent="0.25">
      <c r="B558" s="3" t="s">
        <v>247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29115.678095785839</v>
      </c>
      <c r="E560" s="4">
        <f t="shared" ref="E560:BP564" si="6">SUMIFS(E$6:E$553,$CW$6:$CW$553,$C560,$B$6:$B$553,"adm")</f>
        <v>31377.282911414593</v>
      </c>
      <c r="F560" s="4">
        <f t="shared" si="6"/>
        <v>34296.049821150562</v>
      </c>
      <c r="G560" s="4">
        <f t="shared" si="6"/>
        <v>35982.812603488928</v>
      </c>
      <c r="H560" s="4">
        <f t="shared" si="6"/>
        <v>34130.665759219955</v>
      </c>
      <c r="I560" s="4">
        <f t="shared" si="6"/>
        <v>35215.15865832843</v>
      </c>
      <c r="J560" s="4">
        <f t="shared" si="6"/>
        <v>32224.490394230466</v>
      </c>
      <c r="K560" s="4">
        <f t="shared" si="6"/>
        <v>32359.908238148233</v>
      </c>
      <c r="L560" s="4">
        <f t="shared" si="6"/>
        <v>31496.902412738556</v>
      </c>
      <c r="M560" s="4">
        <f t="shared" si="6"/>
        <v>27419.460759999234</v>
      </c>
      <c r="N560" s="4">
        <f t="shared" si="6"/>
        <v>30279.512470970534</v>
      </c>
      <c r="O560" s="4">
        <f t="shared" si="6"/>
        <v>27252.552781705454</v>
      </c>
      <c r="P560" s="4">
        <f t="shared" si="6"/>
        <v>33004.157006776208</v>
      </c>
      <c r="Q560" s="4">
        <f t="shared" si="6"/>
        <v>35960.309160820216</v>
      </c>
      <c r="R560" s="4">
        <f t="shared" si="6"/>
        <v>38690.674298258818</v>
      </c>
      <c r="S560" s="4">
        <f t="shared" si="6"/>
        <v>39718.763767817232</v>
      </c>
      <c r="T560" s="4">
        <f t="shared" si="6"/>
        <v>37483.942135673722</v>
      </c>
      <c r="U560" s="4">
        <f t="shared" si="6"/>
        <v>38176.756698479461</v>
      </c>
      <c r="V560" s="4">
        <f t="shared" si="6"/>
        <v>34890.012493547285</v>
      </c>
      <c r="W560" s="4">
        <f t="shared" si="6"/>
        <v>34946.494752031278</v>
      </c>
      <c r="X560" s="4">
        <f t="shared" si="6"/>
        <v>34253.448037071576</v>
      </c>
      <c r="Y560" s="4">
        <f t="shared" si="6"/>
        <v>30594.002791085608</v>
      </c>
      <c r="Z560" s="4">
        <f t="shared" si="6"/>
        <v>33974.4821899952</v>
      </c>
      <c r="AA560" s="4">
        <f t="shared" si="6"/>
        <v>31436.934298016757</v>
      </c>
      <c r="AB560" s="4">
        <f t="shared" si="6"/>
        <v>37546.720454726244</v>
      </c>
      <c r="AC560" s="4">
        <f t="shared" si="6"/>
        <v>40678.747697983206</v>
      </c>
      <c r="AD560" s="4">
        <f t="shared" si="6"/>
        <v>43425.26311605479</v>
      </c>
      <c r="AE560" s="4">
        <f t="shared" si="6"/>
        <v>44379.107052637628</v>
      </c>
      <c r="AF560" s="4">
        <f t="shared" si="6"/>
        <v>42056.441502693429</v>
      </c>
      <c r="AG560" s="4">
        <f t="shared" si="6"/>
        <v>42706.652247547288</v>
      </c>
      <c r="AH560" s="4">
        <f t="shared" si="6"/>
        <v>39450.188770141001</v>
      </c>
      <c r="AI560" s="4">
        <f t="shared" si="6"/>
        <v>39607.848764689785</v>
      </c>
      <c r="AJ560" s="4">
        <f t="shared" si="6"/>
        <v>39066.907230803889</v>
      </c>
      <c r="AK560" s="4">
        <f t="shared" si="6"/>
        <v>35585.226929379001</v>
      </c>
      <c r="AL560" s="4">
        <f t="shared" si="6"/>
        <v>39147.159004989517</v>
      </c>
      <c r="AM560" s="4">
        <f t="shared" si="6"/>
        <v>36779.82271218684</v>
      </c>
      <c r="AN560" s="4">
        <f t="shared" si="6"/>
        <v>43040.508962611413</v>
      </c>
      <c r="AO560" s="4">
        <f t="shared" si="6"/>
        <v>46301.094317006777</v>
      </c>
      <c r="AP560" s="4">
        <f t="shared" si="6"/>
        <v>49154.369363681784</v>
      </c>
      <c r="AQ560" s="4">
        <f t="shared" si="6"/>
        <v>50196.593724519145</v>
      </c>
      <c r="AR560" s="4">
        <f t="shared" si="6"/>
        <v>47949.749668615877</v>
      </c>
      <c r="AS560" s="4">
        <f t="shared" si="6"/>
        <v>48670.588194820855</v>
      </c>
      <c r="AT560" s="4">
        <f t="shared" si="6"/>
        <v>45486.996307476038</v>
      </c>
      <c r="AU560" s="4">
        <f t="shared" si="6"/>
        <v>45725.532418917297</v>
      </c>
      <c r="AV560" s="4">
        <f t="shared" si="6"/>
        <v>45276.210556648162</v>
      </c>
      <c r="AW560" s="4">
        <f t="shared" si="6"/>
        <v>41896.217169283052</v>
      </c>
      <c r="AX560" s="4">
        <f t="shared" si="6"/>
        <v>45566.487320952103</v>
      </c>
      <c r="AY560" s="4">
        <f t="shared" si="6"/>
        <v>43309.402247551436</v>
      </c>
      <c r="AZ560" s="4">
        <f t="shared" si="6"/>
        <v>49677.768068176141</v>
      </c>
      <c r="BA560" s="4">
        <f t="shared" si="6"/>
        <v>53040.404940283581</v>
      </c>
      <c r="BB560" s="4">
        <f t="shared" si="6"/>
        <v>55988.946757395046</v>
      </c>
      <c r="BC560" s="4">
        <f t="shared" si="6"/>
        <v>57120.178586465168</v>
      </c>
      <c r="BD560" s="4">
        <f t="shared" si="6"/>
        <v>54957.636134957429</v>
      </c>
      <c r="BE560" s="4">
        <f t="shared" si="6"/>
        <v>55759.896699012461</v>
      </c>
      <c r="BF560" s="4">
        <f t="shared" si="6"/>
        <v>52656.364146443317</v>
      </c>
      <c r="BG560" s="4">
        <f t="shared" si="6"/>
        <v>52974.528101137796</v>
      </c>
      <c r="BH560" s="4">
        <f t="shared" si="6"/>
        <v>52604.76865007107</v>
      </c>
      <c r="BI560" s="4">
        <f t="shared" si="6"/>
        <v>49304.286981381956</v>
      </c>
      <c r="BJ560" s="4">
        <f t="shared" si="6"/>
        <v>53053.953738804892</v>
      </c>
      <c r="BK560" s="4">
        <f t="shared" si="6"/>
        <v>50876.219316415925</v>
      </c>
      <c r="BL560" s="4">
        <f t="shared" si="6"/>
        <v>57324.170865506283</v>
      </c>
      <c r="BM560" s="4">
        <f t="shared" si="6"/>
        <v>60767.040238540481</v>
      </c>
      <c r="BN560" s="4">
        <f t="shared" si="6"/>
        <v>63796.786376947224</v>
      </c>
      <c r="BO560" s="4">
        <f t="shared" si="6"/>
        <v>65010.146693877701</v>
      </c>
      <c r="BP560" s="4">
        <f t="shared" si="6"/>
        <v>62929.983615979938</v>
      </c>
      <c r="BQ560" s="4">
        <f t="shared" ref="BQ560:CU564" si="7">SUMIFS(BQ$6:BQ$553,$CW$6:$CW$553,$C560,$B$6:$B$553,"adm")</f>
        <v>63813.471971103376</v>
      </c>
      <c r="BR560" s="4">
        <f t="shared" si="7"/>
        <v>60788.025879950263</v>
      </c>
      <c r="BS560" s="4">
        <f t="shared" si="7"/>
        <v>61178.981194971842</v>
      </c>
      <c r="BT560" s="4">
        <f t="shared" si="7"/>
        <v>60875.045459872883</v>
      </c>
      <c r="BU560" s="4">
        <f t="shared" si="7"/>
        <v>57632.934174894224</v>
      </c>
      <c r="BV560" s="4">
        <f t="shared" si="7"/>
        <v>61434.755806393463</v>
      </c>
      <c r="BW560" s="4">
        <f t="shared" si="7"/>
        <v>59306.068721187461</v>
      </c>
      <c r="BX560" s="4">
        <f t="shared" si="7"/>
        <v>65804.544549535771</v>
      </c>
      <c r="BY560" s="4">
        <f t="shared" si="7"/>
        <v>69304.54571512746</v>
      </c>
      <c r="BZ560" s="4">
        <f t="shared" si="7"/>
        <v>72402.40625254302</v>
      </c>
      <c r="CA560" s="4">
        <f t="shared" si="7"/>
        <v>73697.107714165817</v>
      </c>
      <c r="CB560" s="4">
        <f t="shared" si="7"/>
        <v>71710.494921283724</v>
      </c>
      <c r="CC560" s="4">
        <f t="shared" si="7"/>
        <v>72694.931006272105</v>
      </c>
      <c r="CD560" s="4">
        <f t="shared" si="7"/>
        <v>69769.416212418451</v>
      </c>
      <c r="CE560" s="4">
        <f t="shared" si="7"/>
        <v>70248.452095396467</v>
      </c>
      <c r="CF560" s="4">
        <f t="shared" si="7"/>
        <v>70009.39159203654</v>
      </c>
      <c r="CG560" s="4">
        <f t="shared" si="7"/>
        <v>66800.271535736596</v>
      </c>
      <c r="CH560" s="4">
        <f t="shared" si="7"/>
        <v>70600.342231297735</v>
      </c>
      <c r="CI560" s="4">
        <f t="shared" si="7"/>
        <v>68440.392506745004</v>
      </c>
      <c r="CJ560" s="4">
        <f t="shared" si="7"/>
        <v>74896.308367433812</v>
      </c>
      <c r="CK560" s="4">
        <f t="shared" si="7"/>
        <v>78369.589287684066</v>
      </c>
      <c r="CL560" s="4">
        <f t="shared" si="7"/>
        <v>81477.869013247255</v>
      </c>
      <c r="CM560" s="4">
        <f t="shared" si="7"/>
        <v>82863.004340198415</v>
      </c>
      <c r="CN560" s="4">
        <f t="shared" si="7"/>
        <v>81045.372338640067</v>
      </c>
      <c r="CO560" s="4">
        <f t="shared" si="7"/>
        <v>82243.203740160578</v>
      </c>
      <c r="CP560" s="4">
        <f t="shared" si="7"/>
        <v>79641.970622666602</v>
      </c>
      <c r="CQ560" s="4">
        <f t="shared" si="7"/>
        <v>80221.829562950574</v>
      </c>
      <c r="CR560" s="4">
        <f t="shared" si="7"/>
        <v>80122.312157972134</v>
      </c>
      <c r="CS560" s="4">
        <f t="shared" si="7"/>
        <v>77424.401411441184</v>
      </c>
      <c r="CT560" s="4">
        <f t="shared" si="7"/>
        <v>79764.428074548559</v>
      </c>
      <c r="CU560" s="4">
        <f t="shared" si="7"/>
        <v>78908.355389735792</v>
      </c>
      <c r="CW560" s="5">
        <f>SUM(CJ560:CU560)</f>
        <v>956978.64430667902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133.00984997924303</v>
      </c>
      <c r="E561" s="4">
        <f t="shared" si="8"/>
        <v>128.55916747076049</v>
      </c>
      <c r="F561" s="4">
        <f t="shared" si="8"/>
        <v>145.06876009295596</v>
      </c>
      <c r="G561" s="4">
        <f t="shared" si="8"/>
        <v>139.75102890267107</v>
      </c>
      <c r="H561" s="4">
        <f t="shared" si="8"/>
        <v>142.93536315603561</v>
      </c>
      <c r="I561" s="4">
        <f t="shared" si="8"/>
        <v>145.59961894920642</v>
      </c>
      <c r="J561" s="4">
        <f t="shared" si="8"/>
        <v>142.01491948166529</v>
      </c>
      <c r="K561" s="4">
        <f t="shared" si="8"/>
        <v>149.33633451491872</v>
      </c>
      <c r="L561" s="4">
        <f t="shared" si="8"/>
        <v>144.76637707842863</v>
      </c>
      <c r="M561" s="4">
        <f t="shared" si="8"/>
        <v>139.60966219069556</v>
      </c>
      <c r="N561" s="4">
        <f t="shared" si="8"/>
        <v>145.95022251979728</v>
      </c>
      <c r="O561" s="4">
        <f t="shared" si="8"/>
        <v>121.03493360995755</v>
      </c>
      <c r="P561" s="4">
        <f t="shared" si="8"/>
        <v>148.61494795954235</v>
      </c>
      <c r="Q561" s="4">
        <f t="shared" si="8"/>
        <v>143.27185703499413</v>
      </c>
      <c r="R561" s="4">
        <f t="shared" si="8"/>
        <v>163.63305771991418</v>
      </c>
      <c r="S561" s="4">
        <f t="shared" si="8"/>
        <v>158.03751299860303</v>
      </c>
      <c r="T561" s="4">
        <f t="shared" si="6"/>
        <v>161.223341914743</v>
      </c>
      <c r="U561" s="4">
        <f t="shared" si="6"/>
        <v>163.77063084074331</v>
      </c>
      <c r="V561" s="4">
        <f t="shared" si="6"/>
        <v>160.08066387625047</v>
      </c>
      <c r="W561" s="4">
        <f t="shared" si="6"/>
        <v>167.53256056658932</v>
      </c>
      <c r="X561" s="4">
        <f t="shared" si="6"/>
        <v>163.36401699380048</v>
      </c>
      <c r="Y561" s="4">
        <f t="shared" si="6"/>
        <v>159.1966738141291</v>
      </c>
      <c r="Z561" s="4">
        <f t="shared" si="6"/>
        <v>166.64120200231577</v>
      </c>
      <c r="AA561" s="4">
        <f t="shared" si="6"/>
        <v>142.70742606124185</v>
      </c>
      <c r="AB561" s="4">
        <f t="shared" si="6"/>
        <v>170.97859719465299</v>
      </c>
      <c r="AC561" s="4">
        <f t="shared" si="6"/>
        <v>166.0220414820736</v>
      </c>
      <c r="AD561" s="4">
        <f t="shared" si="6"/>
        <v>186.55732553843063</v>
      </c>
      <c r="AE561" s="4">
        <f t="shared" si="6"/>
        <v>181.07361233573971</v>
      </c>
      <c r="AF561" s="4">
        <f t="shared" si="6"/>
        <v>184.43017392796582</v>
      </c>
      <c r="AG561" s="4">
        <f t="shared" si="6"/>
        <v>187.27208474737554</v>
      </c>
      <c r="AH561" s="4">
        <f t="shared" si="6"/>
        <v>183.9993212027685</v>
      </c>
      <c r="AI561" s="4">
        <f t="shared" si="6"/>
        <v>191.95097551592619</v>
      </c>
      <c r="AJ561" s="4">
        <f t="shared" si="6"/>
        <v>188.31468838169246</v>
      </c>
      <c r="AK561" s="4">
        <f t="shared" si="6"/>
        <v>184.67333330325255</v>
      </c>
      <c r="AL561" s="4">
        <f t="shared" si="6"/>
        <v>192.61682299863241</v>
      </c>
      <c r="AM561" s="4">
        <f t="shared" si="6"/>
        <v>169.14953851109948</v>
      </c>
      <c r="AN561" s="4">
        <f t="shared" si="6"/>
        <v>197.85673848762281</v>
      </c>
      <c r="AO561" s="4">
        <f t="shared" si="6"/>
        <v>193.30903002526975</v>
      </c>
      <c r="AP561" s="4">
        <f t="shared" si="6"/>
        <v>214.2286937167097</v>
      </c>
      <c r="AQ561" s="4">
        <f t="shared" si="6"/>
        <v>209.10846671428146</v>
      </c>
      <c r="AR561" s="4">
        <f t="shared" si="6"/>
        <v>212.81378108197055</v>
      </c>
      <c r="AS561" s="4">
        <f t="shared" si="6"/>
        <v>215.99846981702825</v>
      </c>
      <c r="AT561" s="4">
        <f t="shared" si="6"/>
        <v>213.07177490241725</v>
      </c>
      <c r="AU561" s="4">
        <f t="shared" si="6"/>
        <v>221.37958388015639</v>
      </c>
      <c r="AV561" s="4">
        <f t="shared" si="6"/>
        <v>218.11167022517517</v>
      </c>
      <c r="AW561" s="4">
        <f t="shared" si="6"/>
        <v>214.84804180735148</v>
      </c>
      <c r="AX561" s="4">
        <f t="shared" si="6"/>
        <v>223.17228484823741</v>
      </c>
      <c r="AY561" s="4">
        <f t="shared" si="6"/>
        <v>200.08155428761052</v>
      </c>
      <c r="AZ561" s="4">
        <f t="shared" si="6"/>
        <v>229.15538842299335</v>
      </c>
      <c r="BA561" s="4">
        <f t="shared" si="6"/>
        <v>224.96153699337052</v>
      </c>
      <c r="BB561" s="4">
        <f t="shared" si="6"/>
        <v>246.22233484226695</v>
      </c>
      <c r="BC561" s="4">
        <f t="shared" si="6"/>
        <v>241.43255774979383</v>
      </c>
      <c r="BD561" s="4">
        <f t="shared" si="6"/>
        <v>245.46038596554843</v>
      </c>
      <c r="BE561" s="4">
        <f t="shared" si="6"/>
        <v>248.96206781977639</v>
      </c>
      <c r="BF561" s="4">
        <f t="shared" si="6"/>
        <v>246.34842604850354</v>
      </c>
      <c r="BG561" s="4">
        <f t="shared" si="6"/>
        <v>254.96613053089399</v>
      </c>
      <c r="BH561" s="4">
        <f t="shared" si="6"/>
        <v>252.0052997118776</v>
      </c>
      <c r="BI561" s="4">
        <f t="shared" si="6"/>
        <v>249.04626173077898</v>
      </c>
      <c r="BJ561" s="4">
        <f t="shared" si="6"/>
        <v>257.67314943726126</v>
      </c>
      <c r="BK561" s="4">
        <f t="shared" si="6"/>
        <v>234.88388139586837</v>
      </c>
      <c r="BL561" s="4">
        <f t="shared" si="6"/>
        <v>264.25871819058284</v>
      </c>
      <c r="BM561" s="4">
        <f t="shared" si="6"/>
        <v>260.36567449292386</v>
      </c>
      <c r="BN561" s="4">
        <f t="shared" si="6"/>
        <v>281.92645944655612</v>
      </c>
      <c r="BO561" s="4">
        <f t="shared" si="6"/>
        <v>277.43404792368653</v>
      </c>
      <c r="BP561" s="4">
        <f t="shared" si="6"/>
        <v>281.75367110361128</v>
      </c>
      <c r="BQ561" s="4">
        <f t="shared" si="7"/>
        <v>285.53793421382227</v>
      </c>
      <c r="BR561" s="4">
        <f t="shared" si="7"/>
        <v>283.19420819220875</v>
      </c>
      <c r="BS561" s="4">
        <f t="shared" si="7"/>
        <v>292.06706750904334</v>
      </c>
      <c r="BT561" s="4">
        <f t="shared" si="7"/>
        <v>289.34701806398442</v>
      </c>
      <c r="BU561" s="4">
        <f t="shared" si="7"/>
        <v>286.61793217420848</v>
      </c>
      <c r="BV561" s="4">
        <f t="shared" si="7"/>
        <v>295.47048042690193</v>
      </c>
      <c r="BW561" s="4">
        <f t="shared" si="7"/>
        <v>272.91097105708639</v>
      </c>
      <c r="BX561" s="4">
        <f t="shared" si="7"/>
        <v>302.52791060777008</v>
      </c>
      <c r="BY561" s="4">
        <f t="shared" si="7"/>
        <v>298.89505958585846</v>
      </c>
      <c r="BZ561" s="4">
        <f t="shared" si="7"/>
        <v>320.73523898198334</v>
      </c>
      <c r="CA561" s="4">
        <f t="shared" si="7"/>
        <v>316.53671178574888</v>
      </c>
      <c r="CB561" s="4">
        <f t="shared" si="7"/>
        <v>321.15403667493939</v>
      </c>
      <c r="CC561" s="4">
        <f t="shared" si="7"/>
        <v>325.22464784211786</v>
      </c>
      <c r="CD561" s="4">
        <f t="shared" si="7"/>
        <v>323.13848969848561</v>
      </c>
      <c r="CE561" s="4">
        <f t="shared" si="7"/>
        <v>332.22442670238433</v>
      </c>
      <c r="CF561" s="4">
        <f t="shared" si="7"/>
        <v>329.66200040742194</v>
      </c>
      <c r="CG561" s="4">
        <f t="shared" si="7"/>
        <v>327.03590939949765</v>
      </c>
      <c r="CH561" s="4">
        <f t="shared" si="7"/>
        <v>335.9497582004239</v>
      </c>
      <c r="CI561" s="4">
        <f t="shared" si="7"/>
        <v>313.44061591584574</v>
      </c>
      <c r="CJ561" s="4">
        <f t="shared" si="7"/>
        <v>343.14099196653376</v>
      </c>
      <c r="CK561" s="4">
        <f t="shared" si="7"/>
        <v>339.68387514750418</v>
      </c>
      <c r="CL561" s="4">
        <f t="shared" si="7"/>
        <v>361.8039921645809</v>
      </c>
      <c r="CM561" s="4">
        <f t="shared" si="7"/>
        <v>358.0617038089178</v>
      </c>
      <c r="CN561" s="4">
        <f t="shared" si="7"/>
        <v>363.2002094378858</v>
      </c>
      <c r="CO561" s="4">
        <f t="shared" si="7"/>
        <v>367.87498725548352</v>
      </c>
      <c r="CP561" s="4">
        <f t="shared" si="7"/>
        <v>366.25637478984277</v>
      </c>
      <c r="CQ561" s="4">
        <f t="shared" si="7"/>
        <v>375.44448136477854</v>
      </c>
      <c r="CR561" s="4">
        <f t="shared" si="7"/>
        <v>372.56200934979881</v>
      </c>
      <c r="CS561" s="4">
        <f t="shared" si="7"/>
        <v>371.18280251688066</v>
      </c>
      <c r="CT561" s="4">
        <f t="shared" si="7"/>
        <v>375.60708791149153</v>
      </c>
      <c r="CU561" s="4">
        <f t="shared" si="7"/>
        <v>358.26604097477116</v>
      </c>
      <c r="CW561" s="5">
        <f t="shared" ref="CW561:CW564" si="9">SUM(CJ561:CU561)</f>
        <v>4353.0845566884691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978.297843630432</v>
      </c>
      <c r="E562" s="4">
        <f t="shared" si="8"/>
        <v>1275.8273897032918</v>
      </c>
      <c r="F562" s="4">
        <f t="shared" si="8"/>
        <v>1452.138922452825</v>
      </c>
      <c r="G562" s="4">
        <f t="shared" si="8"/>
        <v>1569.4269467559288</v>
      </c>
      <c r="H562" s="4">
        <f t="shared" si="8"/>
        <v>1444.9070929253016</v>
      </c>
      <c r="I562" s="4">
        <f t="shared" si="8"/>
        <v>1411.1070166753161</v>
      </c>
      <c r="J562" s="4">
        <f t="shared" si="8"/>
        <v>1348.2872423771914</v>
      </c>
      <c r="K562" s="4">
        <f t="shared" si="8"/>
        <v>1501.5901754127462</v>
      </c>
      <c r="L562" s="4">
        <f t="shared" si="8"/>
        <v>1463.935431849734</v>
      </c>
      <c r="M562" s="4">
        <f t="shared" si="8"/>
        <v>1385.2095264067752</v>
      </c>
      <c r="N562" s="4">
        <f t="shared" si="8"/>
        <v>1375.0647437815194</v>
      </c>
      <c r="O562" s="4">
        <f t="shared" si="8"/>
        <v>996.56094557770723</v>
      </c>
      <c r="P562" s="4">
        <f t="shared" si="8"/>
        <v>1038.2999194858978</v>
      </c>
      <c r="Q562" s="4">
        <f t="shared" si="8"/>
        <v>1299.7308866778428</v>
      </c>
      <c r="R562" s="4">
        <f t="shared" si="8"/>
        <v>1560.3993592418117</v>
      </c>
      <c r="S562" s="4">
        <f t="shared" si="8"/>
        <v>1698.1908679457508</v>
      </c>
      <c r="T562" s="4">
        <f t="shared" si="6"/>
        <v>1607.3276219907855</v>
      </c>
      <c r="U562" s="4">
        <f t="shared" si="6"/>
        <v>1580.8815959516373</v>
      </c>
      <c r="V562" s="4">
        <f t="shared" si="6"/>
        <v>1504.3001737911786</v>
      </c>
      <c r="W562" s="4">
        <f t="shared" si="6"/>
        <v>1644.157389768573</v>
      </c>
      <c r="X562" s="4">
        <f t="shared" si="6"/>
        <v>1594.1225306809943</v>
      </c>
      <c r="Y562" s="4">
        <f t="shared" si="6"/>
        <v>1508.5359305012003</v>
      </c>
      <c r="Z562" s="4">
        <f t="shared" si="6"/>
        <v>1494.6114498082436</v>
      </c>
      <c r="AA562" s="4">
        <f t="shared" si="6"/>
        <v>1114.4429550786233</v>
      </c>
      <c r="AB562" s="4">
        <f t="shared" si="6"/>
        <v>1157.5855079628725</v>
      </c>
      <c r="AC562" s="4">
        <f t="shared" si="6"/>
        <v>1423.7748943230456</v>
      </c>
      <c r="AD562" s="4">
        <f t="shared" si="6"/>
        <v>1692.0771737374025</v>
      </c>
      <c r="AE562" s="4">
        <f t="shared" si="6"/>
        <v>1838.5365391246232</v>
      </c>
      <c r="AF562" s="4">
        <f t="shared" si="6"/>
        <v>1754.7301634444141</v>
      </c>
      <c r="AG562" s="4">
        <f t="shared" si="6"/>
        <v>1731.7768984305237</v>
      </c>
      <c r="AH562" s="4">
        <f t="shared" si="6"/>
        <v>1654.7657519757245</v>
      </c>
      <c r="AI562" s="4">
        <f t="shared" si="6"/>
        <v>1791.5016195793373</v>
      </c>
      <c r="AJ562" s="4">
        <f t="shared" si="6"/>
        <v>1737.7188260625826</v>
      </c>
      <c r="AK562" s="4">
        <f t="shared" si="6"/>
        <v>1649.6439807420115</v>
      </c>
      <c r="AL562" s="4">
        <f t="shared" si="6"/>
        <v>1635.4757720503007</v>
      </c>
      <c r="AM562" s="4">
        <f t="shared" si="6"/>
        <v>1257.2310511951114</v>
      </c>
      <c r="AN562" s="4">
        <f t="shared" si="6"/>
        <v>1303.6462017645208</v>
      </c>
      <c r="AO562" s="4">
        <f t="shared" si="6"/>
        <v>1573.4275575405359</v>
      </c>
      <c r="AP562" s="4">
        <f t="shared" si="6"/>
        <v>1844.8558365214531</v>
      </c>
      <c r="AQ562" s="4">
        <f t="shared" si="6"/>
        <v>1993.6374169667722</v>
      </c>
      <c r="AR562" s="4">
        <f t="shared" si="6"/>
        <v>1911.4054806231929</v>
      </c>
      <c r="AS562" s="4">
        <f t="shared" si="6"/>
        <v>1889.5358972998524</v>
      </c>
      <c r="AT562" s="4">
        <f t="shared" si="6"/>
        <v>1813.3835794237741</v>
      </c>
      <c r="AU562" s="4">
        <f t="shared" si="6"/>
        <v>1950.9239446940978</v>
      </c>
      <c r="AV562" s="4">
        <f t="shared" si="6"/>
        <v>1897.9614258735053</v>
      </c>
      <c r="AW562" s="4">
        <f t="shared" si="6"/>
        <v>1810.7432231448906</v>
      </c>
      <c r="AX562" s="4">
        <f t="shared" si="6"/>
        <v>1797.4902182328869</v>
      </c>
      <c r="AY562" s="4">
        <f t="shared" si="6"/>
        <v>1420.2605287702022</v>
      </c>
      <c r="AZ562" s="4">
        <f t="shared" si="6"/>
        <v>1467.8334156173498</v>
      </c>
      <c r="BA562" s="4">
        <f t="shared" si="6"/>
        <v>1738.9288008633507</v>
      </c>
      <c r="BB562" s="4">
        <f t="shared" si="6"/>
        <v>2011.7925724619245</v>
      </c>
      <c r="BC562" s="4">
        <f t="shared" si="6"/>
        <v>2162.0536256139339</v>
      </c>
      <c r="BD562" s="4">
        <f t="shared" si="6"/>
        <v>2081.2518921012588</v>
      </c>
      <c r="BE562" s="4">
        <f t="shared" si="6"/>
        <v>2060.6873134345151</v>
      </c>
      <c r="BF562" s="4">
        <f t="shared" si="6"/>
        <v>1985.6797062750188</v>
      </c>
      <c r="BG562" s="4">
        <f t="shared" si="6"/>
        <v>2124.215716904102</v>
      </c>
      <c r="BH562" s="4">
        <f t="shared" si="6"/>
        <v>2072.1461366506251</v>
      </c>
      <c r="BI562" s="4">
        <f t="shared" si="6"/>
        <v>1985.7798315680348</v>
      </c>
      <c r="BJ562" s="4">
        <f t="shared" si="6"/>
        <v>1973.3954768477188</v>
      </c>
      <c r="BK562" s="4">
        <f t="shared" si="6"/>
        <v>1597.0925293213559</v>
      </c>
      <c r="BL562" s="4">
        <f t="shared" si="6"/>
        <v>1645.6702525744017</v>
      </c>
      <c r="BM562" s="4">
        <f t="shared" si="6"/>
        <v>1917.8476999928671</v>
      </c>
      <c r="BN562" s="4">
        <f t="shared" si="6"/>
        <v>2191.8517795562402</v>
      </c>
      <c r="BO562" s="4">
        <f t="shared" si="6"/>
        <v>2343.2778130251027</v>
      </c>
      <c r="BP562" s="4">
        <f t="shared" si="6"/>
        <v>2263.6223185460794</v>
      </c>
      <c r="BQ562" s="4">
        <f t="shared" si="7"/>
        <v>2244.1392360379923</v>
      </c>
      <c r="BR562" s="4">
        <f t="shared" si="7"/>
        <v>2170.1097490235998</v>
      </c>
      <c r="BS562" s="4">
        <f t="shared" si="7"/>
        <v>2309.4999363272086</v>
      </c>
      <c r="BT562" s="4">
        <f t="shared" si="7"/>
        <v>2258.1657704357604</v>
      </c>
      <c r="BU562" s="4">
        <f t="shared" si="7"/>
        <v>2172.448112575496</v>
      </c>
      <c r="BV562" s="4">
        <f t="shared" si="7"/>
        <v>2160.67814587473</v>
      </c>
      <c r="BW562" s="4">
        <f t="shared" si="7"/>
        <v>1785.0172534126573</v>
      </c>
      <c r="BX562" s="4">
        <f t="shared" si="7"/>
        <v>1834.3244080448508</v>
      </c>
      <c r="BY562" s="4">
        <f t="shared" si="7"/>
        <v>2107.3674455646428</v>
      </c>
      <c r="BZ562" s="4">
        <f t="shared" si="7"/>
        <v>2382.4056884372512</v>
      </c>
      <c r="CA562" s="4">
        <f t="shared" si="7"/>
        <v>2535.0426730625477</v>
      </c>
      <c r="CB562" s="4">
        <f t="shared" si="7"/>
        <v>2456.745393508696</v>
      </c>
      <c r="CC562" s="4">
        <f t="shared" si="7"/>
        <v>2438.6809571190979</v>
      </c>
      <c r="CD562" s="4">
        <f t="shared" si="7"/>
        <v>2365.9726056548498</v>
      </c>
      <c r="CE562" s="4">
        <f t="shared" si="7"/>
        <v>2506.357626272199</v>
      </c>
      <c r="CF562" s="4">
        <f t="shared" si="7"/>
        <v>2455.4615503233763</v>
      </c>
      <c r="CG562" s="4">
        <f t="shared" si="7"/>
        <v>2369.4986668295619</v>
      </c>
      <c r="CH562" s="4">
        <f t="shared" si="7"/>
        <v>2356.8672818997984</v>
      </c>
      <c r="CI562" s="4">
        <f t="shared" si="7"/>
        <v>1980.1022078570663</v>
      </c>
      <c r="CJ562" s="4">
        <f t="shared" si="7"/>
        <v>2028.800843417921</v>
      </c>
      <c r="CK562" s="4">
        <f t="shared" si="7"/>
        <v>2302.1121425557121</v>
      </c>
      <c r="CL562" s="4">
        <f t="shared" si="7"/>
        <v>2578.9778548455461</v>
      </c>
      <c r="CM562" s="4">
        <f t="shared" si="7"/>
        <v>2734.8036265356041</v>
      </c>
      <c r="CN562" s="4">
        <f t="shared" si="7"/>
        <v>2659.6092916162152</v>
      </c>
      <c r="CO562" s="4">
        <f t="shared" si="7"/>
        <v>2644.9645379706517</v>
      </c>
      <c r="CP562" s="4">
        <f t="shared" si="7"/>
        <v>2571.3047140941935</v>
      </c>
      <c r="CQ562" s="4">
        <f t="shared" si="7"/>
        <v>2703.2555735872993</v>
      </c>
      <c r="CR562" s="4">
        <f t="shared" si="7"/>
        <v>2665.3108541677184</v>
      </c>
      <c r="CS562" s="4">
        <f t="shared" si="7"/>
        <v>2564.9765767342337</v>
      </c>
      <c r="CT562" s="4">
        <f t="shared" si="7"/>
        <v>2565.2716919302602</v>
      </c>
      <c r="CU562" s="4">
        <f t="shared" si="7"/>
        <v>2216.8821640195893</v>
      </c>
      <c r="CW562" s="5">
        <f t="shared" si="9"/>
        <v>30236.269871474942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49172.914224024818</v>
      </c>
      <c r="E563" s="4">
        <f t="shared" si="6"/>
        <v>50250.782888076537</v>
      </c>
      <c r="F563" s="4">
        <f t="shared" si="6"/>
        <v>56387.021231253108</v>
      </c>
      <c r="G563" s="4">
        <f t="shared" si="6"/>
        <v>54723.469637981572</v>
      </c>
      <c r="H563" s="4">
        <f t="shared" si="6"/>
        <v>53439.393126756477</v>
      </c>
      <c r="I563" s="4">
        <f t="shared" si="6"/>
        <v>53521.765966033025</v>
      </c>
      <c r="J563" s="4">
        <f t="shared" si="6"/>
        <v>49665.691111067383</v>
      </c>
      <c r="K563" s="4">
        <f t="shared" si="6"/>
        <v>50962.173091616321</v>
      </c>
      <c r="L563" s="4">
        <f t="shared" si="6"/>
        <v>48950.514268722131</v>
      </c>
      <c r="M563" s="4">
        <f t="shared" si="6"/>
        <v>46926.864432678653</v>
      </c>
      <c r="N563" s="4">
        <f t="shared" si="6"/>
        <v>50752.633962502965</v>
      </c>
      <c r="O563" s="4">
        <f t="shared" si="6"/>
        <v>45648.432720953526</v>
      </c>
      <c r="P563" s="4">
        <f t="shared" si="6"/>
        <v>54984.986057234266</v>
      </c>
      <c r="Q563" s="4">
        <f t="shared" si="6"/>
        <v>56091.270427855445</v>
      </c>
      <c r="R563" s="4">
        <f t="shared" si="6"/>
        <v>61676.629640445477</v>
      </c>
      <c r="S563" s="4">
        <f t="shared" si="6"/>
        <v>60478.837356363627</v>
      </c>
      <c r="T563" s="4">
        <f t="shared" si="6"/>
        <v>58620.323681105627</v>
      </c>
      <c r="U563" s="4">
        <f t="shared" si="6"/>
        <v>58421.979457556736</v>
      </c>
      <c r="V563" s="4">
        <f t="shared" si="6"/>
        <v>54366.78289492114</v>
      </c>
      <c r="W563" s="4">
        <f t="shared" si="6"/>
        <v>55792.66664248491</v>
      </c>
      <c r="X563" s="4">
        <f t="shared" si="6"/>
        <v>54355.691565189787</v>
      </c>
      <c r="Y563" s="4">
        <f t="shared" si="6"/>
        <v>53243.762275764311</v>
      </c>
      <c r="Z563" s="4">
        <f t="shared" si="6"/>
        <v>58105.500453461027</v>
      </c>
      <c r="AA563" s="4">
        <f t="shared" si="6"/>
        <v>53867.827585597741</v>
      </c>
      <c r="AB563" s="4">
        <f t="shared" si="6"/>
        <v>63709.285250228771</v>
      </c>
      <c r="AC563" s="4">
        <f t="shared" si="6"/>
        <v>64925.487076060381</v>
      </c>
      <c r="AD563" s="4">
        <f t="shared" si="6"/>
        <v>70323.803176552872</v>
      </c>
      <c r="AE563" s="4">
        <f t="shared" si="6"/>
        <v>68820.372867963219</v>
      </c>
      <c r="AF563" s="4">
        <f t="shared" si="6"/>
        <v>66708.804314879031</v>
      </c>
      <c r="AG563" s="4">
        <f t="shared" si="6"/>
        <v>66413.106619868719</v>
      </c>
      <c r="AH563" s="4">
        <f t="shared" si="6"/>
        <v>62439.195482807481</v>
      </c>
      <c r="AI563" s="4">
        <f t="shared" si="6"/>
        <v>64087.537594602756</v>
      </c>
      <c r="AJ563" s="4">
        <f t="shared" si="6"/>
        <v>62949.616413190568</v>
      </c>
      <c r="AK563" s="4">
        <f t="shared" si="6"/>
        <v>62152.4125142915</v>
      </c>
      <c r="AL563" s="4">
        <f t="shared" si="6"/>
        <v>67303.647506971407</v>
      </c>
      <c r="AM563" s="4">
        <f t="shared" si="6"/>
        <v>63311.137425728462</v>
      </c>
      <c r="AN563" s="4">
        <f t="shared" si="6"/>
        <v>73349.859554820185</v>
      </c>
      <c r="AO563" s="4">
        <f t="shared" si="6"/>
        <v>74719.881515332032</v>
      </c>
      <c r="AP563" s="4">
        <f t="shared" si="6"/>
        <v>80236.357915940112</v>
      </c>
      <c r="AQ563" s="4">
        <f t="shared" si="6"/>
        <v>78825.301506333693</v>
      </c>
      <c r="AR563" s="4">
        <f t="shared" si="6"/>
        <v>76792.37880458741</v>
      </c>
      <c r="AS563" s="4">
        <f t="shared" si="6"/>
        <v>76575.049289891249</v>
      </c>
      <c r="AT563" s="4">
        <f t="shared" si="6"/>
        <v>72691.703141530204</v>
      </c>
      <c r="AU563" s="4">
        <f t="shared" si="6"/>
        <v>74451.220451555098</v>
      </c>
      <c r="AV563" s="4">
        <f t="shared" si="6"/>
        <v>73447.192866076133</v>
      </c>
      <c r="AW563" s="4">
        <f t="shared" si="6"/>
        <v>72802.202753940219</v>
      </c>
      <c r="AX563" s="4">
        <f t="shared" si="6"/>
        <v>78115.044344087451</v>
      </c>
      <c r="AY563" s="4">
        <f t="shared" si="6"/>
        <v>74283.335963416903</v>
      </c>
      <c r="AZ563" s="4">
        <f t="shared" si="6"/>
        <v>84473.772091704857</v>
      </c>
      <c r="BA563" s="4">
        <f t="shared" si="6"/>
        <v>85982.031247478502</v>
      </c>
      <c r="BB563" s="4">
        <f t="shared" si="6"/>
        <v>91623.085415898691</v>
      </c>
      <c r="BC563" s="4">
        <f t="shared" si="6"/>
        <v>90325.889265533115</v>
      </c>
      <c r="BD563" s="4">
        <f t="shared" si="6"/>
        <v>88400.422520351029</v>
      </c>
      <c r="BE563" s="4">
        <f t="shared" si="6"/>
        <v>88288.181204341759</v>
      </c>
      <c r="BF563" s="4">
        <f t="shared" si="6"/>
        <v>84510.292575335217</v>
      </c>
      <c r="BG563" s="4">
        <f t="shared" si="6"/>
        <v>86376.821803132334</v>
      </c>
      <c r="BH563" s="4">
        <f t="shared" si="6"/>
        <v>85481.345216881178</v>
      </c>
      <c r="BI563" s="4">
        <f t="shared" si="6"/>
        <v>84945.86715466126</v>
      </c>
      <c r="BJ563" s="4">
        <f t="shared" si="6"/>
        <v>90368.652093805722</v>
      </c>
      <c r="BK563" s="4">
        <f t="shared" si="6"/>
        <v>86647.209245315389</v>
      </c>
      <c r="BL563" s="4">
        <f t="shared" si="6"/>
        <v>96948.592676402579</v>
      </c>
      <c r="BM563" s="4">
        <f t="shared" si="6"/>
        <v>98569.055264689159</v>
      </c>
      <c r="BN563" s="4">
        <f t="shared" si="6"/>
        <v>104323.90247955182</v>
      </c>
      <c r="BO563" s="4">
        <f t="shared" si="6"/>
        <v>103141.67839552187</v>
      </c>
      <c r="BP563" s="4">
        <f t="shared" si="6"/>
        <v>101330.84359175171</v>
      </c>
      <c r="BQ563" s="4">
        <f t="shared" si="7"/>
        <v>101330.22493303403</v>
      </c>
      <c r="BR563" s="4">
        <f t="shared" si="7"/>
        <v>97657.538977938559</v>
      </c>
      <c r="BS563" s="4">
        <f t="shared" si="7"/>
        <v>99619.563619848224</v>
      </c>
      <c r="BT563" s="4">
        <f t="shared" si="7"/>
        <v>98807.871198298337</v>
      </c>
      <c r="BU563" s="4">
        <f t="shared" si="7"/>
        <v>98344.872850606887</v>
      </c>
      <c r="BV563" s="4">
        <f t="shared" si="7"/>
        <v>103832.33242122307</v>
      </c>
      <c r="BW563" s="4">
        <f t="shared" si="7"/>
        <v>100174.23120536565</v>
      </c>
      <c r="BX563" s="4">
        <f t="shared" si="7"/>
        <v>110545.97279838109</v>
      </c>
      <c r="BY563" s="4">
        <f t="shared" si="7"/>
        <v>112252.08822118069</v>
      </c>
      <c r="BZ563" s="4">
        <f t="shared" si="7"/>
        <v>118113.70936213739</v>
      </c>
      <c r="CA563" s="4">
        <f t="shared" si="7"/>
        <v>117060.54453097674</v>
      </c>
      <c r="CB563" s="4">
        <f t="shared" si="7"/>
        <v>115396.10891557293</v>
      </c>
      <c r="CC563" s="4">
        <f t="shared" si="7"/>
        <v>115548.00285764922</v>
      </c>
      <c r="CD563" s="4">
        <f t="shared" si="7"/>
        <v>112017.72330435659</v>
      </c>
      <c r="CE563" s="4">
        <f t="shared" si="7"/>
        <v>114093.61068525861</v>
      </c>
      <c r="CF563" s="4">
        <f t="shared" si="7"/>
        <v>113350.4628616781</v>
      </c>
      <c r="CG563" s="4">
        <f t="shared" si="7"/>
        <v>112900.90175727371</v>
      </c>
      <c r="CH563" s="4">
        <f t="shared" si="7"/>
        <v>118348.55067230944</v>
      </c>
      <c r="CI563" s="4">
        <f t="shared" si="7"/>
        <v>114613.69846078721</v>
      </c>
      <c r="CJ563" s="4">
        <f t="shared" si="7"/>
        <v>124908.58731214124</v>
      </c>
      <c r="CK563" s="4">
        <f t="shared" si="7"/>
        <v>126585.18373008676</v>
      </c>
      <c r="CL563" s="4">
        <f t="shared" si="7"/>
        <v>132504.28325275009</v>
      </c>
      <c r="CM563" s="4">
        <f t="shared" si="7"/>
        <v>131648.79789957427</v>
      </c>
      <c r="CN563" s="4">
        <f t="shared" si="7"/>
        <v>130311.79583068806</v>
      </c>
      <c r="CO563" s="4">
        <f t="shared" si="7"/>
        <v>130869.43030343161</v>
      </c>
      <c r="CP563" s="4">
        <f t="shared" si="7"/>
        <v>127843.00747761229</v>
      </c>
      <c r="CQ563" s="4">
        <f t="shared" si="7"/>
        <v>130060.15802054398</v>
      </c>
      <c r="CR563" s="4">
        <f t="shared" si="7"/>
        <v>129525.18103540935</v>
      </c>
      <c r="CS563" s="4">
        <f t="shared" si="7"/>
        <v>129341.55459392956</v>
      </c>
      <c r="CT563" s="4">
        <f t="shared" si="7"/>
        <v>133187.22588425412</v>
      </c>
      <c r="CU563" s="4">
        <f t="shared" si="7"/>
        <v>130800.37640114278</v>
      </c>
      <c r="CW563" s="5">
        <f t="shared" si="9"/>
        <v>1557585.581741564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207478.6786619043</v>
      </c>
      <c r="E564" s="4">
        <f t="shared" si="6"/>
        <v>225781.95402902516</v>
      </c>
      <c r="F564" s="4">
        <f t="shared" si="6"/>
        <v>248251.43546553579</v>
      </c>
      <c r="G564" s="4">
        <f t="shared" si="6"/>
        <v>248190.76923012701</v>
      </c>
      <c r="H564" s="4">
        <f t="shared" si="6"/>
        <v>244151.84948897816</v>
      </c>
      <c r="I564" s="4">
        <f t="shared" si="6"/>
        <v>245674.56754552288</v>
      </c>
      <c r="J564" s="4">
        <f t="shared" si="6"/>
        <v>232001.29890258011</v>
      </c>
      <c r="K564" s="4">
        <f t="shared" si="6"/>
        <v>231962.52087673621</v>
      </c>
      <c r="L564" s="4">
        <f t="shared" si="6"/>
        <v>228628.65136032022</v>
      </c>
      <c r="M564" s="4">
        <f t="shared" si="6"/>
        <v>213659.63694593887</v>
      </c>
      <c r="N564" s="4">
        <f t="shared" si="6"/>
        <v>224775.72096487691</v>
      </c>
      <c r="O564" s="4">
        <f t="shared" si="6"/>
        <v>209372.64584780682</v>
      </c>
      <c r="P564" s="4">
        <f t="shared" si="6"/>
        <v>249132.54013744154</v>
      </c>
      <c r="Q564" s="4">
        <f t="shared" si="6"/>
        <v>259058.16819215694</v>
      </c>
      <c r="R564" s="4">
        <f t="shared" si="6"/>
        <v>281382.68024349224</v>
      </c>
      <c r="S564" s="4">
        <f t="shared" si="6"/>
        <v>279313.38165220193</v>
      </c>
      <c r="T564" s="4">
        <f t="shared" si="6"/>
        <v>272670.05003838055</v>
      </c>
      <c r="U564" s="4">
        <f t="shared" si="6"/>
        <v>271844.73595364543</v>
      </c>
      <c r="V564" s="4">
        <f t="shared" si="6"/>
        <v>256741.35216743971</v>
      </c>
      <c r="W564" s="4">
        <f t="shared" si="6"/>
        <v>256947.53103652067</v>
      </c>
      <c r="X564" s="4">
        <f t="shared" si="6"/>
        <v>255736.08432610636</v>
      </c>
      <c r="Y564" s="4">
        <f t="shared" si="6"/>
        <v>244507.71989445321</v>
      </c>
      <c r="Z564" s="4">
        <f t="shared" si="6"/>
        <v>259805.61257854867</v>
      </c>
      <c r="AA564" s="4">
        <f t="shared" si="6"/>
        <v>247834.90192566515</v>
      </c>
      <c r="AB564" s="4">
        <f t="shared" si="6"/>
        <v>289579.19414503244</v>
      </c>
      <c r="AC564" s="4">
        <f t="shared" si="6"/>
        <v>299900.6651223462</v>
      </c>
      <c r="AD564" s="4">
        <f t="shared" si="6"/>
        <v>321447.56417709298</v>
      </c>
      <c r="AE564" s="4">
        <f t="shared" si="6"/>
        <v>318149.1491076916</v>
      </c>
      <c r="AF564" s="4">
        <f t="shared" si="6"/>
        <v>310495.2624893855</v>
      </c>
      <c r="AG564" s="4">
        <f t="shared" si="6"/>
        <v>309280.00589504081</v>
      </c>
      <c r="AH564" s="4">
        <f t="shared" ref="AH564:BP564" si="10">SUMIFS(AH$6:AH$553,$CW$6:$CW$553,$C564,$B$6:$B$553,"adm")</f>
        <v>294494.60537967162</v>
      </c>
      <c r="AI564" s="4">
        <f t="shared" si="10"/>
        <v>295577.36234429025</v>
      </c>
      <c r="AJ564" s="4">
        <f t="shared" si="10"/>
        <v>295550.51230518654</v>
      </c>
      <c r="AK564" s="4">
        <f t="shared" si="10"/>
        <v>285579.75112191949</v>
      </c>
      <c r="AL564" s="4">
        <f t="shared" si="10"/>
        <v>302047.55247420259</v>
      </c>
      <c r="AM564" s="4">
        <f t="shared" si="10"/>
        <v>291079.48726949474</v>
      </c>
      <c r="AN564" s="4">
        <f t="shared" si="10"/>
        <v>333638.32005283015</v>
      </c>
      <c r="AO564" s="4">
        <f t="shared" si="10"/>
        <v>344597.06287045329</v>
      </c>
      <c r="AP564" s="4">
        <f t="shared" si="10"/>
        <v>366630.75819369307</v>
      </c>
      <c r="AQ564" s="4">
        <f t="shared" si="10"/>
        <v>363707.65067486628</v>
      </c>
      <c r="AR564" s="4">
        <f t="shared" si="10"/>
        <v>356368.25702263252</v>
      </c>
      <c r="AS564" s="4">
        <f t="shared" si="10"/>
        <v>355464.11416383728</v>
      </c>
      <c r="AT564" s="4">
        <f t="shared" si="10"/>
        <v>341039.48230182839</v>
      </c>
      <c r="AU564" s="4">
        <f t="shared" si="10"/>
        <v>342567.94566745881</v>
      </c>
      <c r="AV564" s="4">
        <f t="shared" si="10"/>
        <v>343080.25896760041</v>
      </c>
      <c r="AW564" s="4">
        <f t="shared" si="10"/>
        <v>333723.68787478411</v>
      </c>
      <c r="AX564" s="4">
        <f t="shared" si="10"/>
        <v>350843.96813197341</v>
      </c>
      <c r="AY564" s="4">
        <f t="shared" si="10"/>
        <v>340525.15099806571</v>
      </c>
      <c r="AZ564" s="4">
        <f t="shared" si="10"/>
        <v>383696.57246746274</v>
      </c>
      <c r="BA564" s="4">
        <f t="shared" si="10"/>
        <v>395213.67754396156</v>
      </c>
      <c r="BB564" s="4">
        <f t="shared" si="10"/>
        <v>417750.82082154002</v>
      </c>
      <c r="BC564" s="4">
        <f t="shared" si="10"/>
        <v>415287.94402515265</v>
      </c>
      <c r="BD564" s="4">
        <f t="shared" si="10"/>
        <v>408382.59144422191</v>
      </c>
      <c r="BE564" s="4">
        <f t="shared" si="10"/>
        <v>407902.12625524454</v>
      </c>
      <c r="BF564" s="4">
        <f t="shared" si="10"/>
        <v>393901.44255628181</v>
      </c>
      <c r="BG564" s="4">
        <f t="shared" si="10"/>
        <v>395858.64523642365</v>
      </c>
      <c r="BH564" s="4">
        <f t="shared" si="10"/>
        <v>396804.36566128285</v>
      </c>
      <c r="BI564" s="4">
        <f t="shared" si="10"/>
        <v>387883.69965384068</v>
      </c>
      <c r="BJ564" s="4">
        <f t="shared" si="10"/>
        <v>405440.64995468105</v>
      </c>
      <c r="BK564" s="4">
        <f t="shared" si="10"/>
        <v>395559.47931076185</v>
      </c>
      <c r="BL564" s="4">
        <f t="shared" si="10"/>
        <v>439171.83221485227</v>
      </c>
      <c r="BM564" s="4">
        <f t="shared" si="10"/>
        <v>451136.40652797505</v>
      </c>
      <c r="BN564" s="4">
        <f t="shared" si="10"/>
        <v>474129.68635431584</v>
      </c>
      <c r="BO564" s="4">
        <f t="shared" si="10"/>
        <v>472130.29405716859</v>
      </c>
      <c r="BP564" s="4">
        <f t="shared" si="10"/>
        <v>465689.26138446387</v>
      </c>
      <c r="BQ564" s="4">
        <f t="shared" si="7"/>
        <v>465661.94297682244</v>
      </c>
      <c r="BR564" s="4">
        <f t="shared" si="7"/>
        <v>452087.48132206331</v>
      </c>
      <c r="BS564" s="4">
        <f t="shared" si="7"/>
        <v>454428.36202005006</v>
      </c>
      <c r="BT564" s="4">
        <f t="shared" si="7"/>
        <v>455705.01958857547</v>
      </c>
      <c r="BU564" s="4">
        <f t="shared" si="7"/>
        <v>447063.01318615</v>
      </c>
      <c r="BV564" s="4">
        <f t="shared" si="7"/>
        <v>464860.78370332636</v>
      </c>
      <c r="BW564" s="4">
        <f t="shared" si="7"/>
        <v>455210.78075337986</v>
      </c>
      <c r="BX564" s="4">
        <f t="shared" si="7"/>
        <v>499081.99285473418</v>
      </c>
      <c r="BY564" s="4">
        <f t="shared" si="7"/>
        <v>511371.14771864185</v>
      </c>
      <c r="BZ564" s="4">
        <f t="shared" si="7"/>
        <v>534782.85916941683</v>
      </c>
      <c r="CA564" s="4">
        <f t="shared" si="7"/>
        <v>533303.90055178199</v>
      </c>
      <c r="CB564" s="4">
        <f t="shared" si="7"/>
        <v>527466.43894224963</v>
      </c>
      <c r="CC564" s="4">
        <f t="shared" si="7"/>
        <v>528078.3645046202</v>
      </c>
      <c r="CD564" s="4">
        <f t="shared" si="7"/>
        <v>515107.23460263538</v>
      </c>
      <c r="CE564" s="4">
        <f t="shared" si="7"/>
        <v>517931.45505039196</v>
      </c>
      <c r="CF564" s="4">
        <f t="shared" si="7"/>
        <v>519491.52182141505</v>
      </c>
      <c r="CG564" s="4">
        <f t="shared" si="7"/>
        <v>510881.62995615322</v>
      </c>
      <c r="CH564" s="4">
        <f t="shared" si="7"/>
        <v>528460.33064491686</v>
      </c>
      <c r="CI564" s="4">
        <f t="shared" si="7"/>
        <v>518407.38387956313</v>
      </c>
      <c r="CJ564" s="4">
        <f t="shared" si="7"/>
        <v>561850.16018653929</v>
      </c>
      <c r="CK564" s="4">
        <f t="shared" si="7"/>
        <v>573908.46688431897</v>
      </c>
      <c r="CL564" s="4">
        <f t="shared" si="7"/>
        <v>597456.57102738763</v>
      </c>
      <c r="CM564" s="4">
        <f t="shared" si="7"/>
        <v>596741.63687950943</v>
      </c>
      <c r="CN564" s="4">
        <f t="shared" si="7"/>
        <v>592268.56752989348</v>
      </c>
      <c r="CO564" s="4">
        <f t="shared" si="7"/>
        <v>594546.6279913797</v>
      </c>
      <c r="CP564" s="4">
        <f t="shared" si="7"/>
        <v>583713.16791827464</v>
      </c>
      <c r="CQ564" s="4">
        <f t="shared" si="7"/>
        <v>587248.01903060207</v>
      </c>
      <c r="CR564" s="4">
        <f t="shared" si="7"/>
        <v>589020.88552333973</v>
      </c>
      <c r="CS564" s="4">
        <f t="shared" si="7"/>
        <v>583042.87380945752</v>
      </c>
      <c r="CT564" s="4">
        <f t="shared" si="7"/>
        <v>591920.03368137649</v>
      </c>
      <c r="CU564" s="4">
        <f t="shared" si="7"/>
        <v>586786.02814065397</v>
      </c>
      <c r="CW564" s="5">
        <f t="shared" si="9"/>
        <v>7038503.0386027331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26461.720432741316</v>
      </c>
      <c r="E566" s="4">
        <f t="shared" ref="E566:BP570" si="11">SUMIFS(E$6:E$553,$CW$6:$CW$553,$C566,$B$6:$B$553,"desl")</f>
        <v>27724.098191986617</v>
      </c>
      <c r="F566" s="4">
        <f t="shared" si="11"/>
        <v>29923.230845099159</v>
      </c>
      <c r="G566" s="4">
        <f t="shared" si="11"/>
        <v>29583.47177289279</v>
      </c>
      <c r="H566" s="4">
        <f t="shared" si="11"/>
        <v>31383.882926572936</v>
      </c>
      <c r="I566" s="4">
        <f t="shared" si="11"/>
        <v>29804.785689140655</v>
      </c>
      <c r="J566" s="4">
        <f t="shared" si="11"/>
        <v>30912.014016484336</v>
      </c>
      <c r="K566" s="4">
        <f t="shared" si="11"/>
        <v>31658.792153903418</v>
      </c>
      <c r="L566" s="4">
        <f t="shared" si="11"/>
        <v>30294.423206712338</v>
      </c>
      <c r="M566" s="4">
        <f t="shared" si="11"/>
        <v>33816.144908383911</v>
      </c>
      <c r="N566" s="4">
        <f t="shared" si="11"/>
        <v>33186.810230141098</v>
      </c>
      <c r="O566" s="4">
        <f t="shared" si="11"/>
        <v>32475.698700638335</v>
      </c>
      <c r="P566" s="4">
        <f t="shared" si="11"/>
        <v>31731.892625620341</v>
      </c>
      <c r="Q566" s="4">
        <f t="shared" si="11"/>
        <v>31204.320724962443</v>
      </c>
      <c r="R566" s="4">
        <f t="shared" si="11"/>
        <v>33326.448673745523</v>
      </c>
      <c r="S566" s="4">
        <f t="shared" si="11"/>
        <v>32587.469798786657</v>
      </c>
      <c r="T566" s="4">
        <f t="shared" si="11"/>
        <v>34174.454652182707</v>
      </c>
      <c r="U566" s="4">
        <f t="shared" si="11"/>
        <v>32555.198029394203</v>
      </c>
      <c r="V566" s="4">
        <f t="shared" si="11"/>
        <v>33578.002847462274</v>
      </c>
      <c r="W566" s="4">
        <f t="shared" si="11"/>
        <v>34348.189487663265</v>
      </c>
      <c r="X566" s="4">
        <f t="shared" si="11"/>
        <v>33081.028046552179</v>
      </c>
      <c r="Y566" s="4">
        <f t="shared" si="11"/>
        <v>36755.824292367593</v>
      </c>
      <c r="Z566" s="4">
        <f t="shared" si="11"/>
        <v>36330.808798125916</v>
      </c>
      <c r="AA566" s="4">
        <f t="shared" si="11"/>
        <v>35832.692272915345</v>
      </c>
      <c r="AB566" s="4">
        <f t="shared" si="11"/>
        <v>35277.644622097461</v>
      </c>
      <c r="AC566" s="4">
        <f t="shared" si="11"/>
        <v>34899.80383177258</v>
      </c>
      <c r="AD566" s="4">
        <f t="shared" si="11"/>
        <v>37133.271109579204</v>
      </c>
      <c r="AE566" s="4">
        <f t="shared" si="11"/>
        <v>36480.718886102513</v>
      </c>
      <c r="AF566" s="4">
        <f t="shared" si="11"/>
        <v>38147.93871616172</v>
      </c>
      <c r="AG566" s="4">
        <f t="shared" si="11"/>
        <v>36617.936310356235</v>
      </c>
      <c r="AH566" s="4">
        <f t="shared" si="11"/>
        <v>37746.542137174256</v>
      </c>
      <c r="AI566" s="4">
        <f t="shared" si="11"/>
        <v>38639.192988633091</v>
      </c>
      <c r="AJ566" s="4">
        <f t="shared" si="11"/>
        <v>37506.266385182957</v>
      </c>
      <c r="AK566" s="4">
        <f t="shared" si="11"/>
        <v>41320.501167740047</v>
      </c>
      <c r="AL566" s="4">
        <f t="shared" si="11"/>
        <v>41034.615419862756</v>
      </c>
      <c r="AM566" s="4">
        <f t="shared" si="11"/>
        <v>40671.828076004938</v>
      </c>
      <c r="AN566" s="4">
        <f t="shared" si="11"/>
        <v>40246.621075128089</v>
      </c>
      <c r="AO566" s="4">
        <f t="shared" si="11"/>
        <v>39992.656480560516</v>
      </c>
      <c r="AP566" s="4">
        <f t="shared" si="11"/>
        <v>42344.240707854078</v>
      </c>
      <c r="AQ566" s="4">
        <f t="shared" si="11"/>
        <v>41804.694980956207</v>
      </c>
      <c r="AR566" s="4">
        <f t="shared" si="11"/>
        <v>43580.884928991713</v>
      </c>
      <c r="AS566" s="4">
        <f t="shared" si="11"/>
        <v>42157.262370655691</v>
      </c>
      <c r="AT566" s="4">
        <f t="shared" si="11"/>
        <v>43391.251747646791</v>
      </c>
      <c r="AU566" s="4">
        <f t="shared" si="11"/>
        <v>44389.671562024421</v>
      </c>
      <c r="AV566" s="4">
        <f t="shared" si="11"/>
        <v>43363.713568961306</v>
      </c>
      <c r="AW566" s="4">
        <f t="shared" si="11"/>
        <v>47286.177764971013</v>
      </c>
      <c r="AX566" s="4">
        <f t="shared" si="11"/>
        <v>47109.159332307929</v>
      </c>
      <c r="AY566" s="4">
        <f t="shared" si="11"/>
        <v>46854.85118291738</v>
      </c>
      <c r="AZ566" s="4">
        <f t="shared" si="11"/>
        <v>46536.669707528548</v>
      </c>
      <c r="BA566" s="4">
        <f t="shared" si="11"/>
        <v>46387.476456054239</v>
      </c>
      <c r="BB566" s="4">
        <f t="shared" si="11"/>
        <v>48841.195412782203</v>
      </c>
      <c r="BC566" s="4">
        <f t="shared" si="11"/>
        <v>48401.170205338938</v>
      </c>
      <c r="BD566" s="4">
        <f t="shared" si="11"/>
        <v>50274.565005783195</v>
      </c>
      <c r="BE566" s="4">
        <f t="shared" si="11"/>
        <v>48946.24093864092</v>
      </c>
      <c r="BF566" s="4">
        <f t="shared" si="11"/>
        <v>50274.008643479705</v>
      </c>
      <c r="BG566" s="4">
        <f t="shared" si="11"/>
        <v>51364.981790476522</v>
      </c>
      <c r="BH566" s="4">
        <f t="shared" si="11"/>
        <v>50430.552006259364</v>
      </c>
      <c r="BI566" s="4">
        <f t="shared" si="11"/>
        <v>54443.656764878404</v>
      </c>
      <c r="BJ566" s="4">
        <f t="shared" si="11"/>
        <v>54356.503570423294</v>
      </c>
      <c r="BK566" s="4">
        <f t="shared" si="11"/>
        <v>54191.389030933184</v>
      </c>
      <c r="BL566" s="4">
        <f t="shared" si="11"/>
        <v>53961.809980675462</v>
      </c>
      <c r="BM566" s="4">
        <f t="shared" si="11"/>
        <v>53900.643773008458</v>
      </c>
      <c r="BN566" s="4">
        <f t="shared" si="11"/>
        <v>56441.713335657128</v>
      </c>
      <c r="BO566" s="4">
        <f t="shared" si="11"/>
        <v>56088.104155483146</v>
      </c>
      <c r="BP566" s="4">
        <f t="shared" si="11"/>
        <v>58046.561420653343</v>
      </c>
      <c r="BQ566" s="4">
        <f t="shared" ref="BQ566:CU570" si="12">SUMIFS(BQ$6:BQ$553,$CW$6:$CW$553,$C566,$B$6:$B$553,"desl")</f>
        <v>56801.418202579203</v>
      </c>
      <c r="BR566" s="4">
        <f t="shared" si="12"/>
        <v>58209.961348205128</v>
      </c>
      <c r="BS566" s="4">
        <f t="shared" si="12"/>
        <v>59378.944877413101</v>
      </c>
      <c r="BT566" s="4">
        <f t="shared" si="12"/>
        <v>58519.73313813017</v>
      </c>
      <c r="BU566" s="4">
        <f t="shared" si="12"/>
        <v>62605.688853404674</v>
      </c>
      <c r="BV566" s="4">
        <f t="shared" si="12"/>
        <v>62589.913715220799</v>
      </c>
      <c r="BW566" s="4">
        <f t="shared" si="12"/>
        <v>62495.939729808117</v>
      </c>
      <c r="BX566" s="4">
        <f t="shared" si="12"/>
        <v>62338.573698448818</v>
      </c>
      <c r="BY566" s="4">
        <f t="shared" si="12"/>
        <v>62351.718838100358</v>
      </c>
      <c r="BZ566" s="4">
        <f t="shared" si="12"/>
        <v>64969.588125626717</v>
      </c>
      <c r="CA566" s="4">
        <f t="shared" si="12"/>
        <v>64694.764477550125</v>
      </c>
      <c r="CB566" s="4">
        <f t="shared" si="12"/>
        <v>66732.541400781891</v>
      </c>
      <c r="CC566" s="4">
        <f t="shared" si="12"/>
        <v>65564.990111190549</v>
      </c>
      <c r="CD566" s="4">
        <f t="shared" si="12"/>
        <v>67046.758141770639</v>
      </c>
      <c r="CE566" s="4">
        <f t="shared" si="12"/>
        <v>68282.028009418806</v>
      </c>
      <c r="CF566" s="4">
        <f t="shared" si="12"/>
        <v>67480.530770936442</v>
      </c>
      <c r="CG566" s="4">
        <f t="shared" si="12"/>
        <v>71615.35872721202</v>
      </c>
      <c r="CH566" s="4">
        <f t="shared" si="12"/>
        <v>71641.166382397758</v>
      </c>
      <c r="CI566" s="4">
        <f t="shared" si="12"/>
        <v>71585.968251521364</v>
      </c>
      <c r="CJ566" s="4">
        <f t="shared" si="12"/>
        <v>71470.895169530631</v>
      </c>
      <c r="CK566" s="4">
        <f t="shared" si="12"/>
        <v>71533.805212215491</v>
      </c>
      <c r="CL566" s="4">
        <f t="shared" si="12"/>
        <v>74222.915335733487</v>
      </c>
      <c r="CM566" s="4">
        <f t="shared" si="12"/>
        <v>74031.766030818952</v>
      </c>
      <c r="CN566" s="4">
        <f t="shared" si="12"/>
        <v>76170.963701795146</v>
      </c>
      <c r="CO566" s="4">
        <f t="shared" si="12"/>
        <v>75135.169330709716</v>
      </c>
      <c r="CP566" s="4">
        <f t="shared" si="12"/>
        <v>76665.282912249633</v>
      </c>
      <c r="CQ566" s="4">
        <f t="shared" si="12"/>
        <v>78005.621989389387</v>
      </c>
      <c r="CR566" s="4">
        <f t="shared" si="12"/>
        <v>77360.142363831343</v>
      </c>
      <c r="CS566" s="4">
        <f t="shared" si="12"/>
        <v>80818.599217059585</v>
      </c>
      <c r="CT566" s="4">
        <f t="shared" si="12"/>
        <v>81921.192668488016</v>
      </c>
      <c r="CU566" s="4">
        <f t="shared" si="12"/>
        <v>80991.148087133246</v>
      </c>
      <c r="CW566" s="5">
        <f>SUM(CJ566:CU566)</f>
        <v>918327.5020189546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131.32950605463932</v>
      </c>
      <c r="E567" s="4">
        <f t="shared" si="13"/>
        <v>134.53933308842619</v>
      </c>
      <c r="F567" s="4">
        <f t="shared" si="13"/>
        <v>142.57099931061489</v>
      </c>
      <c r="G567" s="4">
        <f t="shared" si="13"/>
        <v>141.41822268390064</v>
      </c>
      <c r="H567" s="4">
        <f t="shared" si="13"/>
        <v>138.46334114383743</v>
      </c>
      <c r="I567" s="4">
        <f t="shared" si="13"/>
        <v>134.95547313876193</v>
      </c>
      <c r="J567" s="4">
        <f t="shared" si="13"/>
        <v>129.54020817646972</v>
      </c>
      <c r="K567" s="4">
        <f t="shared" si="13"/>
        <v>129.38122372910777</v>
      </c>
      <c r="L567" s="4">
        <f t="shared" si="13"/>
        <v>125.49175903301418</v>
      </c>
      <c r="M567" s="4">
        <f t="shared" si="13"/>
        <v>130.43059286620232</v>
      </c>
      <c r="N567" s="4">
        <f t="shared" si="13"/>
        <v>140.95340162416954</v>
      </c>
      <c r="O567" s="4">
        <f t="shared" si="13"/>
        <v>146.12603250651122</v>
      </c>
      <c r="P567" s="4">
        <f t="shared" si="13"/>
        <v>145.56779221652977</v>
      </c>
      <c r="Q567" s="4">
        <f t="shared" si="13"/>
        <v>146.23909605197758</v>
      </c>
      <c r="R567" s="4">
        <f t="shared" si="13"/>
        <v>144.66853101677441</v>
      </c>
      <c r="S567" s="4">
        <f t="shared" si="13"/>
        <v>145.83860421989792</v>
      </c>
      <c r="T567" s="4">
        <f t="shared" si="11"/>
        <v>141.08746242728026</v>
      </c>
      <c r="U567" s="4">
        <f t="shared" si="11"/>
        <v>138.23912918586171</v>
      </c>
      <c r="V567" s="4">
        <f t="shared" si="11"/>
        <v>132.23389271526059</v>
      </c>
      <c r="W567" s="4">
        <f t="shared" si="11"/>
        <v>132.19971639262303</v>
      </c>
      <c r="X567" s="4">
        <f t="shared" si="11"/>
        <v>128.42223896346596</v>
      </c>
      <c r="Y567" s="4">
        <f t="shared" si="11"/>
        <v>133.98075466661868</v>
      </c>
      <c r="Z567" s="4">
        <f t="shared" si="11"/>
        <v>145.37110493782203</v>
      </c>
      <c r="AA567" s="4">
        <f t="shared" si="11"/>
        <v>151.679208213111</v>
      </c>
      <c r="AB567" s="4">
        <f t="shared" si="11"/>
        <v>152.20814791175764</v>
      </c>
      <c r="AC567" s="4">
        <f t="shared" si="11"/>
        <v>153.81271268568693</v>
      </c>
      <c r="AD567" s="4">
        <f t="shared" si="11"/>
        <v>152.92935409187879</v>
      </c>
      <c r="AE567" s="4">
        <f t="shared" si="11"/>
        <v>154.59260250618232</v>
      </c>
      <c r="AF567" s="4">
        <f t="shared" si="11"/>
        <v>150.22385898935423</v>
      </c>
      <c r="AG567" s="4">
        <f t="shared" si="11"/>
        <v>147.75187870373713</v>
      </c>
      <c r="AH567" s="4">
        <f t="shared" si="11"/>
        <v>142.18377701991804</v>
      </c>
      <c r="AI567" s="4">
        <f t="shared" si="11"/>
        <v>142.6753352537043</v>
      </c>
      <c r="AJ567" s="4">
        <f t="shared" si="11"/>
        <v>139.50098700731292</v>
      </c>
      <c r="AK567" s="4">
        <f t="shared" si="11"/>
        <v>145.71033484125965</v>
      </c>
      <c r="AL567" s="4">
        <f t="shared" si="11"/>
        <v>157.76610136545688</v>
      </c>
      <c r="AM567" s="4">
        <f t="shared" si="11"/>
        <v>164.72996366564161</v>
      </c>
      <c r="AN567" s="4">
        <f t="shared" si="11"/>
        <v>165.89158451511543</v>
      </c>
      <c r="AO567" s="4">
        <f t="shared" si="11"/>
        <v>168.10069172135655</v>
      </c>
      <c r="AP567" s="4">
        <f t="shared" si="11"/>
        <v>167.79292275920949</v>
      </c>
      <c r="AQ567" s="4">
        <f t="shared" si="11"/>
        <v>170.00413959423335</v>
      </c>
      <c r="AR567" s="4">
        <f t="shared" si="11"/>
        <v>166.15892794195918</v>
      </c>
      <c r="AS567" s="4">
        <f t="shared" si="11"/>
        <v>164.19158390053272</v>
      </c>
      <c r="AT567" s="4">
        <f t="shared" si="11"/>
        <v>159.11685993537148</v>
      </c>
      <c r="AU567" s="4">
        <f t="shared" si="11"/>
        <v>160.09884953957297</v>
      </c>
      <c r="AV567" s="4">
        <f t="shared" si="11"/>
        <v>157.41882431777654</v>
      </c>
      <c r="AW567" s="4">
        <f t="shared" si="11"/>
        <v>164.12987824672098</v>
      </c>
      <c r="AX567" s="4">
        <f t="shared" si="11"/>
        <v>176.69413295972066</v>
      </c>
      <c r="AY567" s="4">
        <f t="shared" si="11"/>
        <v>184.16925104083674</v>
      </c>
      <c r="AZ567" s="4">
        <f t="shared" si="11"/>
        <v>185.83918063305862</v>
      </c>
      <c r="BA567" s="4">
        <f t="shared" si="11"/>
        <v>188.54820354892229</v>
      </c>
      <c r="BB567" s="4">
        <f t="shared" si="11"/>
        <v>188.72825191171711</v>
      </c>
      <c r="BC567" s="4">
        <f t="shared" si="11"/>
        <v>191.41380249142281</v>
      </c>
      <c r="BD567" s="4">
        <f t="shared" si="11"/>
        <v>188.03010321335972</v>
      </c>
      <c r="BE567" s="4">
        <f t="shared" si="11"/>
        <v>186.5133800946947</v>
      </c>
      <c r="BF567" s="4">
        <f t="shared" si="11"/>
        <v>181.88072010537229</v>
      </c>
      <c r="BG567" s="4">
        <f t="shared" si="11"/>
        <v>183.29832140030211</v>
      </c>
      <c r="BH567" s="4">
        <f t="shared" si="11"/>
        <v>181.04903957497407</v>
      </c>
      <c r="BI567" s="4">
        <f t="shared" si="11"/>
        <v>188.18702468229961</v>
      </c>
      <c r="BJ567" s="4">
        <f t="shared" si="11"/>
        <v>201.1750540977016</v>
      </c>
      <c r="BK567" s="4">
        <f t="shared" si="11"/>
        <v>209.07116372568791</v>
      </c>
      <c r="BL567" s="4">
        <f t="shared" si="11"/>
        <v>211.15941879818158</v>
      </c>
      <c r="BM567" s="4">
        <f t="shared" si="11"/>
        <v>214.28388968121263</v>
      </c>
      <c r="BN567" s="4">
        <f t="shared" si="11"/>
        <v>214.87584779532955</v>
      </c>
      <c r="BO567" s="4">
        <f t="shared" si="11"/>
        <v>217.96856889307048</v>
      </c>
      <c r="BP567" s="4">
        <f t="shared" si="11"/>
        <v>214.9855786156615</v>
      </c>
      <c r="BQ567" s="4">
        <f t="shared" si="12"/>
        <v>213.86105134779342</v>
      </c>
      <c r="BR567" s="4">
        <f t="shared" si="12"/>
        <v>209.61008328773278</v>
      </c>
      <c r="BS567" s="4">
        <f t="shared" si="12"/>
        <v>211.39749652889012</v>
      </c>
      <c r="BT567" s="4">
        <f t="shared" si="12"/>
        <v>209.50599385392223</v>
      </c>
      <c r="BU567" s="4">
        <f t="shared" si="12"/>
        <v>216.99127913306594</v>
      </c>
      <c r="BV567" s="4">
        <f t="shared" si="12"/>
        <v>230.31952817801604</v>
      </c>
      <c r="BW567" s="4">
        <f t="shared" si="12"/>
        <v>238.55362287488731</v>
      </c>
      <c r="BX567" s="4">
        <f t="shared" si="12"/>
        <v>240.98294081434739</v>
      </c>
      <c r="BY567" s="4">
        <f t="shared" si="12"/>
        <v>244.45590258342281</v>
      </c>
      <c r="BZ567" s="4">
        <f t="shared" si="12"/>
        <v>245.40563108687729</v>
      </c>
      <c r="CA567" s="4">
        <f t="shared" si="12"/>
        <v>248.86359426685158</v>
      </c>
      <c r="CB567" s="4">
        <f t="shared" si="12"/>
        <v>246.24749832170127</v>
      </c>
      <c r="CC567" s="4">
        <f t="shared" si="12"/>
        <v>245.48233733126403</v>
      </c>
      <c r="CD567" s="4">
        <f t="shared" si="12"/>
        <v>241.57247538547233</v>
      </c>
      <c r="CE567" s="4">
        <f t="shared" si="12"/>
        <v>243.67290602634463</v>
      </c>
      <c r="CF567" s="4">
        <f t="shared" si="12"/>
        <v>242.06033075165891</v>
      </c>
      <c r="CG567" s="4">
        <f t="shared" si="12"/>
        <v>249.79047338923115</v>
      </c>
      <c r="CH567" s="4">
        <f t="shared" si="12"/>
        <v>263.33680249968836</v>
      </c>
      <c r="CI567" s="4">
        <f t="shared" si="12"/>
        <v>271.77820037413937</v>
      </c>
      <c r="CJ567" s="4">
        <f t="shared" si="12"/>
        <v>274.42413743631465</v>
      </c>
      <c r="CK567" s="4">
        <f t="shared" si="12"/>
        <v>278.14471310747922</v>
      </c>
      <c r="CL567" s="4">
        <f t="shared" si="12"/>
        <v>279.40681434632148</v>
      </c>
      <c r="CM567" s="4">
        <f t="shared" si="12"/>
        <v>283.22474962632839</v>
      </c>
      <c r="CN567" s="4">
        <f t="shared" si="12"/>
        <v>281.02442587309412</v>
      </c>
      <c r="CO567" s="4">
        <f t="shared" si="12"/>
        <v>280.76917218322046</v>
      </c>
      <c r="CP567" s="4">
        <f t="shared" si="12"/>
        <v>277.22874382134052</v>
      </c>
      <c r="CQ567" s="4">
        <f t="shared" si="12"/>
        <v>279.87434663546151</v>
      </c>
      <c r="CR567" s="4">
        <f t="shared" si="12"/>
        <v>278.5528864109815</v>
      </c>
      <c r="CS567" s="4">
        <f t="shared" si="12"/>
        <v>285.08701082091784</v>
      </c>
      <c r="CT567" s="4">
        <f t="shared" si="12"/>
        <v>299.30093146051627</v>
      </c>
      <c r="CU567" s="4">
        <f t="shared" si="12"/>
        <v>307.97383639827183</v>
      </c>
      <c r="CW567" s="5">
        <f t="shared" ref="CW567:CW577" si="14">SUM(CJ567:CU567)</f>
        <v>3405.0117681202478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1190.6621833009399</v>
      </c>
      <c r="E568" s="4">
        <f t="shared" si="13"/>
        <v>1097.2394619409079</v>
      </c>
      <c r="F568" s="4">
        <f t="shared" si="13"/>
        <v>1238.4822565525585</v>
      </c>
      <c r="G568" s="4">
        <f t="shared" si="13"/>
        <v>1243.6476477642029</v>
      </c>
      <c r="H568" s="4">
        <f t="shared" si="13"/>
        <v>1329.3683010961831</v>
      </c>
      <c r="I568" s="4">
        <f t="shared" si="13"/>
        <v>1327.4402585972764</v>
      </c>
      <c r="J568" s="4">
        <f t="shared" si="13"/>
        <v>1287.2947385913947</v>
      </c>
      <c r="K568" s="4">
        <f t="shared" si="13"/>
        <v>1305.1926022614664</v>
      </c>
      <c r="L568" s="4">
        <f t="shared" si="13"/>
        <v>1309.2053159449724</v>
      </c>
      <c r="M568" s="4">
        <f t="shared" si="13"/>
        <v>1427.7050156420792</v>
      </c>
      <c r="N568" s="4">
        <f t="shared" si="13"/>
        <v>1515.4223255677125</v>
      </c>
      <c r="O568" s="4">
        <f t="shared" si="13"/>
        <v>1457.5490135552864</v>
      </c>
      <c r="P568" s="4">
        <f t="shared" si="13"/>
        <v>1444.7546247939645</v>
      </c>
      <c r="Q568" s="4">
        <f t="shared" si="13"/>
        <v>1245.9382801037466</v>
      </c>
      <c r="R568" s="4">
        <f t="shared" si="13"/>
        <v>1266.6143788870097</v>
      </c>
      <c r="S568" s="4">
        <f t="shared" si="13"/>
        <v>1256.7072550640601</v>
      </c>
      <c r="T568" s="4">
        <f t="shared" si="11"/>
        <v>1335.9162683365716</v>
      </c>
      <c r="U568" s="4">
        <f t="shared" si="11"/>
        <v>1351.5563880885043</v>
      </c>
      <c r="V568" s="4">
        <f t="shared" si="11"/>
        <v>1338.4858540829966</v>
      </c>
      <c r="W568" s="4">
        <f t="shared" si="11"/>
        <v>1378.9299293539186</v>
      </c>
      <c r="X568" s="4">
        <f t="shared" si="11"/>
        <v>1404.4526800601902</v>
      </c>
      <c r="Y568" s="4">
        <f t="shared" si="11"/>
        <v>1540.2444893778131</v>
      </c>
      <c r="Z568" s="4">
        <f t="shared" si="11"/>
        <v>1639.1144688436757</v>
      </c>
      <c r="AA568" s="4">
        <f t="shared" si="11"/>
        <v>1584.0828482662459</v>
      </c>
      <c r="AB568" s="4">
        <f t="shared" si="11"/>
        <v>1564.9264245849977</v>
      </c>
      <c r="AC568" s="4">
        <f t="shared" si="11"/>
        <v>1353.6030107117301</v>
      </c>
      <c r="AD568" s="4">
        <f t="shared" si="11"/>
        <v>1360.8725876128149</v>
      </c>
      <c r="AE568" s="4">
        <f t="shared" si="11"/>
        <v>1341.7821277590631</v>
      </c>
      <c r="AF568" s="4">
        <f t="shared" si="11"/>
        <v>1419.0086417456948</v>
      </c>
      <c r="AG568" s="4">
        <f t="shared" si="11"/>
        <v>1439.6801194737593</v>
      </c>
      <c r="AH568" s="4">
        <f t="shared" si="11"/>
        <v>1435.945127808403</v>
      </c>
      <c r="AI568" s="4">
        <f t="shared" si="11"/>
        <v>1486.4429776024806</v>
      </c>
      <c r="AJ568" s="4">
        <f t="shared" si="11"/>
        <v>1519.8772932450161</v>
      </c>
      <c r="AK568" s="4">
        <f t="shared" si="11"/>
        <v>1660.1669357994278</v>
      </c>
      <c r="AL568" s="4">
        <f t="shared" si="11"/>
        <v>1760.4088250670088</v>
      </c>
      <c r="AM568" s="4">
        <f t="shared" si="11"/>
        <v>1704.8251637330291</v>
      </c>
      <c r="AN568" s="4">
        <f t="shared" si="11"/>
        <v>1684.5240046115327</v>
      </c>
      <c r="AO568" s="4">
        <f t="shared" si="11"/>
        <v>1472.3903123351138</v>
      </c>
      <c r="AP568" s="4">
        <f t="shared" si="11"/>
        <v>1479.5612551448357</v>
      </c>
      <c r="AQ568" s="4">
        <f t="shared" si="11"/>
        <v>1461.0611125968585</v>
      </c>
      <c r="AR568" s="4">
        <f t="shared" si="11"/>
        <v>1539.3942833559991</v>
      </c>
      <c r="AS568" s="4">
        <f t="shared" si="11"/>
        <v>1561.545817661497</v>
      </c>
      <c r="AT568" s="4">
        <f t="shared" si="11"/>
        <v>1559.5956650280125</v>
      </c>
      <c r="AU568" s="4">
        <f t="shared" si="11"/>
        <v>1612.1359796018846</v>
      </c>
      <c r="AV568" s="4">
        <f t="shared" si="11"/>
        <v>1647.7753676620073</v>
      </c>
      <c r="AW568" s="4">
        <f t="shared" si="11"/>
        <v>1790.267959118944</v>
      </c>
      <c r="AX568" s="4">
        <f t="shared" si="11"/>
        <v>1892.5167831012322</v>
      </c>
      <c r="AY568" s="4">
        <f t="shared" si="11"/>
        <v>1838.5941622603027</v>
      </c>
      <c r="AZ568" s="4">
        <f t="shared" si="11"/>
        <v>1819.5618692538351</v>
      </c>
      <c r="BA568" s="4">
        <f t="shared" si="11"/>
        <v>1608.3757555683055</v>
      </c>
      <c r="BB568" s="4">
        <f t="shared" si="11"/>
        <v>1616.3251007980357</v>
      </c>
      <c r="BC568" s="4">
        <f t="shared" si="11"/>
        <v>1598.6038916141733</v>
      </c>
      <c r="BD568" s="4">
        <f t="shared" si="11"/>
        <v>1677.8438215567244</v>
      </c>
      <c r="BE568" s="4">
        <f t="shared" si="11"/>
        <v>1701.082255729968</v>
      </c>
      <c r="BF568" s="4">
        <f t="shared" si="11"/>
        <v>1700.3783672019663</v>
      </c>
      <c r="BG568" s="4">
        <f t="shared" si="11"/>
        <v>1754.2578814794365</v>
      </c>
      <c r="BH568" s="4">
        <f t="shared" si="11"/>
        <v>1791.2533661471462</v>
      </c>
      <c r="BI568" s="4">
        <f t="shared" si="11"/>
        <v>1935.0622241438607</v>
      </c>
      <c r="BJ568" s="4">
        <f t="shared" si="11"/>
        <v>2038.5633933767747</v>
      </c>
      <c r="BK568" s="4">
        <f t="shared" si="11"/>
        <v>1985.8353025908934</v>
      </c>
      <c r="BL568" s="4">
        <f t="shared" si="11"/>
        <v>1967.9632469886412</v>
      </c>
      <c r="BM568" s="4">
        <f t="shared" si="11"/>
        <v>1757.9279467517222</v>
      </c>
      <c r="BN568" s="4">
        <f t="shared" si="11"/>
        <v>1767.0312898008783</v>
      </c>
      <c r="BO568" s="4">
        <f t="shared" si="11"/>
        <v>1750.4598996582436</v>
      </c>
      <c r="BP568" s="4">
        <f t="shared" si="11"/>
        <v>1830.8178217674654</v>
      </c>
      <c r="BQ568" s="4">
        <f t="shared" si="12"/>
        <v>1855.1018094025258</v>
      </c>
      <c r="BR568" s="4">
        <f t="shared" si="12"/>
        <v>1855.3314129839064</v>
      </c>
      <c r="BS568" s="4">
        <f t="shared" si="12"/>
        <v>1910.0114834521032</v>
      </c>
      <c r="BT568" s="4">
        <f t="shared" si="12"/>
        <v>1947.6888921726311</v>
      </c>
      <c r="BU568" s="4">
        <f t="shared" si="12"/>
        <v>2092.1188582020441</v>
      </c>
      <c r="BV568" s="4">
        <f t="shared" si="12"/>
        <v>2196.2757104476377</v>
      </c>
      <c r="BW568" s="4">
        <f t="shared" si="12"/>
        <v>2144.3485486191671</v>
      </c>
      <c r="BX568" s="4">
        <f t="shared" si="12"/>
        <v>2127.5141624777671</v>
      </c>
      <c r="BY568" s="4">
        <f t="shared" si="12"/>
        <v>1918.7896556915348</v>
      </c>
      <c r="BZ568" s="4">
        <f t="shared" si="12"/>
        <v>1929.4341389732274</v>
      </c>
      <c r="CA568" s="4">
        <f t="shared" si="12"/>
        <v>1914.511398326038</v>
      </c>
      <c r="CB568" s="4">
        <f t="shared" si="12"/>
        <v>1996.4457937617751</v>
      </c>
      <c r="CC568" s="4">
        <f t="shared" si="12"/>
        <v>2022.0389838448596</v>
      </c>
      <c r="CD568" s="4">
        <f t="shared" si="12"/>
        <v>2023.1433688293489</v>
      </c>
      <c r="CE568" s="4">
        <f t="shared" si="12"/>
        <v>2078.160555302482</v>
      </c>
      <c r="CF568" s="4">
        <f t="shared" si="12"/>
        <v>2115.6157250738834</v>
      </c>
      <c r="CG568" s="4">
        <f t="shared" si="12"/>
        <v>2259.3484422265137</v>
      </c>
      <c r="CH568" s="4">
        <f t="shared" si="12"/>
        <v>2362.5295984359905</v>
      </c>
      <c r="CI568" s="4">
        <f t="shared" si="12"/>
        <v>2309.7126642121111</v>
      </c>
      <c r="CJ568" s="4">
        <f t="shared" si="12"/>
        <v>2292.5709010723349</v>
      </c>
      <c r="CK568" s="4">
        <f t="shared" si="12"/>
        <v>2084.7633990370641</v>
      </c>
      <c r="CL568" s="4">
        <f t="shared" si="12"/>
        <v>2097.9749270686279</v>
      </c>
      <c r="CM568" s="4">
        <f t="shared" si="12"/>
        <v>2087.4536627208417</v>
      </c>
      <c r="CN568" s="4">
        <f t="shared" si="12"/>
        <v>2174.993379023666</v>
      </c>
      <c r="CO568" s="4">
        <f t="shared" si="12"/>
        <v>2206.6575843470109</v>
      </c>
      <c r="CP568" s="4">
        <f t="shared" si="12"/>
        <v>2210.4097604505482</v>
      </c>
      <c r="CQ568" s="4">
        <f t="shared" si="12"/>
        <v>2265.3293673575049</v>
      </c>
      <c r="CR568" s="4">
        <f t="shared" si="12"/>
        <v>2293.9402796202912</v>
      </c>
      <c r="CS568" s="4">
        <f t="shared" si="12"/>
        <v>2426.6763835513511</v>
      </c>
      <c r="CT568" s="4">
        <f t="shared" si="12"/>
        <v>2521.3909886606452</v>
      </c>
      <c r="CU568" s="4">
        <f t="shared" si="12"/>
        <v>2480.6477773413581</v>
      </c>
      <c r="CW568" s="5">
        <f t="shared" si="14"/>
        <v>27142.808410251248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47599.950354301531</v>
      </c>
      <c r="E569" s="4">
        <f t="shared" si="11"/>
        <v>50726.898434249219</v>
      </c>
      <c r="F569" s="4">
        <f t="shared" si="11"/>
        <v>55851.280550173775</v>
      </c>
      <c r="G569" s="4">
        <f t="shared" si="11"/>
        <v>52583.169668234434</v>
      </c>
      <c r="H569" s="4">
        <f t="shared" si="11"/>
        <v>53933.896701829908</v>
      </c>
      <c r="I569" s="4">
        <f t="shared" si="11"/>
        <v>50242.879065694819</v>
      </c>
      <c r="J569" s="4">
        <f t="shared" si="11"/>
        <v>49316.325071622785</v>
      </c>
      <c r="K569" s="4">
        <f t="shared" si="11"/>
        <v>49770.167565885895</v>
      </c>
      <c r="L569" s="4">
        <f t="shared" si="11"/>
        <v>46011.78643646164</v>
      </c>
      <c r="M569" s="4">
        <f t="shared" si="11"/>
        <v>51047.121395772505</v>
      </c>
      <c r="N569" s="4">
        <f t="shared" si="11"/>
        <v>51436.203905106529</v>
      </c>
      <c r="O569" s="4">
        <f t="shared" si="11"/>
        <v>49831.085706887214</v>
      </c>
      <c r="P569" s="4">
        <f t="shared" si="11"/>
        <v>54166.881743322607</v>
      </c>
      <c r="Q569" s="4">
        <f t="shared" si="11"/>
        <v>54045.250067254965</v>
      </c>
      <c r="R569" s="4">
        <f t="shared" si="11"/>
        <v>59178.835475324813</v>
      </c>
      <c r="S569" s="4">
        <f t="shared" si="11"/>
        <v>56018.594326989522</v>
      </c>
      <c r="T569" s="4">
        <f t="shared" si="11"/>
        <v>56709.99503561022</v>
      </c>
      <c r="U569" s="4">
        <f t="shared" si="11"/>
        <v>52688.232989207812</v>
      </c>
      <c r="V569" s="4">
        <f t="shared" si="11"/>
        <v>51706.029184762578</v>
      </c>
      <c r="W569" s="4">
        <f t="shared" si="11"/>
        <v>52248.78792480682</v>
      </c>
      <c r="X569" s="4">
        <f t="shared" si="11"/>
        <v>48858.064107449361</v>
      </c>
      <c r="Y569" s="4">
        <f t="shared" si="11"/>
        <v>54619.633274788706</v>
      </c>
      <c r="Z569" s="4">
        <f t="shared" si="11"/>
        <v>55838.138811441924</v>
      </c>
      <c r="AA569" s="4">
        <f t="shared" si="11"/>
        <v>54958.17131625802</v>
      </c>
      <c r="AB569" s="4">
        <f t="shared" si="11"/>
        <v>59806.415141377758</v>
      </c>
      <c r="AC569" s="4">
        <f t="shared" si="11"/>
        <v>59913.000096998461</v>
      </c>
      <c r="AD569" s="4">
        <f t="shared" si="11"/>
        <v>65041.60569556048</v>
      </c>
      <c r="AE569" s="4">
        <f t="shared" si="11"/>
        <v>61774.674300722458</v>
      </c>
      <c r="AF569" s="4">
        <f t="shared" si="11"/>
        <v>62375.272926380429</v>
      </c>
      <c r="AG569" s="4">
        <f t="shared" si="11"/>
        <v>58357.493878188427</v>
      </c>
      <c r="AH569" s="4">
        <f t="shared" si="11"/>
        <v>57503.686161227524</v>
      </c>
      <c r="AI569" s="4">
        <f t="shared" si="11"/>
        <v>58279.597266299512</v>
      </c>
      <c r="AJ569" s="4">
        <f t="shared" si="11"/>
        <v>55183.473054700633</v>
      </c>
      <c r="AK569" s="4">
        <f t="shared" si="11"/>
        <v>61258.37536368992</v>
      </c>
      <c r="AL569" s="4">
        <f t="shared" si="11"/>
        <v>62777.509236732796</v>
      </c>
      <c r="AM569" s="4">
        <f t="shared" si="11"/>
        <v>62168.678511951119</v>
      </c>
      <c r="AN569" s="4">
        <f t="shared" si="11"/>
        <v>67253.815760331418</v>
      </c>
      <c r="AO569" s="4">
        <f t="shared" si="11"/>
        <v>67564.683068812781</v>
      </c>
      <c r="AP569" s="4">
        <f t="shared" si="11"/>
        <v>72869.510147519337</v>
      </c>
      <c r="AQ569" s="4">
        <f t="shared" si="11"/>
        <v>69757.337330233539</v>
      </c>
      <c r="AR569" s="4">
        <f t="shared" si="11"/>
        <v>70499.665230503684</v>
      </c>
      <c r="AS569" s="4">
        <f t="shared" si="11"/>
        <v>66620.252424100807</v>
      </c>
      <c r="AT569" s="4">
        <f t="shared" si="11"/>
        <v>65910.797189407793</v>
      </c>
      <c r="AU569" s="4">
        <f t="shared" si="11"/>
        <v>66843.840079499569</v>
      </c>
      <c r="AV569" s="4">
        <f t="shared" si="11"/>
        <v>63920.079945704725</v>
      </c>
      <c r="AW569" s="4">
        <f t="shared" si="11"/>
        <v>70180.306667332581</v>
      </c>
      <c r="AX569" s="4">
        <f t="shared" si="11"/>
        <v>71891.894664452746</v>
      </c>
      <c r="AY569" s="4">
        <f t="shared" si="11"/>
        <v>71475.45354186355</v>
      </c>
      <c r="AZ569" s="4">
        <f t="shared" si="11"/>
        <v>76746.670707082565</v>
      </c>
      <c r="BA569" s="4">
        <f t="shared" si="11"/>
        <v>77233.587796261098</v>
      </c>
      <c r="BB569" s="4">
        <f t="shared" si="11"/>
        <v>82703.674067867469</v>
      </c>
      <c r="BC569" s="4">
        <f t="shared" si="11"/>
        <v>79747.582740200072</v>
      </c>
      <c r="BD569" s="4">
        <f t="shared" si="11"/>
        <v>80639.652573565574</v>
      </c>
      <c r="BE569" s="4">
        <f t="shared" si="11"/>
        <v>76906.538867247713</v>
      </c>
      <c r="BF569" s="4">
        <f t="shared" si="11"/>
        <v>76342.105969861834</v>
      </c>
      <c r="BG569" s="4">
        <f t="shared" si="11"/>
        <v>77420.059035674072</v>
      </c>
      <c r="BH569" s="4">
        <f t="shared" si="11"/>
        <v>74641.422082238569</v>
      </c>
      <c r="BI569" s="4">
        <f t="shared" si="11"/>
        <v>81046.857710732278</v>
      </c>
      <c r="BJ569" s="4">
        <f t="shared" si="11"/>
        <v>82903.553381267891</v>
      </c>
      <c r="BK569" s="4">
        <f t="shared" si="11"/>
        <v>82632.115113498483</v>
      </c>
      <c r="BL569" s="4">
        <f t="shared" si="11"/>
        <v>88048.437581861057</v>
      </c>
      <c r="BM569" s="4">
        <f t="shared" si="11"/>
        <v>88680.806969122845</v>
      </c>
      <c r="BN569" s="4">
        <f t="shared" si="11"/>
        <v>94296.673604449912</v>
      </c>
      <c r="BO569" s="4">
        <f t="shared" si="11"/>
        <v>91486.093485209552</v>
      </c>
      <c r="BP569" s="4">
        <f t="shared" si="11"/>
        <v>92522.033732454176</v>
      </c>
      <c r="BQ569" s="4">
        <f t="shared" si="12"/>
        <v>88929.050116138242</v>
      </c>
      <c r="BR569" s="4">
        <f t="shared" si="12"/>
        <v>88498.54444199607</v>
      </c>
      <c r="BS569" s="4">
        <f t="shared" si="12"/>
        <v>89702.062062864279</v>
      </c>
      <c r="BT569" s="4">
        <f t="shared" si="12"/>
        <v>87039.598578286328</v>
      </c>
      <c r="BU569" s="4">
        <f t="shared" si="12"/>
        <v>93552.661722477584</v>
      </c>
      <c r="BV569" s="4">
        <f t="shared" si="12"/>
        <v>95511.523364021894</v>
      </c>
      <c r="BW569" s="4">
        <f t="shared" si="12"/>
        <v>95341.862098710408</v>
      </c>
      <c r="BX569" s="4">
        <f t="shared" si="12"/>
        <v>100865.68924198262</v>
      </c>
      <c r="BY569" s="4">
        <f t="shared" si="12"/>
        <v>101616.94593520279</v>
      </c>
      <c r="BZ569" s="4">
        <f t="shared" si="12"/>
        <v>107366.56993175919</v>
      </c>
      <c r="CA569" s="4">
        <f t="shared" si="12"/>
        <v>104704.45225753736</v>
      </c>
      <c r="CB569" s="4">
        <f t="shared" si="12"/>
        <v>105898.94423569346</v>
      </c>
      <c r="CC569" s="4">
        <f t="shared" si="12"/>
        <v>102465.6395038131</v>
      </c>
      <c r="CD569" s="4">
        <f t="shared" si="12"/>
        <v>102183.90427279568</v>
      </c>
      <c r="CE569" s="4">
        <f t="shared" si="12"/>
        <v>103512.16995691651</v>
      </c>
      <c r="CF569" s="4">
        <f t="shared" si="12"/>
        <v>100939.53863614613</v>
      </c>
      <c r="CG569" s="4">
        <f t="shared" si="12"/>
        <v>107502.0239489113</v>
      </c>
      <c r="CH569" s="4">
        <f t="shared" si="12"/>
        <v>109472.97146496818</v>
      </c>
      <c r="CI569" s="4">
        <f t="shared" si="12"/>
        <v>109293.06284572493</v>
      </c>
      <c r="CJ569" s="4">
        <f t="shared" si="12"/>
        <v>114812.08162188994</v>
      </c>
      <c r="CK569" s="4">
        <f t="shared" si="12"/>
        <v>115593.27604292336</v>
      </c>
      <c r="CL569" s="4">
        <f t="shared" si="12"/>
        <v>121450.53202865129</v>
      </c>
      <c r="CM569" s="4">
        <f t="shared" si="12"/>
        <v>118984.27293543397</v>
      </c>
      <c r="CN569" s="4">
        <f t="shared" si="12"/>
        <v>120468.72544873295</v>
      </c>
      <c r="CO569" s="4">
        <f t="shared" si="12"/>
        <v>117414.31569550863</v>
      </c>
      <c r="CP569" s="4">
        <f t="shared" si="12"/>
        <v>117418.57146277305</v>
      </c>
      <c r="CQ569" s="4">
        <f t="shared" si="12"/>
        <v>118971.86397312046</v>
      </c>
      <c r="CR569" s="4">
        <f t="shared" si="12"/>
        <v>116709.09898661842</v>
      </c>
      <c r="CS569" s="4">
        <f t="shared" si="12"/>
        <v>122247.29576277931</v>
      </c>
      <c r="CT569" s="4">
        <f t="shared" si="12"/>
        <v>125345.21738218729</v>
      </c>
      <c r="CU569" s="4">
        <f t="shared" si="12"/>
        <v>124067.9504753455</v>
      </c>
      <c r="CW569" s="5">
        <f t="shared" si="14"/>
        <v>1433483.2018159642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224378.15944826105</v>
      </c>
      <c r="E570" s="4">
        <f t="shared" si="11"/>
        <v>231071.26934211506</v>
      </c>
      <c r="F570" s="4">
        <f t="shared" si="11"/>
        <v>251876.9281901911</v>
      </c>
      <c r="G570" s="4">
        <f t="shared" si="11"/>
        <v>240996.59021437238</v>
      </c>
      <c r="H570" s="4">
        <f t="shared" si="11"/>
        <v>247102.01614212545</v>
      </c>
      <c r="I570" s="4">
        <f t="shared" si="11"/>
        <v>228947.85027720945</v>
      </c>
      <c r="J570" s="4">
        <f t="shared" si="11"/>
        <v>225361.99114339522</v>
      </c>
      <c r="K570" s="4">
        <f t="shared" si="11"/>
        <v>228031.02546583896</v>
      </c>
      <c r="L570" s="4">
        <f t="shared" si="11"/>
        <v>211799.4187484135</v>
      </c>
      <c r="M570" s="4">
        <f t="shared" si="11"/>
        <v>235706.32122713339</v>
      </c>
      <c r="N570" s="4">
        <f t="shared" si="11"/>
        <v>241108.4667312504</v>
      </c>
      <c r="O570" s="4">
        <f t="shared" si="11"/>
        <v>234986.92206034652</v>
      </c>
      <c r="P570" s="4">
        <f t="shared" si="11"/>
        <v>252157.53728512643</v>
      </c>
      <c r="Q570" s="4">
        <f t="shared" si="11"/>
        <v>249010.78960103498</v>
      </c>
      <c r="R570" s="4">
        <f t="shared" si="11"/>
        <v>270564.38407451566</v>
      </c>
      <c r="S570" s="4">
        <f t="shared" si="11"/>
        <v>256711.17654123512</v>
      </c>
      <c r="T570" s="4">
        <f t="shared" si="11"/>
        <v>260792.21146675071</v>
      </c>
      <c r="U570" s="4">
        <f t="shared" si="11"/>
        <v>241970.89574765461</v>
      </c>
      <c r="V570" s="4">
        <f t="shared" si="11"/>
        <v>237471.22589934667</v>
      </c>
      <c r="W570" s="4">
        <f t="shared" si="11"/>
        <v>240528.7301956662</v>
      </c>
      <c r="X570" s="4">
        <f t="shared" si="11"/>
        <v>226026.0193773568</v>
      </c>
      <c r="Y570" s="4">
        <f t="shared" si="11"/>
        <v>252773.15306767728</v>
      </c>
      <c r="Z570" s="4">
        <f t="shared" si="11"/>
        <v>261565.70230744273</v>
      </c>
      <c r="AA570" s="4">
        <f t="shared" si="11"/>
        <v>258531.51911056659</v>
      </c>
      <c r="AB570" s="4">
        <f t="shared" si="11"/>
        <v>277885.63271718053</v>
      </c>
      <c r="AC570" s="4">
        <f t="shared" si="11"/>
        <v>275825.24048251304</v>
      </c>
      <c r="AD570" s="4">
        <f t="shared" si="11"/>
        <v>297574.92286220146</v>
      </c>
      <c r="AE570" s="4">
        <f t="shared" si="11"/>
        <v>283479.28029711312</v>
      </c>
      <c r="AF570" s="4">
        <f t="shared" si="11"/>
        <v>287351.52429968968</v>
      </c>
      <c r="AG570" s="4">
        <f t="shared" si="11"/>
        <v>268679.38986480224</v>
      </c>
      <c r="AH570" s="4">
        <f t="shared" ref="AH570:BP570" si="15">SUMIFS(AH$6:AH$553,$CW$6:$CW$553,$C570,$B$6:$B$553,"desl")</f>
        <v>264801.03630241676</v>
      </c>
      <c r="AI570" s="4">
        <f t="shared" si="15"/>
        <v>268890.33919016365</v>
      </c>
      <c r="AJ570" s="4">
        <f t="shared" si="15"/>
        <v>255674.258690827</v>
      </c>
      <c r="AK570" s="4">
        <f t="shared" si="15"/>
        <v>283795.72658870224</v>
      </c>
      <c r="AL570" s="4">
        <f t="shared" si="15"/>
        <v>293924.56065237394</v>
      </c>
      <c r="AM570" s="4">
        <f t="shared" si="15"/>
        <v>292118.3918540111</v>
      </c>
      <c r="AN570" s="4">
        <f t="shared" si="15"/>
        <v>312566.40867558587</v>
      </c>
      <c r="AO570" s="4">
        <f t="shared" si="15"/>
        <v>311466.81861620082</v>
      </c>
      <c r="AP570" s="4">
        <f t="shared" si="15"/>
        <v>334059.79169379326</v>
      </c>
      <c r="AQ570" s="4">
        <f t="shared" si="15"/>
        <v>320715.41787332704</v>
      </c>
      <c r="AR570" s="4">
        <f t="shared" si="15"/>
        <v>325281.07258002087</v>
      </c>
      <c r="AS570" s="4">
        <f t="shared" si="15"/>
        <v>307284.24025268201</v>
      </c>
      <c r="AT570" s="4">
        <f t="shared" si="15"/>
        <v>304101.40929373453</v>
      </c>
      <c r="AU570" s="4">
        <f t="shared" si="15"/>
        <v>308934.39940773393</v>
      </c>
      <c r="AV570" s="4">
        <f t="shared" si="15"/>
        <v>296520.79643694626</v>
      </c>
      <c r="AW570" s="4">
        <f t="shared" si="15"/>
        <v>325495.27893535199</v>
      </c>
      <c r="AX570" s="4">
        <f t="shared" si="15"/>
        <v>336505.1012712252</v>
      </c>
      <c r="AY570" s="4">
        <f t="shared" si="15"/>
        <v>335579.63442829857</v>
      </c>
      <c r="AZ570" s="4">
        <f t="shared" si="15"/>
        <v>356883.17282358161</v>
      </c>
      <c r="BA570" s="4">
        <f t="shared" si="15"/>
        <v>356598.65613765875</v>
      </c>
      <c r="BB570" s="4">
        <f t="shared" si="15"/>
        <v>379962.49048137898</v>
      </c>
      <c r="BC570" s="4">
        <f t="shared" si="15"/>
        <v>367350.39360754192</v>
      </c>
      <c r="BD570" s="4">
        <f t="shared" si="15"/>
        <v>372620.40945893188</v>
      </c>
      <c r="BE570" s="4">
        <f t="shared" si="15"/>
        <v>355311.22618366859</v>
      </c>
      <c r="BF570" s="4">
        <f t="shared" si="15"/>
        <v>352807.95052918082</v>
      </c>
      <c r="BG570" s="4">
        <f t="shared" si="15"/>
        <v>358317.2862508478</v>
      </c>
      <c r="BH570" s="4">
        <f t="shared" si="15"/>
        <v>346578.50635393779</v>
      </c>
      <c r="BI570" s="4">
        <f t="shared" si="15"/>
        <v>376226.22497969784</v>
      </c>
      <c r="BJ570" s="4">
        <f t="shared" si="15"/>
        <v>387907.38603509695</v>
      </c>
      <c r="BK570" s="4">
        <f t="shared" si="15"/>
        <v>387651.74418490147</v>
      </c>
      <c r="BL570" s="4">
        <f t="shared" si="15"/>
        <v>409624.75629753864</v>
      </c>
      <c r="BM570" s="4">
        <f t="shared" si="15"/>
        <v>410010.56344841432</v>
      </c>
      <c r="BN570" s="4">
        <f t="shared" si="15"/>
        <v>434045.53619086288</v>
      </c>
      <c r="BO570" s="4">
        <f t="shared" si="15"/>
        <v>422102.78237856901</v>
      </c>
      <c r="BP570" s="4">
        <f t="shared" si="15"/>
        <v>428034.3391164887</v>
      </c>
      <c r="BQ570" s="4">
        <f t="shared" si="12"/>
        <v>411369.72623078106</v>
      </c>
      <c r="BR570" s="4">
        <f t="shared" si="12"/>
        <v>409483.339121731</v>
      </c>
      <c r="BS570" s="4">
        <f t="shared" si="12"/>
        <v>415572.53542793839</v>
      </c>
      <c r="BT570" s="4">
        <f t="shared" si="12"/>
        <v>404372.17940563883</v>
      </c>
      <c r="BU570" s="4">
        <f t="shared" si="12"/>
        <v>434520.55459519045</v>
      </c>
      <c r="BV570" s="4">
        <f t="shared" si="12"/>
        <v>446677.82710897387</v>
      </c>
      <c r="BW570" s="4">
        <f t="shared" si="12"/>
        <v>446895.35558765836</v>
      </c>
      <c r="BX570" s="4">
        <f t="shared" si="12"/>
        <v>469364.50395320577</v>
      </c>
      <c r="BY570" s="4">
        <f t="shared" si="12"/>
        <v>470293.27254547796</v>
      </c>
      <c r="BZ570" s="4">
        <f t="shared" si="12"/>
        <v>494932.7605385746</v>
      </c>
      <c r="CA570" s="4">
        <f t="shared" si="12"/>
        <v>483655.5786658451</v>
      </c>
      <c r="CB570" s="4">
        <f t="shared" si="12"/>
        <v>490294.72316832095</v>
      </c>
      <c r="CC570" s="4">
        <f t="shared" si="12"/>
        <v>474342.44425678765</v>
      </c>
      <c r="CD570" s="4">
        <f t="shared" si="12"/>
        <v>473122.51949250215</v>
      </c>
      <c r="CE570" s="4">
        <f t="shared" si="12"/>
        <v>479776.19780490443</v>
      </c>
      <c r="CF570" s="4">
        <f t="shared" si="12"/>
        <v>468990.44253122713</v>
      </c>
      <c r="CG570" s="4">
        <f t="shared" si="12"/>
        <v>499377.73364309478</v>
      </c>
      <c r="CH570" s="4">
        <f t="shared" si="12"/>
        <v>511607.92748436925</v>
      </c>
      <c r="CI570" s="4">
        <f t="shared" si="12"/>
        <v>511796.85802004929</v>
      </c>
      <c r="CJ570" s="4">
        <f t="shared" si="12"/>
        <v>534254.91320354468</v>
      </c>
      <c r="CK570" s="4">
        <f t="shared" si="12"/>
        <v>535314.77362496522</v>
      </c>
      <c r="CL570" s="4">
        <f t="shared" si="12"/>
        <v>560417.64391491411</v>
      </c>
      <c r="CM570" s="4">
        <f t="shared" si="12"/>
        <v>549982.07291373564</v>
      </c>
      <c r="CN570" s="4">
        <f t="shared" si="12"/>
        <v>557847.69594015472</v>
      </c>
      <c r="CO570" s="4">
        <f t="shared" si="12"/>
        <v>543523.69629050395</v>
      </c>
      <c r="CP570" s="4">
        <f t="shared" si="12"/>
        <v>543360.44687099662</v>
      </c>
      <c r="CQ570" s="4">
        <f t="shared" si="12"/>
        <v>550981.87562281906</v>
      </c>
      <c r="CR570" s="4">
        <f t="shared" si="12"/>
        <v>541506.03964199836</v>
      </c>
      <c r="CS570" s="4">
        <f t="shared" si="12"/>
        <v>567038.45576170541</v>
      </c>
      <c r="CT570" s="4">
        <f t="shared" si="12"/>
        <v>584493.6633339508</v>
      </c>
      <c r="CU570" s="4">
        <f t="shared" si="12"/>
        <v>580626.65281225205</v>
      </c>
      <c r="CW570" s="5">
        <f t="shared" si="14"/>
        <v>6649347.929931541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2653.9576630445226</v>
      </c>
      <c r="E572" s="4">
        <f t="shared" ref="E572:BP576" si="16">E560-E566</f>
        <v>3653.1847194279762</v>
      </c>
      <c r="F572" s="4">
        <f t="shared" si="16"/>
        <v>4372.8189760514033</v>
      </c>
      <c r="G572" s="4">
        <f t="shared" si="16"/>
        <v>6399.3408305961384</v>
      </c>
      <c r="H572" s="4">
        <f t="shared" si="16"/>
        <v>2746.7828326470189</v>
      </c>
      <c r="I572" s="4">
        <f t="shared" si="16"/>
        <v>5410.3729691877743</v>
      </c>
      <c r="J572" s="4">
        <f t="shared" si="16"/>
        <v>1312.4763777461303</v>
      </c>
      <c r="K572" s="4">
        <f t="shared" si="16"/>
        <v>701.11608424481528</v>
      </c>
      <c r="L572" s="4">
        <f t="shared" si="16"/>
        <v>1202.4792060262189</v>
      </c>
      <c r="M572" s="4">
        <f t="shared" si="16"/>
        <v>-6396.6841483846765</v>
      </c>
      <c r="N572" s="4">
        <f t="shared" si="16"/>
        <v>-2907.2977591705639</v>
      </c>
      <c r="O572" s="4">
        <f t="shared" si="16"/>
        <v>-5223.1459189328816</v>
      </c>
      <c r="P572" s="4">
        <f t="shared" si="16"/>
        <v>1272.2643811558664</v>
      </c>
      <c r="Q572" s="4">
        <f t="shared" si="16"/>
        <v>4755.9884358577729</v>
      </c>
      <c r="R572" s="4">
        <f t="shared" si="16"/>
        <v>5364.2256245132958</v>
      </c>
      <c r="S572" s="4">
        <f t="shared" si="16"/>
        <v>7131.2939690305757</v>
      </c>
      <c r="T572" s="4">
        <f t="shared" si="16"/>
        <v>3309.4874834910152</v>
      </c>
      <c r="U572" s="4">
        <f t="shared" si="16"/>
        <v>5621.5586690852579</v>
      </c>
      <c r="V572" s="4">
        <f t="shared" si="16"/>
        <v>1312.0096460850109</v>
      </c>
      <c r="W572" s="4">
        <f t="shared" si="16"/>
        <v>598.30526436801301</v>
      </c>
      <c r="X572" s="4">
        <f t="shared" si="16"/>
        <v>1172.4199905193964</v>
      </c>
      <c r="Y572" s="4">
        <f t="shared" si="16"/>
        <v>-6161.8215012819855</v>
      </c>
      <c r="Z572" s="4">
        <f t="shared" si="16"/>
        <v>-2356.3266081307156</v>
      </c>
      <c r="AA572" s="4">
        <f t="shared" si="16"/>
        <v>-4395.7579748985881</v>
      </c>
      <c r="AB572" s="4">
        <f t="shared" si="16"/>
        <v>2269.0758326287832</v>
      </c>
      <c r="AC572" s="4">
        <f t="shared" si="16"/>
        <v>5778.9438662106259</v>
      </c>
      <c r="AD572" s="4">
        <f t="shared" si="16"/>
        <v>6291.9920064755861</v>
      </c>
      <c r="AE572" s="4">
        <f t="shared" si="16"/>
        <v>7898.3881665351146</v>
      </c>
      <c r="AF572" s="4">
        <f t="shared" si="16"/>
        <v>3908.5027865317097</v>
      </c>
      <c r="AG572" s="4">
        <f t="shared" si="16"/>
        <v>6088.7159371910529</v>
      </c>
      <c r="AH572" s="4">
        <f t="shared" si="16"/>
        <v>1703.6466329667455</v>
      </c>
      <c r="AI572" s="4">
        <f t="shared" si="16"/>
        <v>968.65577605669387</v>
      </c>
      <c r="AJ572" s="4">
        <f t="shared" si="16"/>
        <v>1560.6408456209319</v>
      </c>
      <c r="AK572" s="4">
        <f t="shared" si="16"/>
        <v>-5735.2742383610457</v>
      </c>
      <c r="AL572" s="4">
        <f t="shared" si="16"/>
        <v>-1887.4564148732388</v>
      </c>
      <c r="AM572" s="4">
        <f t="shared" si="16"/>
        <v>-3892.005363818098</v>
      </c>
      <c r="AN572" s="4">
        <f t="shared" si="16"/>
        <v>2793.8878874833244</v>
      </c>
      <c r="AO572" s="4">
        <f t="shared" si="16"/>
        <v>6308.4378364462609</v>
      </c>
      <c r="AP572" s="4">
        <f t="shared" si="16"/>
        <v>6810.1286558277061</v>
      </c>
      <c r="AQ572" s="4">
        <f t="shared" si="16"/>
        <v>8391.8987435629388</v>
      </c>
      <c r="AR572" s="4">
        <f t="shared" si="16"/>
        <v>4368.8647396241649</v>
      </c>
      <c r="AS572" s="4">
        <f t="shared" si="16"/>
        <v>6513.3258241651638</v>
      </c>
      <c r="AT572" s="4">
        <f t="shared" si="16"/>
        <v>2095.744559829247</v>
      </c>
      <c r="AU572" s="4">
        <f t="shared" si="16"/>
        <v>1335.8608568928757</v>
      </c>
      <c r="AV572" s="4">
        <f t="shared" si="16"/>
        <v>1912.4969876868563</v>
      </c>
      <c r="AW572" s="4">
        <f t="shared" si="16"/>
        <v>-5389.9605956879604</v>
      </c>
      <c r="AX572" s="4">
        <f t="shared" si="16"/>
        <v>-1542.6720113558258</v>
      </c>
      <c r="AY572" s="4">
        <f t="shared" si="16"/>
        <v>-3545.4489353659446</v>
      </c>
      <c r="AZ572" s="4">
        <f t="shared" si="16"/>
        <v>3141.0983606475929</v>
      </c>
      <c r="BA572" s="4">
        <f t="shared" si="16"/>
        <v>6652.9284842293418</v>
      </c>
      <c r="BB572" s="4">
        <f t="shared" si="16"/>
        <v>7147.7513446128432</v>
      </c>
      <c r="BC572" s="4">
        <f t="shared" si="16"/>
        <v>8719.0083811262302</v>
      </c>
      <c r="BD572" s="4">
        <f t="shared" si="16"/>
        <v>4683.0711291742336</v>
      </c>
      <c r="BE572" s="4">
        <f t="shared" si="16"/>
        <v>6813.655760371541</v>
      </c>
      <c r="BF572" s="4">
        <f t="shared" si="16"/>
        <v>2382.3555029636118</v>
      </c>
      <c r="BG572" s="4">
        <f t="shared" si="16"/>
        <v>1609.5463106612733</v>
      </c>
      <c r="BH572" s="4">
        <f t="shared" si="16"/>
        <v>2174.2166438117056</v>
      </c>
      <c r="BI572" s="4">
        <f t="shared" si="16"/>
        <v>-5139.3697834964478</v>
      </c>
      <c r="BJ572" s="4">
        <f t="shared" si="16"/>
        <v>-1302.5498316184021</v>
      </c>
      <c r="BK572" s="4">
        <f t="shared" si="16"/>
        <v>-3315.1697145172584</v>
      </c>
      <c r="BL572" s="4">
        <f t="shared" si="16"/>
        <v>3362.3608848308213</v>
      </c>
      <c r="BM572" s="4">
        <f t="shared" si="16"/>
        <v>6866.3964655320233</v>
      </c>
      <c r="BN572" s="4">
        <f t="shared" si="16"/>
        <v>7355.0730412900957</v>
      </c>
      <c r="BO572" s="4">
        <f t="shared" si="16"/>
        <v>8922.0425383945549</v>
      </c>
      <c r="BP572" s="4">
        <f t="shared" si="16"/>
        <v>4883.4221953265951</v>
      </c>
      <c r="BQ572" s="4">
        <f t="shared" ref="BQ572:CU576" si="17">BQ560-BQ566</f>
        <v>7012.0537685241725</v>
      </c>
      <c r="BR572" s="4">
        <f t="shared" si="17"/>
        <v>2578.0645317451344</v>
      </c>
      <c r="BS572" s="4">
        <f t="shared" si="17"/>
        <v>1800.0363175587408</v>
      </c>
      <c r="BT572" s="4">
        <f t="shared" si="17"/>
        <v>2355.3123217427128</v>
      </c>
      <c r="BU572" s="4">
        <f t="shared" si="17"/>
        <v>-4972.7546785104496</v>
      </c>
      <c r="BV572" s="4">
        <f t="shared" si="17"/>
        <v>-1155.1579088273356</v>
      </c>
      <c r="BW572" s="4">
        <f t="shared" si="17"/>
        <v>-3189.8710086206556</v>
      </c>
      <c r="BX572" s="4">
        <f t="shared" si="17"/>
        <v>3465.9708510869532</v>
      </c>
      <c r="BY572" s="4">
        <f t="shared" si="17"/>
        <v>6952.8268770271025</v>
      </c>
      <c r="BZ572" s="4">
        <f t="shared" si="17"/>
        <v>7432.8181269163033</v>
      </c>
      <c r="CA572" s="4">
        <f t="shared" si="17"/>
        <v>9002.3432366156921</v>
      </c>
      <c r="CB572" s="4">
        <f t="shared" si="17"/>
        <v>4977.9535205018328</v>
      </c>
      <c r="CC572" s="4">
        <f t="shared" si="17"/>
        <v>7129.9408950815559</v>
      </c>
      <c r="CD572" s="4">
        <f t="shared" si="17"/>
        <v>2722.6580706478126</v>
      </c>
      <c r="CE572" s="4">
        <f t="shared" si="17"/>
        <v>1966.4240859776619</v>
      </c>
      <c r="CF572" s="4">
        <f t="shared" si="17"/>
        <v>2528.8608211000974</v>
      </c>
      <c r="CG572" s="4">
        <f t="shared" si="17"/>
        <v>-4815.0871914754243</v>
      </c>
      <c r="CH572" s="4">
        <f t="shared" si="17"/>
        <v>-1040.8241511000233</v>
      </c>
      <c r="CI572" s="4">
        <f t="shared" si="17"/>
        <v>-3145.5757447763608</v>
      </c>
      <c r="CJ572" s="4">
        <f t="shared" si="17"/>
        <v>3425.4131979031808</v>
      </c>
      <c r="CK572" s="4">
        <f t="shared" si="17"/>
        <v>6835.7840754685749</v>
      </c>
      <c r="CL572" s="4">
        <f t="shared" si="17"/>
        <v>7254.9536775137676</v>
      </c>
      <c r="CM572" s="4">
        <f t="shared" si="17"/>
        <v>8831.2383093794633</v>
      </c>
      <c r="CN572" s="4">
        <f t="shared" si="17"/>
        <v>4874.4086368449207</v>
      </c>
      <c r="CO572" s="4">
        <f t="shared" si="17"/>
        <v>7108.0344094508619</v>
      </c>
      <c r="CP572" s="4">
        <f t="shared" si="17"/>
        <v>2976.6877104169689</v>
      </c>
      <c r="CQ572" s="4">
        <f t="shared" si="17"/>
        <v>2216.207573561187</v>
      </c>
      <c r="CR572" s="4">
        <f t="shared" si="17"/>
        <v>2762.1697941407911</v>
      </c>
      <c r="CS572" s="4">
        <f t="shared" si="17"/>
        <v>-3394.1978056184016</v>
      </c>
      <c r="CT572" s="4">
        <f t="shared" si="17"/>
        <v>-2156.764593939457</v>
      </c>
      <c r="CU572" s="4">
        <f t="shared" si="17"/>
        <v>-2082.7926973974536</v>
      </c>
      <c r="CW572" s="5">
        <f t="shared" si="14"/>
        <v>38651.142287724404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1.6803439246037044</v>
      </c>
      <c r="E573" s="4">
        <f t="shared" si="18"/>
        <v>-5.9801656176657048</v>
      </c>
      <c r="F573" s="4">
        <f t="shared" si="18"/>
        <v>2.4977607823410608</v>
      </c>
      <c r="G573" s="4">
        <f t="shared" si="18"/>
        <v>-1.667193781229571</v>
      </c>
      <c r="H573" s="4">
        <f t="shared" si="18"/>
        <v>4.4720220121981811</v>
      </c>
      <c r="I573" s="4">
        <f t="shared" si="18"/>
        <v>10.644145810444485</v>
      </c>
      <c r="J573" s="4">
        <f t="shared" si="18"/>
        <v>12.474711305195569</v>
      </c>
      <c r="K573" s="4">
        <f t="shared" si="18"/>
        <v>19.955110785810945</v>
      </c>
      <c r="L573" s="4">
        <f t="shared" si="18"/>
        <v>19.274618045414456</v>
      </c>
      <c r="M573" s="4">
        <f t="shared" si="18"/>
        <v>9.1790693244932413</v>
      </c>
      <c r="N573" s="4">
        <f t="shared" si="18"/>
        <v>4.9968208956277351</v>
      </c>
      <c r="O573" s="4">
        <f t="shared" si="18"/>
        <v>-25.091098896553675</v>
      </c>
      <c r="P573" s="4">
        <f t="shared" si="18"/>
        <v>3.0471557430125813</v>
      </c>
      <c r="Q573" s="4">
        <f t="shared" si="18"/>
        <v>-2.9672390169834557</v>
      </c>
      <c r="R573" s="4">
        <f t="shared" si="18"/>
        <v>18.964526703139768</v>
      </c>
      <c r="S573" s="4">
        <f t="shared" si="18"/>
        <v>12.198908778705118</v>
      </c>
      <c r="T573" s="4">
        <f t="shared" si="16"/>
        <v>20.135879487462745</v>
      </c>
      <c r="U573" s="4">
        <f t="shared" si="16"/>
        <v>25.531501654881595</v>
      </c>
      <c r="V573" s="4">
        <f t="shared" si="16"/>
        <v>27.846771160989874</v>
      </c>
      <c r="W573" s="4">
        <f t="shared" si="16"/>
        <v>35.332844173966294</v>
      </c>
      <c r="X573" s="4">
        <f t="shared" si="16"/>
        <v>34.941778030334518</v>
      </c>
      <c r="Y573" s="4">
        <f t="shared" si="16"/>
        <v>25.215919147510419</v>
      </c>
      <c r="Z573" s="4">
        <f t="shared" si="16"/>
        <v>21.27009706449374</v>
      </c>
      <c r="AA573" s="4">
        <f t="shared" si="16"/>
        <v>-8.9717821518691494</v>
      </c>
      <c r="AB573" s="4">
        <f t="shared" si="16"/>
        <v>18.770449282895356</v>
      </c>
      <c r="AC573" s="4">
        <f t="shared" si="16"/>
        <v>12.209328796386671</v>
      </c>
      <c r="AD573" s="4">
        <f t="shared" si="16"/>
        <v>33.62797144655184</v>
      </c>
      <c r="AE573" s="4">
        <f t="shared" si="16"/>
        <v>26.481009829557394</v>
      </c>
      <c r="AF573" s="4">
        <f t="shared" si="16"/>
        <v>34.206314938611598</v>
      </c>
      <c r="AG573" s="4">
        <f t="shared" si="16"/>
        <v>39.52020604363841</v>
      </c>
      <c r="AH573" s="4">
        <f t="shared" si="16"/>
        <v>41.815544182850459</v>
      </c>
      <c r="AI573" s="4">
        <f t="shared" si="16"/>
        <v>49.275640262221884</v>
      </c>
      <c r="AJ573" s="4">
        <f t="shared" si="16"/>
        <v>48.813701374379548</v>
      </c>
      <c r="AK573" s="4">
        <f t="shared" si="16"/>
        <v>38.962998461992896</v>
      </c>
      <c r="AL573" s="4">
        <f t="shared" si="16"/>
        <v>34.850721633175539</v>
      </c>
      <c r="AM573" s="4">
        <f t="shared" si="16"/>
        <v>4.4195748454578734</v>
      </c>
      <c r="AN573" s="4">
        <f t="shared" si="16"/>
        <v>31.96515397250738</v>
      </c>
      <c r="AO573" s="4">
        <f t="shared" si="16"/>
        <v>25.208338303913195</v>
      </c>
      <c r="AP573" s="4">
        <f t="shared" si="16"/>
        <v>46.43577095750021</v>
      </c>
      <c r="AQ573" s="4">
        <f t="shared" si="16"/>
        <v>39.104327120048112</v>
      </c>
      <c r="AR573" s="4">
        <f t="shared" si="16"/>
        <v>46.654853140011369</v>
      </c>
      <c r="AS573" s="4">
        <f t="shared" si="16"/>
        <v>51.806885916495531</v>
      </c>
      <c r="AT573" s="4">
        <f t="shared" si="16"/>
        <v>53.954914967045767</v>
      </c>
      <c r="AU573" s="4">
        <f t="shared" si="16"/>
        <v>61.280734340583422</v>
      </c>
      <c r="AV573" s="4">
        <f t="shared" si="16"/>
        <v>60.692845907398635</v>
      </c>
      <c r="AW573" s="4">
        <f t="shared" si="16"/>
        <v>50.718163560630501</v>
      </c>
      <c r="AX573" s="4">
        <f t="shared" si="16"/>
        <v>46.478151888516749</v>
      </c>
      <c r="AY573" s="4">
        <f t="shared" si="16"/>
        <v>15.912303246773774</v>
      </c>
      <c r="AZ573" s="4">
        <f t="shared" si="16"/>
        <v>43.316207789934737</v>
      </c>
      <c r="BA573" s="4">
        <f t="shared" si="16"/>
        <v>36.413333444448227</v>
      </c>
      <c r="BB573" s="4">
        <f t="shared" si="16"/>
        <v>57.494082930549837</v>
      </c>
      <c r="BC573" s="4">
        <f t="shared" si="16"/>
        <v>50.018755258371016</v>
      </c>
      <c r="BD573" s="4">
        <f t="shared" si="16"/>
        <v>57.430282752188702</v>
      </c>
      <c r="BE573" s="4">
        <f t="shared" si="16"/>
        <v>62.448687725081697</v>
      </c>
      <c r="BF573" s="4">
        <f t="shared" si="16"/>
        <v>64.46770594313125</v>
      </c>
      <c r="BG573" s="4">
        <f t="shared" si="16"/>
        <v>71.667809130591877</v>
      </c>
      <c r="BH573" s="4">
        <f t="shared" si="16"/>
        <v>70.956260136903524</v>
      </c>
      <c r="BI573" s="4">
        <f t="shared" si="16"/>
        <v>60.859237048479372</v>
      </c>
      <c r="BJ573" s="4">
        <f t="shared" si="16"/>
        <v>56.498095339559654</v>
      </c>
      <c r="BK573" s="4">
        <f t="shared" si="16"/>
        <v>25.812717670180461</v>
      </c>
      <c r="BL573" s="4">
        <f t="shared" si="16"/>
        <v>53.099299392401264</v>
      </c>
      <c r="BM573" s="4">
        <f t="shared" si="16"/>
        <v>46.081784811711231</v>
      </c>
      <c r="BN573" s="4">
        <f t="shared" si="16"/>
        <v>67.050611651226575</v>
      </c>
      <c r="BO573" s="4">
        <f t="shared" si="16"/>
        <v>59.465479030616052</v>
      </c>
      <c r="BP573" s="4">
        <f t="shared" si="16"/>
        <v>66.768092487949787</v>
      </c>
      <c r="BQ573" s="4">
        <f t="shared" si="17"/>
        <v>71.676882866028848</v>
      </c>
      <c r="BR573" s="4">
        <f t="shared" si="17"/>
        <v>73.584124904475971</v>
      </c>
      <c r="BS573" s="4">
        <f t="shared" si="17"/>
        <v>80.669570980153225</v>
      </c>
      <c r="BT573" s="4">
        <f t="shared" si="17"/>
        <v>79.841024210062187</v>
      </c>
      <c r="BU573" s="4">
        <f t="shared" si="17"/>
        <v>69.626653041142532</v>
      </c>
      <c r="BV573" s="4">
        <f t="shared" si="17"/>
        <v>65.150952248885886</v>
      </c>
      <c r="BW573" s="4">
        <f t="shared" si="17"/>
        <v>34.357348182199075</v>
      </c>
      <c r="BX573" s="4">
        <f t="shared" si="17"/>
        <v>61.544969793422695</v>
      </c>
      <c r="BY573" s="4">
        <f t="shared" si="17"/>
        <v>54.43915700243565</v>
      </c>
      <c r="BZ573" s="4">
        <f t="shared" si="17"/>
        <v>75.329607895106051</v>
      </c>
      <c r="CA573" s="4">
        <f t="shared" si="17"/>
        <v>67.6731175188973</v>
      </c>
      <c r="CB573" s="4">
        <f t="shared" si="17"/>
        <v>74.906538353238119</v>
      </c>
      <c r="CC573" s="4">
        <f t="shared" si="17"/>
        <v>79.742310510853827</v>
      </c>
      <c r="CD573" s="4">
        <f t="shared" si="17"/>
        <v>81.566014313013284</v>
      </c>
      <c r="CE573" s="4">
        <f t="shared" si="17"/>
        <v>88.551520676039701</v>
      </c>
      <c r="CF573" s="4">
        <f t="shared" si="17"/>
        <v>87.601669655763033</v>
      </c>
      <c r="CG573" s="4">
        <f t="shared" si="17"/>
        <v>77.245436010266502</v>
      </c>
      <c r="CH573" s="4">
        <f t="shared" si="17"/>
        <v>72.61295570073554</v>
      </c>
      <c r="CI573" s="4">
        <f t="shared" si="17"/>
        <v>41.662415541706366</v>
      </c>
      <c r="CJ573" s="4">
        <f t="shared" si="17"/>
        <v>68.716854530219109</v>
      </c>
      <c r="CK573" s="4">
        <f t="shared" si="17"/>
        <v>61.539162040024962</v>
      </c>
      <c r="CL573" s="4">
        <f t="shared" si="17"/>
        <v>82.397177818259422</v>
      </c>
      <c r="CM573" s="4">
        <f t="shared" si="17"/>
        <v>74.836954182589409</v>
      </c>
      <c r="CN573" s="4">
        <f t="shared" si="17"/>
        <v>82.175783564791686</v>
      </c>
      <c r="CO573" s="4">
        <f t="shared" si="17"/>
        <v>87.105815072263056</v>
      </c>
      <c r="CP573" s="4">
        <f t="shared" si="17"/>
        <v>89.027630968502251</v>
      </c>
      <c r="CQ573" s="4">
        <f t="shared" si="17"/>
        <v>95.570134729317033</v>
      </c>
      <c r="CR573" s="4">
        <f t="shared" si="17"/>
        <v>94.009122938817313</v>
      </c>
      <c r="CS573" s="4">
        <f t="shared" si="17"/>
        <v>86.095791695962816</v>
      </c>
      <c r="CT573" s="4">
        <f t="shared" si="17"/>
        <v>76.306156450975266</v>
      </c>
      <c r="CU573" s="4">
        <f t="shared" si="17"/>
        <v>50.29220457649933</v>
      </c>
      <c r="CW573" s="5">
        <f t="shared" si="14"/>
        <v>948.07278856822165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-212.36433967050789</v>
      </c>
      <c r="E574" s="4">
        <f t="shared" si="18"/>
        <v>178.58792776238397</v>
      </c>
      <c r="F574" s="4">
        <f t="shared" si="18"/>
        <v>213.65666590026649</v>
      </c>
      <c r="G574" s="4">
        <f t="shared" si="18"/>
        <v>325.77929899172591</v>
      </c>
      <c r="H574" s="4">
        <f t="shared" si="18"/>
        <v>115.53879182911851</v>
      </c>
      <c r="I574" s="4">
        <f t="shared" si="18"/>
        <v>83.66675807803972</v>
      </c>
      <c r="J574" s="4">
        <f t="shared" si="18"/>
        <v>60.992503785796771</v>
      </c>
      <c r="K574" s="4">
        <f t="shared" si="18"/>
        <v>196.39757315127986</v>
      </c>
      <c r="L574" s="4">
        <f t="shared" si="18"/>
        <v>154.73011590476153</v>
      </c>
      <c r="M574" s="4">
        <f t="shared" si="18"/>
        <v>-42.495489235303921</v>
      </c>
      <c r="N574" s="4">
        <f t="shared" si="18"/>
        <v>-140.35758178619312</v>
      </c>
      <c r="O574" s="4">
        <f t="shared" si="18"/>
        <v>-460.98806797757914</v>
      </c>
      <c r="P574" s="4">
        <f t="shared" si="18"/>
        <v>-406.45470530806665</v>
      </c>
      <c r="Q574" s="4">
        <f t="shared" si="18"/>
        <v>53.792606574096226</v>
      </c>
      <c r="R574" s="4">
        <f t="shared" si="18"/>
        <v>293.78498035480197</v>
      </c>
      <c r="S574" s="4">
        <f t="shared" si="18"/>
        <v>441.48361288169076</v>
      </c>
      <c r="T574" s="4">
        <f t="shared" si="16"/>
        <v>271.41135365421383</v>
      </c>
      <c r="U574" s="4">
        <f t="shared" si="16"/>
        <v>229.32520786313307</v>
      </c>
      <c r="V574" s="4">
        <f t="shared" si="16"/>
        <v>165.81431970818198</v>
      </c>
      <c r="W574" s="4">
        <f t="shared" si="16"/>
        <v>265.22746041465439</v>
      </c>
      <c r="X574" s="4">
        <f t="shared" si="16"/>
        <v>189.66985062080403</v>
      </c>
      <c r="Y574" s="4">
        <f t="shared" si="16"/>
        <v>-31.708558876612869</v>
      </c>
      <c r="Z574" s="4">
        <f t="shared" si="16"/>
        <v>-144.50301903543209</v>
      </c>
      <c r="AA574" s="4">
        <f t="shared" si="16"/>
        <v>-469.63989318762265</v>
      </c>
      <c r="AB574" s="4">
        <f t="shared" si="16"/>
        <v>-407.34091662212518</v>
      </c>
      <c r="AC574" s="4">
        <f t="shared" si="16"/>
        <v>70.171883611315479</v>
      </c>
      <c r="AD574" s="4">
        <f t="shared" si="16"/>
        <v>331.20458612458765</v>
      </c>
      <c r="AE574" s="4">
        <f t="shared" si="16"/>
        <v>496.75441136556014</v>
      </c>
      <c r="AF574" s="4">
        <f t="shared" si="16"/>
        <v>335.72152169871924</v>
      </c>
      <c r="AG574" s="4">
        <f t="shared" si="16"/>
        <v>292.09677895676441</v>
      </c>
      <c r="AH574" s="4">
        <f t="shared" si="16"/>
        <v>218.82062416732151</v>
      </c>
      <c r="AI574" s="4">
        <f t="shared" si="16"/>
        <v>305.05864197685673</v>
      </c>
      <c r="AJ574" s="4">
        <f t="shared" si="16"/>
        <v>217.84153281756653</v>
      </c>
      <c r="AK574" s="4">
        <f t="shared" si="16"/>
        <v>-10.522955057416311</v>
      </c>
      <c r="AL574" s="4">
        <f t="shared" si="16"/>
        <v>-124.93305301670807</v>
      </c>
      <c r="AM574" s="4">
        <f t="shared" si="16"/>
        <v>-447.59411253791768</v>
      </c>
      <c r="AN574" s="4">
        <f t="shared" si="16"/>
        <v>-380.87780284701194</v>
      </c>
      <c r="AO574" s="4">
        <f t="shared" si="16"/>
        <v>101.0372452054221</v>
      </c>
      <c r="AP574" s="4">
        <f t="shared" si="16"/>
        <v>365.29458137661732</v>
      </c>
      <c r="AQ574" s="4">
        <f t="shared" si="16"/>
        <v>532.57630436991371</v>
      </c>
      <c r="AR574" s="4">
        <f t="shared" si="16"/>
        <v>372.01119726719389</v>
      </c>
      <c r="AS574" s="4">
        <f t="shared" si="16"/>
        <v>327.99007963835538</v>
      </c>
      <c r="AT574" s="4">
        <f t="shared" si="16"/>
        <v>253.78791439576162</v>
      </c>
      <c r="AU574" s="4">
        <f t="shared" si="16"/>
        <v>338.7879650922132</v>
      </c>
      <c r="AV574" s="4">
        <f t="shared" si="16"/>
        <v>250.18605821149799</v>
      </c>
      <c r="AW574" s="4">
        <f t="shared" si="16"/>
        <v>20.475264025946672</v>
      </c>
      <c r="AX574" s="4">
        <f t="shared" si="16"/>
        <v>-95.026564868345304</v>
      </c>
      <c r="AY574" s="4">
        <f t="shared" si="16"/>
        <v>-418.33363349010051</v>
      </c>
      <c r="AZ574" s="4">
        <f t="shared" si="16"/>
        <v>-351.72845363648526</v>
      </c>
      <c r="BA574" s="4">
        <f t="shared" si="16"/>
        <v>130.55304529504519</v>
      </c>
      <c r="BB574" s="4">
        <f t="shared" si="16"/>
        <v>395.46747166388877</v>
      </c>
      <c r="BC574" s="4">
        <f t="shared" si="16"/>
        <v>563.44973399976061</v>
      </c>
      <c r="BD574" s="4">
        <f t="shared" si="16"/>
        <v>403.40807054453444</v>
      </c>
      <c r="BE574" s="4">
        <f t="shared" si="16"/>
        <v>359.60505770454711</v>
      </c>
      <c r="BF574" s="4">
        <f t="shared" si="16"/>
        <v>285.30133907305253</v>
      </c>
      <c r="BG574" s="4">
        <f t="shared" si="16"/>
        <v>369.95783542466552</v>
      </c>
      <c r="BH574" s="4">
        <f t="shared" si="16"/>
        <v>280.89277050347891</v>
      </c>
      <c r="BI574" s="4">
        <f t="shared" si="16"/>
        <v>50.717607424174048</v>
      </c>
      <c r="BJ574" s="4">
        <f t="shared" si="16"/>
        <v>-65.167916529055901</v>
      </c>
      <c r="BK574" s="4">
        <f t="shared" si="16"/>
        <v>-388.74277326953757</v>
      </c>
      <c r="BL574" s="4">
        <f t="shared" si="16"/>
        <v>-322.2929944142395</v>
      </c>
      <c r="BM574" s="4">
        <f t="shared" si="16"/>
        <v>159.91975324114492</v>
      </c>
      <c r="BN574" s="4">
        <f t="shared" si="16"/>
        <v>424.8204897553619</v>
      </c>
      <c r="BO574" s="4">
        <f t="shared" si="16"/>
        <v>592.8179133668591</v>
      </c>
      <c r="BP574" s="4">
        <f t="shared" si="16"/>
        <v>432.80449677861407</v>
      </c>
      <c r="BQ574" s="4">
        <f t="shared" si="17"/>
        <v>389.03742663546655</v>
      </c>
      <c r="BR574" s="4">
        <f t="shared" si="17"/>
        <v>314.77833603969339</v>
      </c>
      <c r="BS574" s="4">
        <f t="shared" si="17"/>
        <v>399.48845287510539</v>
      </c>
      <c r="BT574" s="4">
        <f t="shared" si="17"/>
        <v>310.47687826312927</v>
      </c>
      <c r="BU574" s="4">
        <f t="shared" si="17"/>
        <v>80.329254373451931</v>
      </c>
      <c r="BV574" s="4">
        <f t="shared" si="17"/>
        <v>-35.597564572907686</v>
      </c>
      <c r="BW574" s="4">
        <f t="shared" si="17"/>
        <v>-359.33129520650982</v>
      </c>
      <c r="BX574" s="4">
        <f t="shared" si="17"/>
        <v>-293.18975443291629</v>
      </c>
      <c r="BY574" s="4">
        <f t="shared" si="17"/>
        <v>188.57778987310803</v>
      </c>
      <c r="BZ574" s="4">
        <f t="shared" si="17"/>
        <v>452.97154946402384</v>
      </c>
      <c r="CA574" s="4">
        <f t="shared" si="17"/>
        <v>620.53127473650966</v>
      </c>
      <c r="CB574" s="4">
        <f t="shared" si="17"/>
        <v>460.29959974692088</v>
      </c>
      <c r="CC574" s="4">
        <f t="shared" si="17"/>
        <v>416.64197327423835</v>
      </c>
      <c r="CD574" s="4">
        <f t="shared" si="17"/>
        <v>342.82923682550086</v>
      </c>
      <c r="CE574" s="4">
        <f t="shared" si="17"/>
        <v>428.19707096971706</v>
      </c>
      <c r="CF574" s="4">
        <f t="shared" si="17"/>
        <v>339.84582524949292</v>
      </c>
      <c r="CG574" s="4">
        <f t="shared" si="17"/>
        <v>110.15022460304817</v>
      </c>
      <c r="CH574" s="4">
        <f t="shared" si="17"/>
        <v>-5.6623165361920655</v>
      </c>
      <c r="CI574" s="4">
        <f t="shared" si="17"/>
        <v>-329.61045635504479</v>
      </c>
      <c r="CJ574" s="4">
        <f t="shared" si="17"/>
        <v>-263.7700576544139</v>
      </c>
      <c r="CK574" s="4">
        <f t="shared" si="17"/>
        <v>217.34874351864801</v>
      </c>
      <c r="CL574" s="4">
        <f t="shared" si="17"/>
        <v>481.00292777691811</v>
      </c>
      <c r="CM574" s="4">
        <f t="shared" si="17"/>
        <v>647.3499638147623</v>
      </c>
      <c r="CN574" s="4">
        <f t="shared" si="17"/>
        <v>484.61591259254919</v>
      </c>
      <c r="CO574" s="4">
        <f t="shared" si="17"/>
        <v>438.30695362364077</v>
      </c>
      <c r="CP574" s="4">
        <f t="shared" si="17"/>
        <v>360.89495364364529</v>
      </c>
      <c r="CQ574" s="4">
        <f t="shared" si="17"/>
        <v>437.92620622979439</v>
      </c>
      <c r="CR574" s="4">
        <f t="shared" si="17"/>
        <v>371.37057454742717</v>
      </c>
      <c r="CS574" s="4">
        <f t="shared" si="17"/>
        <v>138.30019318288259</v>
      </c>
      <c r="CT574" s="4">
        <f t="shared" si="17"/>
        <v>43.880703269614969</v>
      </c>
      <c r="CU574" s="4">
        <f t="shared" si="17"/>
        <v>-263.7656133217688</v>
      </c>
      <c r="CW574" s="5">
        <f t="shared" si="14"/>
        <v>3093.4614612237001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1572.9638697232876</v>
      </c>
      <c r="E575" s="4">
        <f t="shared" si="16"/>
        <v>-476.11554617268121</v>
      </c>
      <c r="F575" s="4">
        <f t="shared" si="16"/>
        <v>535.74068107933272</v>
      </c>
      <c r="G575" s="4">
        <f t="shared" si="16"/>
        <v>2140.2999697471387</v>
      </c>
      <c r="H575" s="4">
        <f t="shared" si="16"/>
        <v>-494.50357507343142</v>
      </c>
      <c r="I575" s="4">
        <f t="shared" si="16"/>
        <v>3278.886900338206</v>
      </c>
      <c r="J575" s="4">
        <f t="shared" si="16"/>
        <v>349.36603944459785</v>
      </c>
      <c r="K575" s="4">
        <f t="shared" si="16"/>
        <v>1192.0055257304266</v>
      </c>
      <c r="L575" s="4">
        <f t="shared" si="16"/>
        <v>2938.7278322604907</v>
      </c>
      <c r="M575" s="4">
        <f t="shared" si="16"/>
        <v>-4120.2569630938524</v>
      </c>
      <c r="N575" s="4">
        <f t="shared" si="16"/>
        <v>-683.56994260356441</v>
      </c>
      <c r="O575" s="4">
        <f t="shared" si="16"/>
        <v>-4182.6529859336879</v>
      </c>
      <c r="P575" s="4">
        <f t="shared" si="16"/>
        <v>818.10431391165912</v>
      </c>
      <c r="Q575" s="4">
        <f t="shared" si="16"/>
        <v>2046.0203606004798</v>
      </c>
      <c r="R575" s="4">
        <f t="shared" si="16"/>
        <v>2497.7941651206638</v>
      </c>
      <c r="S575" s="4">
        <f t="shared" si="16"/>
        <v>4460.2430293741054</v>
      </c>
      <c r="T575" s="4">
        <f t="shared" si="16"/>
        <v>1910.3286454954068</v>
      </c>
      <c r="U575" s="4">
        <f t="shared" si="16"/>
        <v>5733.7464683489234</v>
      </c>
      <c r="V575" s="4">
        <f t="shared" si="16"/>
        <v>2660.7537101585622</v>
      </c>
      <c r="W575" s="4">
        <f t="shared" si="16"/>
        <v>3543.8787176780897</v>
      </c>
      <c r="X575" s="4">
        <f t="shared" si="16"/>
        <v>5497.6274577404256</v>
      </c>
      <c r="Y575" s="4">
        <f t="shared" si="16"/>
        <v>-1375.8709990243951</v>
      </c>
      <c r="Z575" s="4">
        <f t="shared" si="16"/>
        <v>2267.3616420191029</v>
      </c>
      <c r="AA575" s="4">
        <f t="shared" si="16"/>
        <v>-1090.3437306602791</v>
      </c>
      <c r="AB575" s="4">
        <f t="shared" si="16"/>
        <v>3902.8701088510134</v>
      </c>
      <c r="AC575" s="4">
        <f t="shared" si="16"/>
        <v>5012.4869790619196</v>
      </c>
      <c r="AD575" s="4">
        <f t="shared" si="16"/>
        <v>5282.1974809923922</v>
      </c>
      <c r="AE575" s="4">
        <f t="shared" si="16"/>
        <v>7045.6985672407609</v>
      </c>
      <c r="AF575" s="4">
        <f t="shared" si="16"/>
        <v>4333.5313884986026</v>
      </c>
      <c r="AG575" s="4">
        <f t="shared" si="16"/>
        <v>8055.6127416802919</v>
      </c>
      <c r="AH575" s="4">
        <f t="shared" si="16"/>
        <v>4935.509321579957</v>
      </c>
      <c r="AI575" s="4">
        <f t="shared" si="16"/>
        <v>5807.9403283032443</v>
      </c>
      <c r="AJ575" s="4">
        <f t="shared" si="16"/>
        <v>7766.1433584899351</v>
      </c>
      <c r="AK575" s="4">
        <f t="shared" si="16"/>
        <v>894.03715060157992</v>
      </c>
      <c r="AL575" s="4">
        <f t="shared" si="16"/>
        <v>4526.1382702386109</v>
      </c>
      <c r="AM575" s="4">
        <f t="shared" si="16"/>
        <v>1142.4589137773437</v>
      </c>
      <c r="AN575" s="4">
        <f t="shared" si="16"/>
        <v>6096.0437944887672</v>
      </c>
      <c r="AO575" s="4">
        <f t="shared" si="16"/>
        <v>7155.1984465192509</v>
      </c>
      <c r="AP575" s="4">
        <f t="shared" si="16"/>
        <v>7366.8477684207755</v>
      </c>
      <c r="AQ575" s="4">
        <f t="shared" si="16"/>
        <v>9067.9641761001549</v>
      </c>
      <c r="AR575" s="4">
        <f t="shared" si="16"/>
        <v>6292.7135740837257</v>
      </c>
      <c r="AS575" s="4">
        <f t="shared" si="16"/>
        <v>9954.7968657904421</v>
      </c>
      <c r="AT575" s="4">
        <f t="shared" si="16"/>
        <v>6780.9059521224117</v>
      </c>
      <c r="AU575" s="4">
        <f t="shared" si="16"/>
        <v>7607.3803720555297</v>
      </c>
      <c r="AV575" s="4">
        <f t="shared" si="16"/>
        <v>9527.1129203714081</v>
      </c>
      <c r="AW575" s="4">
        <f t="shared" si="16"/>
        <v>2621.8960866076377</v>
      </c>
      <c r="AX575" s="4">
        <f t="shared" si="16"/>
        <v>6223.1496796347055</v>
      </c>
      <c r="AY575" s="4">
        <f t="shared" si="16"/>
        <v>2807.8824215533532</v>
      </c>
      <c r="AZ575" s="4">
        <f t="shared" si="16"/>
        <v>7727.1013846222922</v>
      </c>
      <c r="BA575" s="4">
        <f t="shared" si="16"/>
        <v>8748.4434512174048</v>
      </c>
      <c r="BB575" s="4">
        <f t="shared" si="16"/>
        <v>8919.4113480312226</v>
      </c>
      <c r="BC575" s="4">
        <f t="shared" si="16"/>
        <v>10578.306525333042</v>
      </c>
      <c r="BD575" s="4">
        <f t="shared" si="16"/>
        <v>7760.7699467854545</v>
      </c>
      <c r="BE575" s="4">
        <f t="shared" si="16"/>
        <v>11381.642337094047</v>
      </c>
      <c r="BF575" s="4">
        <f t="shared" si="16"/>
        <v>8168.1866054733837</v>
      </c>
      <c r="BG575" s="4">
        <f t="shared" si="16"/>
        <v>8956.7627674582618</v>
      </c>
      <c r="BH575" s="4">
        <f t="shared" si="16"/>
        <v>10839.92313464261</v>
      </c>
      <c r="BI575" s="4">
        <f t="shared" si="16"/>
        <v>3899.0094439289824</v>
      </c>
      <c r="BJ575" s="4">
        <f t="shared" si="16"/>
        <v>7465.0987125378306</v>
      </c>
      <c r="BK575" s="4">
        <f t="shared" si="16"/>
        <v>4015.0941318169062</v>
      </c>
      <c r="BL575" s="4">
        <f t="shared" si="16"/>
        <v>8900.155094541522</v>
      </c>
      <c r="BM575" s="4">
        <f t="shared" si="16"/>
        <v>9888.2482955663145</v>
      </c>
      <c r="BN575" s="4">
        <f t="shared" si="16"/>
        <v>10027.228875101908</v>
      </c>
      <c r="BO575" s="4">
        <f t="shared" si="16"/>
        <v>11655.584910312318</v>
      </c>
      <c r="BP575" s="4">
        <f t="shared" si="16"/>
        <v>8808.8098592975293</v>
      </c>
      <c r="BQ575" s="4">
        <f t="shared" si="17"/>
        <v>12401.174816895786</v>
      </c>
      <c r="BR575" s="4">
        <f t="shared" si="17"/>
        <v>9158.9945359424892</v>
      </c>
      <c r="BS575" s="4">
        <f t="shared" si="17"/>
        <v>9917.5015569839452</v>
      </c>
      <c r="BT575" s="4">
        <f t="shared" si="17"/>
        <v>11768.272620012009</v>
      </c>
      <c r="BU575" s="4">
        <f t="shared" si="17"/>
        <v>4792.2111281293037</v>
      </c>
      <c r="BV575" s="4">
        <f t="shared" si="17"/>
        <v>8320.8090572011715</v>
      </c>
      <c r="BW575" s="4">
        <f t="shared" si="17"/>
        <v>4832.3691066552419</v>
      </c>
      <c r="BX575" s="4">
        <f t="shared" si="17"/>
        <v>9680.28355639847</v>
      </c>
      <c r="BY575" s="4">
        <f t="shared" si="17"/>
        <v>10635.142285977898</v>
      </c>
      <c r="BZ575" s="4">
        <f t="shared" si="17"/>
        <v>10747.1394303782</v>
      </c>
      <c r="CA575" s="4">
        <f t="shared" si="17"/>
        <v>12356.092273439383</v>
      </c>
      <c r="CB575" s="4">
        <f t="shared" si="17"/>
        <v>9497.1646798794682</v>
      </c>
      <c r="CC575" s="4">
        <f t="shared" si="17"/>
        <v>13082.363353836117</v>
      </c>
      <c r="CD575" s="4">
        <f t="shared" si="17"/>
        <v>9833.8190315609099</v>
      </c>
      <c r="CE575" s="4">
        <f t="shared" si="17"/>
        <v>10581.440728342102</v>
      </c>
      <c r="CF575" s="4">
        <f t="shared" si="17"/>
        <v>12410.92422553197</v>
      </c>
      <c r="CG575" s="4">
        <f t="shared" si="17"/>
        <v>5398.8778083624056</v>
      </c>
      <c r="CH575" s="4">
        <f t="shared" si="17"/>
        <v>8875.5792073412595</v>
      </c>
      <c r="CI575" s="4">
        <f t="shared" si="17"/>
        <v>5320.6356150622887</v>
      </c>
      <c r="CJ575" s="4">
        <f t="shared" si="17"/>
        <v>10096.505690251302</v>
      </c>
      <c r="CK575" s="4">
        <f t="shared" si="17"/>
        <v>10991.907687163402</v>
      </c>
      <c r="CL575" s="4">
        <f t="shared" si="17"/>
        <v>11053.7512240988</v>
      </c>
      <c r="CM575" s="4">
        <f t="shared" si="17"/>
        <v>12664.524964140306</v>
      </c>
      <c r="CN575" s="4">
        <f t="shared" si="17"/>
        <v>9843.0703819551127</v>
      </c>
      <c r="CO575" s="4">
        <f t="shared" si="17"/>
        <v>13455.11460792298</v>
      </c>
      <c r="CP575" s="4">
        <f t="shared" si="17"/>
        <v>10424.436014839244</v>
      </c>
      <c r="CQ575" s="4">
        <f t="shared" si="17"/>
        <v>11088.294047423522</v>
      </c>
      <c r="CR575" s="4">
        <f t="shared" si="17"/>
        <v>12816.082048790922</v>
      </c>
      <c r="CS575" s="4">
        <f t="shared" si="17"/>
        <v>7094.2588311502477</v>
      </c>
      <c r="CT575" s="4">
        <f t="shared" si="17"/>
        <v>7842.0085020668339</v>
      </c>
      <c r="CU575" s="4">
        <f t="shared" si="17"/>
        <v>6732.4259257972881</v>
      </c>
      <c r="CW575" s="5">
        <f t="shared" si="14"/>
        <v>124102.37992559996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-16899.480786356755</v>
      </c>
      <c r="E576" s="4">
        <f t="shared" si="16"/>
        <v>-5289.3153130899009</v>
      </c>
      <c r="F576" s="4">
        <f t="shared" si="16"/>
        <v>-3625.4927246553125</v>
      </c>
      <c r="G576" s="4">
        <f t="shared" si="16"/>
        <v>7194.1790157546347</v>
      </c>
      <c r="H576" s="4">
        <f t="shared" si="16"/>
        <v>-2950.1666531472874</v>
      </c>
      <c r="I576" s="4">
        <f t="shared" si="16"/>
        <v>16726.717268313427</v>
      </c>
      <c r="J576" s="4">
        <f t="shared" si="16"/>
        <v>6639.3077591848851</v>
      </c>
      <c r="K576" s="4">
        <f t="shared" si="16"/>
        <v>3931.4954108972452</v>
      </c>
      <c r="L576" s="4">
        <f t="shared" si="16"/>
        <v>16829.232611906715</v>
      </c>
      <c r="M576" s="4">
        <f t="shared" si="16"/>
        <v>-22046.684281194524</v>
      </c>
      <c r="N576" s="4">
        <f t="shared" si="16"/>
        <v>-16332.745766373497</v>
      </c>
      <c r="O576" s="4">
        <f t="shared" si="16"/>
        <v>-25614.276212539698</v>
      </c>
      <c r="P576" s="4">
        <f t="shared" si="16"/>
        <v>-3024.9971476848878</v>
      </c>
      <c r="Q576" s="4">
        <f t="shared" si="16"/>
        <v>10047.37859112196</v>
      </c>
      <c r="R576" s="4">
        <f t="shared" si="16"/>
        <v>10818.29616897658</v>
      </c>
      <c r="S576" s="4">
        <f t="shared" si="16"/>
        <v>22602.20511096681</v>
      </c>
      <c r="T576" s="4">
        <f t="shared" si="16"/>
        <v>11877.838571629836</v>
      </c>
      <c r="U576" s="4">
        <f t="shared" si="16"/>
        <v>29873.840205990826</v>
      </c>
      <c r="V576" s="4">
        <f t="shared" si="16"/>
        <v>19270.126268093038</v>
      </c>
      <c r="W576" s="4">
        <f t="shared" si="16"/>
        <v>16418.80084085447</v>
      </c>
      <c r="X576" s="4">
        <f t="shared" si="16"/>
        <v>29710.064948749554</v>
      </c>
      <c r="Y576" s="4">
        <f t="shared" si="16"/>
        <v>-8265.433173224068</v>
      </c>
      <c r="Z576" s="4">
        <f t="shared" si="16"/>
        <v>-1760.0897288940614</v>
      </c>
      <c r="AA576" s="4">
        <f t="shared" si="16"/>
        <v>-10696.617184901435</v>
      </c>
      <c r="AB576" s="4">
        <f t="shared" si="16"/>
        <v>11693.561427851906</v>
      </c>
      <c r="AC576" s="4">
        <f t="shared" si="16"/>
        <v>24075.42463983316</v>
      </c>
      <c r="AD576" s="4">
        <f t="shared" si="16"/>
        <v>23872.641314891516</v>
      </c>
      <c r="AE576" s="4">
        <f t="shared" si="16"/>
        <v>34669.868810578482</v>
      </c>
      <c r="AF576" s="4">
        <f t="shared" si="16"/>
        <v>23143.73818969581</v>
      </c>
      <c r="AG576" s="4">
        <f t="shared" si="16"/>
        <v>40600.616030238569</v>
      </c>
      <c r="AH576" s="4">
        <f t="shared" ref="AH576:BP576" si="19">AH564-AH570</f>
        <v>29693.569077254855</v>
      </c>
      <c r="AI576" s="4">
        <f t="shared" si="19"/>
        <v>26687.023154126597</v>
      </c>
      <c r="AJ576" s="4">
        <f t="shared" si="19"/>
        <v>39876.253614359535</v>
      </c>
      <c r="AK576" s="4">
        <f t="shared" si="19"/>
        <v>1784.024533217249</v>
      </c>
      <c r="AL576" s="4">
        <f t="shared" si="19"/>
        <v>8122.9918218286475</v>
      </c>
      <c r="AM576" s="4">
        <f t="shared" si="19"/>
        <v>-1038.9045845163637</v>
      </c>
      <c r="AN576" s="4">
        <f t="shared" si="19"/>
        <v>21071.91137724428</v>
      </c>
      <c r="AO576" s="4">
        <f t="shared" si="19"/>
        <v>33130.244254252466</v>
      </c>
      <c r="AP576" s="4">
        <f t="shared" si="19"/>
        <v>32570.966499899805</v>
      </c>
      <c r="AQ576" s="4">
        <f t="shared" si="19"/>
        <v>42992.232801539241</v>
      </c>
      <c r="AR576" s="4">
        <f t="shared" si="19"/>
        <v>31087.184442611644</v>
      </c>
      <c r="AS576" s="4">
        <f t="shared" si="19"/>
        <v>48179.873911155271</v>
      </c>
      <c r="AT576" s="4">
        <f t="shared" si="19"/>
        <v>36938.073008093867</v>
      </c>
      <c r="AU576" s="4">
        <f t="shared" si="19"/>
        <v>33633.546259724884</v>
      </c>
      <c r="AV576" s="4">
        <f t="shared" si="19"/>
        <v>46559.462530654157</v>
      </c>
      <c r="AW576" s="4">
        <f t="shared" si="19"/>
        <v>8228.40893943212</v>
      </c>
      <c r="AX576" s="4">
        <f t="shared" si="19"/>
        <v>14338.86686074821</v>
      </c>
      <c r="AY576" s="4">
        <f t="shared" si="19"/>
        <v>4945.5165697671473</v>
      </c>
      <c r="AZ576" s="4">
        <f t="shared" si="19"/>
        <v>26813.39964388113</v>
      </c>
      <c r="BA576" s="4">
        <f t="shared" si="19"/>
        <v>38615.021406302811</v>
      </c>
      <c r="BB576" s="4">
        <f t="shared" si="19"/>
        <v>37788.330340161046</v>
      </c>
      <c r="BC576" s="4">
        <f t="shared" si="19"/>
        <v>47937.550417610735</v>
      </c>
      <c r="BD576" s="4">
        <f t="shared" si="19"/>
        <v>35762.181985290023</v>
      </c>
      <c r="BE576" s="4">
        <f t="shared" si="19"/>
        <v>52590.900071575947</v>
      </c>
      <c r="BF576" s="4">
        <f t="shared" si="19"/>
        <v>41093.492027100991</v>
      </c>
      <c r="BG576" s="4">
        <f t="shared" si="19"/>
        <v>37541.358985575847</v>
      </c>
      <c r="BH576" s="4">
        <f t="shared" si="19"/>
        <v>50225.859307345061</v>
      </c>
      <c r="BI576" s="4">
        <f t="shared" si="19"/>
        <v>11657.474674142839</v>
      </c>
      <c r="BJ576" s="4">
        <f t="shared" si="19"/>
        <v>17533.263919584104</v>
      </c>
      <c r="BK576" s="4">
        <f t="shared" si="19"/>
        <v>7907.735125860374</v>
      </c>
      <c r="BL576" s="4">
        <f t="shared" si="19"/>
        <v>29547.075917313632</v>
      </c>
      <c r="BM576" s="4">
        <f t="shared" si="19"/>
        <v>41125.843079560727</v>
      </c>
      <c r="BN576" s="4">
        <f t="shared" si="19"/>
        <v>40084.150163452956</v>
      </c>
      <c r="BO576" s="4">
        <f t="shared" si="19"/>
        <v>50027.511678599578</v>
      </c>
      <c r="BP576" s="4">
        <f t="shared" si="19"/>
        <v>37654.922267975169</v>
      </c>
      <c r="BQ576" s="4">
        <f t="shared" si="17"/>
        <v>54292.216746041377</v>
      </c>
      <c r="BR576" s="4">
        <f t="shared" si="17"/>
        <v>42604.14220033231</v>
      </c>
      <c r="BS576" s="4">
        <f t="shared" si="17"/>
        <v>38855.826592111669</v>
      </c>
      <c r="BT576" s="4">
        <f t="shared" si="17"/>
        <v>51332.840182936634</v>
      </c>
      <c r="BU576" s="4">
        <f t="shared" si="17"/>
        <v>12542.458590959548</v>
      </c>
      <c r="BV576" s="4">
        <f t="shared" si="17"/>
        <v>18182.956594352494</v>
      </c>
      <c r="BW576" s="4">
        <f t="shared" si="17"/>
        <v>8315.4251657215063</v>
      </c>
      <c r="BX576" s="4">
        <f t="shared" si="17"/>
        <v>29717.488901528413</v>
      </c>
      <c r="BY576" s="4">
        <f t="shared" si="17"/>
        <v>41077.875173163891</v>
      </c>
      <c r="BZ576" s="4">
        <f t="shared" si="17"/>
        <v>39850.098630842229</v>
      </c>
      <c r="CA576" s="4">
        <f t="shared" si="17"/>
        <v>49648.321885936894</v>
      </c>
      <c r="CB576" s="4">
        <f t="shared" si="17"/>
        <v>37171.715773928678</v>
      </c>
      <c r="CC576" s="4">
        <f t="shared" si="17"/>
        <v>53735.920247832546</v>
      </c>
      <c r="CD576" s="4">
        <f t="shared" si="17"/>
        <v>41984.715110133227</v>
      </c>
      <c r="CE576" s="4">
        <f t="shared" si="17"/>
        <v>38155.257245487534</v>
      </c>
      <c r="CF576" s="4">
        <f t="shared" si="17"/>
        <v>50501.079290187918</v>
      </c>
      <c r="CG576" s="4">
        <f t="shared" si="17"/>
        <v>11503.896313058445</v>
      </c>
      <c r="CH576" s="4">
        <f t="shared" si="17"/>
        <v>16852.403160547605</v>
      </c>
      <c r="CI576" s="4">
        <f t="shared" si="17"/>
        <v>6610.5258595138439</v>
      </c>
      <c r="CJ576" s="4">
        <f t="shared" si="17"/>
        <v>27595.246982994606</v>
      </c>
      <c r="CK576" s="4">
        <f t="shared" si="17"/>
        <v>38593.693259353749</v>
      </c>
      <c r="CL576" s="4">
        <f t="shared" si="17"/>
        <v>37038.927112473524</v>
      </c>
      <c r="CM576" s="4">
        <f t="shared" si="17"/>
        <v>46759.563965773792</v>
      </c>
      <c r="CN576" s="4">
        <f t="shared" si="17"/>
        <v>34420.871589738759</v>
      </c>
      <c r="CO576" s="4">
        <f t="shared" si="17"/>
        <v>51022.93170087575</v>
      </c>
      <c r="CP576" s="4">
        <f t="shared" si="17"/>
        <v>40352.721047278028</v>
      </c>
      <c r="CQ576" s="4">
        <f t="shared" si="17"/>
        <v>36266.143407783005</v>
      </c>
      <c r="CR576" s="4">
        <f t="shared" si="17"/>
        <v>47514.845881341374</v>
      </c>
      <c r="CS576" s="4">
        <f t="shared" si="17"/>
        <v>16004.418047752115</v>
      </c>
      <c r="CT576" s="4">
        <f t="shared" si="17"/>
        <v>7426.3703474256909</v>
      </c>
      <c r="CU576" s="4">
        <f t="shared" si="17"/>
        <v>6159.3753284019185</v>
      </c>
      <c r="CW576" s="5">
        <f t="shared" si="14"/>
        <v>389155.10867119231</v>
      </c>
    </row>
    <row r="577" spans="2:101" s="4" customFormat="1" x14ac:dyDescent="0.25">
      <c r="D577" s="4">
        <f>SUM(D572:D576)</f>
        <v>-12883.24324933485</v>
      </c>
      <c r="E577" s="4">
        <f t="shared" ref="E577:BP577" si="20">SUM(E572:E576)</f>
        <v>-1939.6383776898874</v>
      </c>
      <c r="F577" s="4">
        <f t="shared" si="20"/>
        <v>1499.2213591580312</v>
      </c>
      <c r="G577" s="4">
        <f t="shared" si="20"/>
        <v>16057.931921308409</v>
      </c>
      <c r="H577" s="4">
        <f t="shared" si="20"/>
        <v>-577.87658173238333</v>
      </c>
      <c r="I577" s="4">
        <f t="shared" si="20"/>
        <v>25510.28804172789</v>
      </c>
      <c r="J577" s="4">
        <f t="shared" si="20"/>
        <v>8374.6173914666051</v>
      </c>
      <c r="K577" s="4">
        <f t="shared" si="20"/>
        <v>6040.9697048095777</v>
      </c>
      <c r="L577" s="4">
        <f t="shared" si="20"/>
        <v>21144.4443841436</v>
      </c>
      <c r="M577" s="4">
        <f t="shared" si="20"/>
        <v>-32596.941812583864</v>
      </c>
      <c r="N577" s="4">
        <f t="shared" si="20"/>
        <v>-20058.974229038191</v>
      </c>
      <c r="O577" s="4">
        <f t="shared" si="20"/>
        <v>-35506.154284280405</v>
      </c>
      <c r="P577" s="4">
        <f t="shared" si="20"/>
        <v>-1338.0360021824163</v>
      </c>
      <c r="Q577" s="4">
        <f t="shared" si="20"/>
        <v>16900.212755137327</v>
      </c>
      <c r="R577" s="4">
        <f t="shared" si="20"/>
        <v>18993.065465668482</v>
      </c>
      <c r="S577" s="4">
        <f t="shared" si="20"/>
        <v>34647.424631031885</v>
      </c>
      <c r="T577" s="4">
        <f t="shared" si="20"/>
        <v>17389.201933757933</v>
      </c>
      <c r="U577" s="4">
        <f t="shared" si="20"/>
        <v>41484.002052943018</v>
      </c>
      <c r="V577" s="4">
        <f t="shared" si="20"/>
        <v>23436.550715205783</v>
      </c>
      <c r="W577" s="4">
        <f t="shared" si="20"/>
        <v>20861.545127489193</v>
      </c>
      <c r="X577" s="4">
        <f t="shared" si="20"/>
        <v>36604.724025660515</v>
      </c>
      <c r="Y577" s="4">
        <f t="shared" si="20"/>
        <v>-15809.618313259551</v>
      </c>
      <c r="Z577" s="4">
        <f t="shared" si="20"/>
        <v>-1972.2876169766123</v>
      </c>
      <c r="AA577" s="4">
        <f t="shared" si="20"/>
        <v>-16661.330565799795</v>
      </c>
      <c r="AB577" s="4">
        <f t="shared" si="20"/>
        <v>17476.936901992471</v>
      </c>
      <c r="AC577" s="4">
        <f t="shared" si="20"/>
        <v>34949.236697513406</v>
      </c>
      <c r="AD577" s="4">
        <f t="shared" si="20"/>
        <v>35811.663359930637</v>
      </c>
      <c r="AE577" s="4">
        <f t="shared" si="20"/>
        <v>50137.190965549475</v>
      </c>
      <c r="AF577" s="4">
        <f t="shared" si="20"/>
        <v>31755.700201363456</v>
      </c>
      <c r="AG577" s="4">
        <f t="shared" si="20"/>
        <v>55076.561694110314</v>
      </c>
      <c r="AH577" s="4">
        <f t="shared" si="20"/>
        <v>36593.361200151732</v>
      </c>
      <c r="AI577" s="4">
        <f t="shared" si="20"/>
        <v>33817.953540725612</v>
      </c>
      <c r="AJ577" s="4">
        <f t="shared" si="20"/>
        <v>49469.693052662347</v>
      </c>
      <c r="AK577" s="4">
        <f t="shared" si="20"/>
        <v>-3028.7725111376403</v>
      </c>
      <c r="AL577" s="4">
        <f t="shared" si="20"/>
        <v>10671.591345810488</v>
      </c>
      <c r="AM577" s="4">
        <f t="shared" si="20"/>
        <v>-4231.625572249578</v>
      </c>
      <c r="AN577" s="4">
        <f t="shared" si="20"/>
        <v>29612.930410341869</v>
      </c>
      <c r="AO577" s="4">
        <f t="shared" si="20"/>
        <v>46720.126120727313</v>
      </c>
      <c r="AP577" s="4">
        <f t="shared" si="20"/>
        <v>47159.673276482405</v>
      </c>
      <c r="AQ577" s="4">
        <f t="shared" si="20"/>
        <v>61023.776352692294</v>
      </c>
      <c r="AR577" s="4">
        <f t="shared" si="20"/>
        <v>42167.428806726741</v>
      </c>
      <c r="AS577" s="4">
        <f t="shared" si="20"/>
        <v>65027.793566665729</v>
      </c>
      <c r="AT577" s="4">
        <f t="shared" si="20"/>
        <v>46122.466349408336</v>
      </c>
      <c r="AU577" s="4">
        <f t="shared" si="20"/>
        <v>42976.856188106089</v>
      </c>
      <c r="AV577" s="4">
        <f t="shared" si="20"/>
        <v>58309.951342831322</v>
      </c>
      <c r="AW577" s="4">
        <f t="shared" si="20"/>
        <v>5531.5378579383741</v>
      </c>
      <c r="AX577" s="4">
        <f t="shared" si="20"/>
        <v>18970.796116047262</v>
      </c>
      <c r="AY577" s="4">
        <f t="shared" si="20"/>
        <v>3805.5287257112291</v>
      </c>
      <c r="AZ577" s="4">
        <f t="shared" si="20"/>
        <v>37373.187143304465</v>
      </c>
      <c r="BA577" s="4">
        <f t="shared" si="20"/>
        <v>54183.359720489054</v>
      </c>
      <c r="BB577" s="4">
        <f t="shared" si="20"/>
        <v>54308.454587399552</v>
      </c>
      <c r="BC577" s="4">
        <f t="shared" si="20"/>
        <v>67848.333813328136</v>
      </c>
      <c r="BD577" s="4">
        <f t="shared" si="20"/>
        <v>48666.861414546438</v>
      </c>
      <c r="BE577" s="4">
        <f t="shared" si="20"/>
        <v>71208.251914471155</v>
      </c>
      <c r="BF577" s="4">
        <f t="shared" si="20"/>
        <v>51993.803180554169</v>
      </c>
      <c r="BG577" s="4">
        <f t="shared" si="20"/>
        <v>48549.29370825064</v>
      </c>
      <c r="BH577" s="4">
        <f t="shared" si="20"/>
        <v>63591.84811643976</v>
      </c>
      <c r="BI577" s="4">
        <f t="shared" si="20"/>
        <v>10528.691179048026</v>
      </c>
      <c r="BJ577" s="4">
        <f t="shared" si="20"/>
        <v>23687.142979314034</v>
      </c>
      <c r="BK577" s="4">
        <f t="shared" si="20"/>
        <v>8244.729487560664</v>
      </c>
      <c r="BL577" s="4">
        <f t="shared" si="20"/>
        <v>41540.398201664138</v>
      </c>
      <c r="BM577" s="4">
        <f t="shared" si="20"/>
        <v>58086.489378711922</v>
      </c>
      <c r="BN577" s="4">
        <f t="shared" si="20"/>
        <v>57958.323181251544</v>
      </c>
      <c r="BO577" s="4">
        <f t="shared" si="20"/>
        <v>71257.42251970392</v>
      </c>
      <c r="BP577" s="4">
        <f t="shared" si="20"/>
        <v>51846.726911865859</v>
      </c>
      <c r="BQ577" s="4">
        <f t="shared" ref="BQ577:CU577" si="21">SUM(BQ572:BQ576)</f>
        <v>74166.159640962826</v>
      </c>
      <c r="BR577" s="4">
        <f t="shared" si="21"/>
        <v>54729.563728964102</v>
      </c>
      <c r="BS577" s="4">
        <f t="shared" si="21"/>
        <v>51053.522490509611</v>
      </c>
      <c r="BT577" s="4">
        <f t="shared" si="21"/>
        <v>65846.743027164543</v>
      </c>
      <c r="BU577" s="4">
        <f t="shared" si="21"/>
        <v>12511.870947992997</v>
      </c>
      <c r="BV577" s="4">
        <f t="shared" si="21"/>
        <v>25378.16113040231</v>
      </c>
      <c r="BW577" s="4">
        <f t="shared" si="21"/>
        <v>9632.9493167317814</v>
      </c>
      <c r="BX577" s="4">
        <f t="shared" si="21"/>
        <v>42632.098524374342</v>
      </c>
      <c r="BY577" s="4">
        <f t="shared" si="21"/>
        <v>58908.861283044433</v>
      </c>
      <c r="BZ577" s="4">
        <f t="shared" si="21"/>
        <v>58558.35734549586</v>
      </c>
      <c r="CA577" s="4">
        <f t="shared" si="21"/>
        <v>71694.961788247369</v>
      </c>
      <c r="CB577" s="4">
        <f t="shared" si="21"/>
        <v>52182.040112410134</v>
      </c>
      <c r="CC577" s="4">
        <f t="shared" si="21"/>
        <v>74444.608780535316</v>
      </c>
      <c r="CD577" s="4">
        <f t="shared" si="21"/>
        <v>54965.587463480464</v>
      </c>
      <c r="CE577" s="4">
        <f t="shared" si="21"/>
        <v>51219.870651453057</v>
      </c>
      <c r="CF577" s="4">
        <f t="shared" si="21"/>
        <v>65868.311831725237</v>
      </c>
      <c r="CG577" s="4">
        <f t="shared" si="21"/>
        <v>12275.082590558741</v>
      </c>
      <c r="CH577" s="4">
        <f t="shared" si="21"/>
        <v>24754.108855953386</v>
      </c>
      <c r="CI577" s="4">
        <f t="shared" si="21"/>
        <v>8497.6376889864332</v>
      </c>
      <c r="CJ577" s="4">
        <f t="shared" si="21"/>
        <v>40922.112668024893</v>
      </c>
      <c r="CK577" s="4">
        <f t="shared" si="21"/>
        <v>56700.2729275444</v>
      </c>
      <c r="CL577" s="4">
        <f t="shared" si="21"/>
        <v>55911.032119681273</v>
      </c>
      <c r="CM577" s="4">
        <f t="shared" si="21"/>
        <v>68977.51415729092</v>
      </c>
      <c r="CN577" s="4">
        <f t="shared" si="21"/>
        <v>49705.142304696135</v>
      </c>
      <c r="CO577" s="4">
        <f t="shared" si="21"/>
        <v>72111.493486945488</v>
      </c>
      <c r="CP577" s="4">
        <f t="shared" si="21"/>
        <v>54203.767357146389</v>
      </c>
      <c r="CQ577" s="4">
        <f t="shared" si="21"/>
        <v>50104.141369726829</v>
      </c>
      <c r="CR577" s="4">
        <f t="shared" si="21"/>
        <v>63558.477421759337</v>
      </c>
      <c r="CS577" s="4">
        <f t="shared" si="21"/>
        <v>19928.875058162805</v>
      </c>
      <c r="CT577" s="4">
        <f t="shared" si="21"/>
        <v>13231.801115273658</v>
      </c>
      <c r="CU577" s="4">
        <f t="shared" si="21"/>
        <v>10595.535148056484</v>
      </c>
      <c r="CW577" s="5">
        <f t="shared" si="14"/>
        <v>555950.16513430851</v>
      </c>
    </row>
    <row r="580" spans="2:101" x14ac:dyDescent="0.25">
      <c r="B580" s="4" t="str">
        <f>VLOOKUP(C580,'Mapa Regiao'!$A$2:$B$10,2,0)</f>
        <v>Metropolitana de Salvador</v>
      </c>
      <c r="C580" s="4">
        <f>'conditional forecasts_6'!C580</f>
        <v>2905</v>
      </c>
      <c r="D580" s="4">
        <f t="shared" ref="D580:BO582" si="22">SUMIFS(D$6:D$553,$CW$6:$CW$553,$C580,$B$6:$B$553,"adm")</f>
        <v>25747.040507893387</v>
      </c>
      <c r="E580" s="4">
        <f t="shared" si="22"/>
        <v>25152.640613802236</v>
      </c>
      <c r="F580" s="4">
        <f t="shared" si="22"/>
        <v>28369.220321288332</v>
      </c>
      <c r="G580" s="4">
        <f t="shared" si="22"/>
        <v>28582.726735512246</v>
      </c>
      <c r="H580" s="4">
        <f t="shared" si="22"/>
        <v>28730.194231857233</v>
      </c>
      <c r="I580" s="4">
        <f t="shared" si="22"/>
        <v>29801.414516657795</v>
      </c>
      <c r="J580" s="4">
        <f t="shared" si="22"/>
        <v>28563.30937214294</v>
      </c>
      <c r="K580" s="4">
        <f t="shared" si="22"/>
        <v>29781.119775737345</v>
      </c>
      <c r="L580" s="4">
        <f t="shared" si="22"/>
        <v>29351.180580302018</v>
      </c>
      <c r="M580" s="4">
        <f t="shared" si="22"/>
        <v>27829.588658096189</v>
      </c>
      <c r="N580" s="4">
        <f t="shared" si="22"/>
        <v>29537.182410370806</v>
      </c>
      <c r="O580" s="4">
        <f t="shared" si="22"/>
        <v>26037.008132055231</v>
      </c>
      <c r="P580" s="4">
        <f t="shared" si="22"/>
        <v>29940.037299191681</v>
      </c>
      <c r="Q580" s="4">
        <f t="shared" si="22"/>
        <v>29996.141855970433</v>
      </c>
      <c r="R580" s="4">
        <f t="shared" si="22"/>
        <v>32969.707969706331</v>
      </c>
      <c r="S580" s="4">
        <f t="shared" si="22"/>
        <v>33385.219200699852</v>
      </c>
      <c r="T580" s="4">
        <f t="shared" si="22"/>
        <v>33182.518708028227</v>
      </c>
      <c r="U580" s="4">
        <f t="shared" si="22"/>
        <v>34150.897125625961</v>
      </c>
      <c r="V580" s="4">
        <f t="shared" si="22"/>
        <v>32732.004595297745</v>
      </c>
      <c r="W580" s="4">
        <f t="shared" si="22"/>
        <v>33952.004567100586</v>
      </c>
      <c r="X580" s="4">
        <f t="shared" si="22"/>
        <v>33689.600980460134</v>
      </c>
      <c r="Y580" s="4">
        <f t="shared" si="22"/>
        <v>32498.448892523818</v>
      </c>
      <c r="Z580" s="4">
        <f t="shared" si="22"/>
        <v>34592.158217626667</v>
      </c>
      <c r="AA580" s="4">
        <f t="shared" si="22"/>
        <v>31436.839821041816</v>
      </c>
      <c r="AB580" s="4">
        <f t="shared" si="22"/>
        <v>35566.841910339688</v>
      </c>
      <c r="AC580" s="4">
        <f t="shared" si="22"/>
        <v>35709.418874369454</v>
      </c>
      <c r="AD580" s="4">
        <f t="shared" si="22"/>
        <v>38655.959505535895</v>
      </c>
      <c r="AE580" s="4">
        <f t="shared" si="22"/>
        <v>38989.994643312966</v>
      </c>
      <c r="AF580" s="4">
        <f t="shared" si="22"/>
        <v>38710.19053240522</v>
      </c>
      <c r="AG580" s="4">
        <f t="shared" si="22"/>
        <v>39646.024876564938</v>
      </c>
      <c r="AH580" s="4">
        <f t="shared" si="22"/>
        <v>38253.078225887075</v>
      </c>
      <c r="AI580" s="4">
        <f t="shared" si="22"/>
        <v>39549.874045007164</v>
      </c>
      <c r="AJ580" s="4">
        <f t="shared" si="22"/>
        <v>39396.398095457887</v>
      </c>
      <c r="AK580" s="4">
        <f t="shared" si="22"/>
        <v>38326.505664703138</v>
      </c>
      <c r="AL580" s="4">
        <f t="shared" si="22"/>
        <v>40538.721862652419</v>
      </c>
      <c r="AM580" s="4">
        <f t="shared" si="22"/>
        <v>37490.387450347611</v>
      </c>
      <c r="AN580" s="4">
        <f t="shared" si="22"/>
        <v>41712.13142793459</v>
      </c>
      <c r="AO580" s="4">
        <f t="shared" si="22"/>
        <v>41930.59682834112</v>
      </c>
      <c r="AP580" s="4">
        <f t="shared" si="22"/>
        <v>44938.456278169673</v>
      </c>
      <c r="AQ580" s="4">
        <f t="shared" si="22"/>
        <v>45322.071774934273</v>
      </c>
      <c r="AR580" s="4">
        <f t="shared" si="22"/>
        <v>45084.37700383646</v>
      </c>
      <c r="AS580" s="4">
        <f t="shared" si="22"/>
        <v>46060.071438462808</v>
      </c>
      <c r="AT580" s="4">
        <f t="shared" si="22"/>
        <v>44709.871117672781</v>
      </c>
      <c r="AU580" s="4">
        <f t="shared" si="22"/>
        <v>46056.074746208469</v>
      </c>
      <c r="AV580" s="4">
        <f t="shared" si="22"/>
        <v>45960.140618280333</v>
      </c>
      <c r="AW580" s="4">
        <f t="shared" si="22"/>
        <v>44954.905387789448</v>
      </c>
      <c r="AX580" s="4">
        <f t="shared" si="22"/>
        <v>47236.006381768952</v>
      </c>
      <c r="AY580" s="4">
        <f t="shared" si="22"/>
        <v>44257.162081981951</v>
      </c>
      <c r="AZ580" s="4">
        <f t="shared" si="22"/>
        <v>48545.818265371432</v>
      </c>
      <c r="BA580" s="4">
        <f t="shared" si="22"/>
        <v>48826.67178648871</v>
      </c>
      <c r="BB580" s="4">
        <f t="shared" si="22"/>
        <v>51891.917013968065</v>
      </c>
      <c r="BC580" s="4">
        <f t="shared" si="22"/>
        <v>52328.629298851796</v>
      </c>
      <c r="BD580" s="4">
        <f t="shared" si="22"/>
        <v>52141.090663247182</v>
      </c>
      <c r="BE580" s="4">
        <f t="shared" si="22"/>
        <v>53165.410556860923</v>
      </c>
      <c r="BF580" s="4">
        <f t="shared" si="22"/>
        <v>51863.378399154521</v>
      </c>
      <c r="BG580" s="4">
        <f t="shared" si="22"/>
        <v>53257.878893919391</v>
      </c>
      <c r="BH580" s="4">
        <f t="shared" si="22"/>
        <v>53210.531467707027</v>
      </c>
      <c r="BI580" s="4">
        <f t="shared" si="22"/>
        <v>52254.091520100941</v>
      </c>
      <c r="BJ580" s="4">
        <f t="shared" si="22"/>
        <v>54584.07316628944</v>
      </c>
      <c r="BK580" s="4">
        <f t="shared" si="22"/>
        <v>51654.170888089997</v>
      </c>
      <c r="BL580" s="4">
        <f t="shared" si="22"/>
        <v>55991.947315341604</v>
      </c>
      <c r="BM580" s="4">
        <f t="shared" si="22"/>
        <v>56322.293981473173</v>
      </c>
      <c r="BN580" s="4">
        <f t="shared" si="22"/>
        <v>59437.533936834348</v>
      </c>
      <c r="BO580" s="4">
        <f t="shared" si="22"/>
        <v>59924.628243333806</v>
      </c>
      <c r="BP580" s="4">
        <f t="shared" ref="BP580:CU582" si="23">SUMIFS(BP$6:BP$553,$CW$6:$CW$553,$C580,$B$6:$B$553,"adm")</f>
        <v>59787.356842192385</v>
      </c>
      <c r="BQ580" s="4">
        <f t="shared" si="23"/>
        <v>60860.897614897556</v>
      </c>
      <c r="BR580" s="4">
        <f t="shared" si="23"/>
        <v>59605.795724654789</v>
      </c>
      <c r="BS580" s="4">
        <f t="shared" si="23"/>
        <v>61043.669073558973</v>
      </c>
      <c r="BT580" s="4">
        <f t="shared" si="23"/>
        <v>61035.263869005648</v>
      </c>
      <c r="BU580" s="4">
        <f t="shared" si="23"/>
        <v>60113.286246827229</v>
      </c>
      <c r="BV580" s="4">
        <f t="shared" si="23"/>
        <v>62474.318205589909</v>
      </c>
      <c r="BW580" s="4">
        <f t="shared" si="23"/>
        <v>59574.257878466116</v>
      </c>
      <c r="BX580" s="4">
        <f t="shared" si="23"/>
        <v>63943.669837576686</v>
      </c>
      <c r="BY580" s="4">
        <f t="shared" si="23"/>
        <v>64310.581959843788</v>
      </c>
      <c r="BZ580" s="4">
        <f t="shared" si="23"/>
        <v>67469.729814967373</v>
      </c>
      <c r="CA580" s="4">
        <f t="shared" si="23"/>
        <v>68008.928177252703</v>
      </c>
      <c r="CB580" s="4">
        <f t="shared" si="23"/>
        <v>67930.642760671559</v>
      </c>
      <c r="CC580" s="4">
        <f t="shared" si="23"/>
        <v>69066.412109637167</v>
      </c>
      <c r="CD580" s="4">
        <f t="shared" si="23"/>
        <v>67871.123002204142</v>
      </c>
      <c r="CE580" s="4">
        <f t="shared" si="23"/>
        <v>69359.647880880453</v>
      </c>
      <c r="CF580" s="4">
        <f t="shared" si="23"/>
        <v>69386.145032723551</v>
      </c>
      <c r="CG580" s="4">
        <f t="shared" si="23"/>
        <v>68478.918039812153</v>
      </c>
      <c r="CH580" s="4">
        <f t="shared" si="23"/>
        <v>70833.958222659654</v>
      </c>
      <c r="CI580" s="4">
        <f t="shared" si="23"/>
        <v>67911.919315970183</v>
      </c>
      <c r="CJ580" s="4">
        <f t="shared" si="23"/>
        <v>72255.672481595568</v>
      </c>
      <c r="CK580" s="4">
        <f t="shared" si="23"/>
        <v>72611.318337334669</v>
      </c>
      <c r="CL580" s="4">
        <f t="shared" si="23"/>
        <v>75786.066940824472</v>
      </c>
      <c r="CM580" s="4">
        <f t="shared" si="23"/>
        <v>76393.417850357335</v>
      </c>
      <c r="CN580" s="4">
        <f t="shared" si="23"/>
        <v>76431.268634616747</v>
      </c>
      <c r="CO580" s="4">
        <f t="shared" si="23"/>
        <v>77713.391530039546</v>
      </c>
      <c r="CP580" s="4">
        <f t="shared" si="23"/>
        <v>76713.830827783415</v>
      </c>
      <c r="CQ580" s="4">
        <f t="shared" si="23"/>
        <v>78279.680144008715</v>
      </c>
      <c r="CR580" s="4">
        <f t="shared" si="23"/>
        <v>78347.566339257377</v>
      </c>
      <c r="CS580" s="4">
        <f t="shared" si="23"/>
        <v>77759.64163306322</v>
      </c>
      <c r="CT580" s="4">
        <f t="shared" si="23"/>
        <v>79174.294888570454</v>
      </c>
      <c r="CU580" s="4">
        <f t="shared" si="23"/>
        <v>77184.211416020873</v>
      </c>
    </row>
    <row r="581" spans="2:101" x14ac:dyDescent="0.25">
      <c r="B581" s="4" t="str">
        <f>VLOOKUP(C581,'Mapa Regiao'!$A$2:$B$10,2,0)</f>
        <v>Metropolitana de Belo Horizonte</v>
      </c>
      <c r="C581" s="4">
        <f>'conditional forecasts_6'!C581</f>
        <v>3107</v>
      </c>
      <c r="D581" s="4">
        <f t="shared" si="22"/>
        <v>55763.294568626749</v>
      </c>
      <c r="E581" s="4">
        <f t="shared" si="22"/>
        <v>60858.295166511103</v>
      </c>
      <c r="F581" s="4">
        <f t="shared" si="22"/>
        <v>69253.17059376977</v>
      </c>
      <c r="G581" s="4">
        <f t="shared" si="22"/>
        <v>70539.943541106491</v>
      </c>
      <c r="H581" s="4">
        <f t="shared" si="22"/>
        <v>71588.293083273165</v>
      </c>
      <c r="I581" s="4">
        <f t="shared" si="22"/>
        <v>73562.516418491956</v>
      </c>
      <c r="J581" s="4">
        <f t="shared" si="22"/>
        <v>71477.123111392051</v>
      </c>
      <c r="K581" s="4">
        <f t="shared" si="22"/>
        <v>72653.615053238216</v>
      </c>
      <c r="L581" s="4">
        <f t="shared" si="22"/>
        <v>71203.529473221672</v>
      </c>
      <c r="M581" s="4">
        <f t="shared" si="22"/>
        <v>66246.046933395279</v>
      </c>
      <c r="N581" s="4">
        <f t="shared" si="22"/>
        <v>66845.19251431158</v>
      </c>
      <c r="O581" s="4">
        <f t="shared" si="22"/>
        <v>59681.035047857731</v>
      </c>
      <c r="P581" s="4">
        <f t="shared" si="22"/>
        <v>71847.369796503946</v>
      </c>
      <c r="Q581" s="4">
        <f t="shared" si="22"/>
        <v>75622.328017953885</v>
      </c>
      <c r="R581" s="4">
        <f t="shared" si="22"/>
        <v>84588.380663179181</v>
      </c>
      <c r="S581" s="4">
        <f t="shared" si="22"/>
        <v>84745.539403735034</v>
      </c>
      <c r="T581" s="4">
        <f t="shared" si="22"/>
        <v>84507.043371137348</v>
      </c>
      <c r="U581" s="4">
        <f t="shared" si="22"/>
        <v>85239.494967461622</v>
      </c>
      <c r="V581" s="4">
        <f t="shared" si="22"/>
        <v>82148.378659561073</v>
      </c>
      <c r="W581" s="4">
        <f t="shared" si="22"/>
        <v>83013.213308406892</v>
      </c>
      <c r="X581" s="4">
        <f t="shared" si="22"/>
        <v>81930.474375255522</v>
      </c>
      <c r="Y581" s="4">
        <f t="shared" si="22"/>
        <v>77903.769082293933</v>
      </c>
      <c r="Z581" s="4">
        <f t="shared" si="22"/>
        <v>79613.482863722951</v>
      </c>
      <c r="AA581" s="4">
        <f t="shared" si="22"/>
        <v>73368.764907003264</v>
      </c>
      <c r="AB581" s="4">
        <f t="shared" si="22"/>
        <v>86065.572746715407</v>
      </c>
      <c r="AC581" s="4">
        <f t="shared" si="22"/>
        <v>89944.298099225824</v>
      </c>
      <c r="AD581" s="4">
        <f t="shared" si="22"/>
        <v>98698.208877973433</v>
      </c>
      <c r="AE581" s="4">
        <f t="shared" si="22"/>
        <v>98515.181000660319</v>
      </c>
      <c r="AF581" s="4">
        <f t="shared" si="22"/>
        <v>97978.050954039703</v>
      </c>
      <c r="AG581" s="4">
        <f t="shared" si="22"/>
        <v>98554.167477929412</v>
      </c>
      <c r="AH581" s="4">
        <f t="shared" si="22"/>
        <v>95473.861764889138</v>
      </c>
      <c r="AI581" s="4">
        <f t="shared" si="22"/>
        <v>96486.91287628276</v>
      </c>
      <c r="AJ581" s="4">
        <f t="shared" si="22"/>
        <v>95637.455443824118</v>
      </c>
      <c r="AK581" s="4">
        <f t="shared" si="22"/>
        <v>91879.383445519139</v>
      </c>
      <c r="AL581" s="4">
        <f t="shared" si="22"/>
        <v>93856.854044818552</v>
      </c>
      <c r="AM581" s="4">
        <f t="shared" si="22"/>
        <v>87856.454678801907</v>
      </c>
      <c r="AN581" s="4">
        <f t="shared" si="22"/>
        <v>100761.13340839646</v>
      </c>
      <c r="AO581" s="4">
        <f t="shared" si="22"/>
        <v>104804.44412760643</v>
      </c>
      <c r="AP581" s="4">
        <f t="shared" si="22"/>
        <v>113678.53365855185</v>
      </c>
      <c r="AQ581" s="4">
        <f t="shared" si="22"/>
        <v>113577.08953801048</v>
      </c>
      <c r="AR581" s="4">
        <f t="shared" si="22"/>
        <v>113095.85910904291</v>
      </c>
      <c r="AS581" s="4">
        <f t="shared" si="22"/>
        <v>113719.76725145946</v>
      </c>
      <c r="AT581" s="4">
        <f t="shared" si="22"/>
        <v>110696.76237909184</v>
      </c>
      <c r="AU581" s="4">
        <f t="shared" si="22"/>
        <v>111789.31993904777</v>
      </c>
      <c r="AV581" s="4">
        <f t="shared" si="22"/>
        <v>111046.17437404059</v>
      </c>
      <c r="AW581" s="4">
        <f t="shared" si="22"/>
        <v>107417.5174850141</v>
      </c>
      <c r="AX581" s="4">
        <f t="shared" si="22"/>
        <v>109538.01785964175</v>
      </c>
      <c r="AY581" s="4">
        <f t="shared" si="22"/>
        <v>103682.90036471267</v>
      </c>
      <c r="AZ581" s="4">
        <f t="shared" si="22"/>
        <v>116725.55355511546</v>
      </c>
      <c r="BA581" s="4">
        <f t="shared" si="22"/>
        <v>120894.00954311166</v>
      </c>
      <c r="BB581" s="4">
        <f t="shared" si="22"/>
        <v>129879.33297653805</v>
      </c>
      <c r="BC581" s="4">
        <f t="shared" si="22"/>
        <v>129877.51146718176</v>
      </c>
      <c r="BD581" s="4">
        <f t="shared" si="22"/>
        <v>129488.23975267661</v>
      </c>
      <c r="BE581" s="4">
        <f t="shared" si="22"/>
        <v>130200.40166672949</v>
      </c>
      <c r="BF581" s="4">
        <f t="shared" si="22"/>
        <v>127264.8698426584</v>
      </c>
      <c r="BG581" s="4">
        <f t="shared" si="22"/>
        <v>128445.67868659479</v>
      </c>
      <c r="BH581" s="4">
        <f t="shared" si="22"/>
        <v>127791.99088716019</v>
      </c>
      <c r="BI581" s="4">
        <f t="shared" si="22"/>
        <v>124253.82068815966</v>
      </c>
      <c r="BJ581" s="4">
        <f t="shared" si="22"/>
        <v>126465.60047767287</v>
      </c>
      <c r="BK581" s="4">
        <f t="shared" si="22"/>
        <v>120702.63690693636</v>
      </c>
      <c r="BL581" s="4">
        <f t="shared" si="22"/>
        <v>133838.82142063626</v>
      </c>
      <c r="BM581" s="4">
        <f t="shared" si="22"/>
        <v>138102.91783972707</v>
      </c>
      <c r="BN581" s="4">
        <f t="shared" si="22"/>
        <v>147186.51617084414</v>
      </c>
      <c r="BO581" s="4">
        <f t="shared" si="22"/>
        <v>147285.37206713489</v>
      </c>
      <c r="BP581" s="4">
        <f t="shared" si="23"/>
        <v>146997.7180139324</v>
      </c>
      <c r="BQ581" s="4">
        <f t="shared" si="23"/>
        <v>147809.57531209814</v>
      </c>
      <c r="BR581" s="4">
        <f t="shared" si="23"/>
        <v>144967.87249255189</v>
      </c>
      <c r="BS581" s="4">
        <f t="shared" si="23"/>
        <v>146232.48782959496</v>
      </c>
      <c r="BT581" s="4">
        <f t="shared" si="23"/>
        <v>145649.50595592556</v>
      </c>
      <c r="BU581" s="4">
        <f t="shared" si="23"/>
        <v>142168.31886490411</v>
      </c>
      <c r="BV581" s="4">
        <f t="shared" si="23"/>
        <v>144426.19907126692</v>
      </c>
      <c r="BW581" s="4">
        <f t="shared" si="23"/>
        <v>138704.95970852967</v>
      </c>
      <c r="BX581" s="4">
        <f t="shared" si="23"/>
        <v>151887.79190935424</v>
      </c>
      <c r="BY581" s="4">
        <f t="shared" si="23"/>
        <v>156213.62507387507</v>
      </c>
      <c r="BZ581" s="4">
        <f t="shared" si="23"/>
        <v>165382.44639118738</v>
      </c>
      <c r="CA581" s="4">
        <f t="shared" si="23"/>
        <v>165593.890418522</v>
      </c>
      <c r="CB581" s="4">
        <f t="shared" si="23"/>
        <v>165443.34201361181</v>
      </c>
      <c r="CC581" s="4">
        <f t="shared" si="23"/>
        <v>166406.27496130008</v>
      </c>
      <c r="CD581" s="4">
        <f t="shared" si="23"/>
        <v>163711.97478816542</v>
      </c>
      <c r="CE581" s="4">
        <f t="shared" si="23"/>
        <v>165098.15724534768</v>
      </c>
      <c r="CF581" s="4">
        <f t="shared" si="23"/>
        <v>164588.46474907387</v>
      </c>
      <c r="CG581" s="4">
        <f t="shared" si="23"/>
        <v>161116.18159082119</v>
      </c>
      <c r="CH581" s="4">
        <f t="shared" si="23"/>
        <v>163315.26962751453</v>
      </c>
      <c r="CI581" s="4">
        <f t="shared" si="23"/>
        <v>157481.18350186211</v>
      </c>
      <c r="CJ581" s="4">
        <f t="shared" si="23"/>
        <v>170536.31667876942</v>
      </c>
      <c r="CK581" s="4">
        <f t="shared" si="23"/>
        <v>174775.77817810923</v>
      </c>
      <c r="CL581" s="4">
        <f t="shared" si="23"/>
        <v>183944.89838736888</v>
      </c>
      <c r="CM581" s="4">
        <f t="shared" si="23"/>
        <v>184316.64598670608</v>
      </c>
      <c r="CN581" s="4">
        <f t="shared" si="23"/>
        <v>184485.25068926107</v>
      </c>
      <c r="CO581" s="4">
        <f t="shared" si="23"/>
        <v>185861.55050057266</v>
      </c>
      <c r="CP581" s="4">
        <f t="shared" si="23"/>
        <v>183758.55340982429</v>
      </c>
      <c r="CQ581" s="4">
        <f t="shared" si="23"/>
        <v>185342.52981637226</v>
      </c>
      <c r="CR581" s="4">
        <f t="shared" si="23"/>
        <v>185052.80665918969</v>
      </c>
      <c r="CS581" s="4">
        <f t="shared" si="23"/>
        <v>182470.42583359437</v>
      </c>
      <c r="CT581" s="4">
        <f t="shared" si="23"/>
        <v>182445.70032167315</v>
      </c>
      <c r="CU581" s="4">
        <f t="shared" si="23"/>
        <v>177866.75765135017</v>
      </c>
    </row>
    <row r="582" spans="2:101" x14ac:dyDescent="0.25">
      <c r="B582" s="4" t="str">
        <f>VLOOKUP(C582,'Mapa Regiao'!$A$2:$B$10,2,0)</f>
        <v>Metropolitana do Rio de Janeiro</v>
      </c>
      <c r="C582" s="4">
        <f>'conditional forecasts_6'!C582</f>
        <v>3306</v>
      </c>
      <c r="D582" s="4">
        <f t="shared" si="22"/>
        <v>85636.368743606814</v>
      </c>
      <c r="E582" s="4">
        <f t="shared" si="22"/>
        <v>94052.35527503246</v>
      </c>
      <c r="F582" s="4">
        <f t="shared" si="22"/>
        <v>103632.24353818678</v>
      </c>
      <c r="G582" s="4">
        <f t="shared" si="22"/>
        <v>104940.53499642311</v>
      </c>
      <c r="H582" s="4">
        <f t="shared" si="22"/>
        <v>104839.18109906319</v>
      </c>
      <c r="I582" s="4">
        <f t="shared" si="22"/>
        <v>104501.90652985977</v>
      </c>
      <c r="J582" s="4">
        <f t="shared" si="22"/>
        <v>101269.77409410644</v>
      </c>
      <c r="K582" s="4">
        <f t="shared" si="22"/>
        <v>101148.01041152969</v>
      </c>
      <c r="L582" s="4">
        <f t="shared" si="22"/>
        <v>98457.517666194399</v>
      </c>
      <c r="M582" s="4">
        <f t="shared" si="22"/>
        <v>95902.472696314857</v>
      </c>
      <c r="N582" s="4">
        <f t="shared" si="22"/>
        <v>98731.040372868229</v>
      </c>
      <c r="O582" s="4">
        <f t="shared" si="22"/>
        <v>92620.399484568334</v>
      </c>
      <c r="P582" s="4">
        <f t="shared" si="22"/>
        <v>103200.45084637968</v>
      </c>
      <c r="Q582" s="4">
        <f t="shared" si="22"/>
        <v>107504.83655561562</v>
      </c>
      <c r="R582" s="4">
        <f t="shared" si="22"/>
        <v>115961.98347811674</v>
      </c>
      <c r="S582" s="4">
        <f t="shared" si="22"/>
        <v>116507.07695324514</v>
      </c>
      <c r="T582" s="4">
        <f t="shared" si="22"/>
        <v>115130.67454431263</v>
      </c>
      <c r="U582" s="4">
        <f t="shared" si="22"/>
        <v>113993.54809071716</v>
      </c>
      <c r="V582" s="4">
        <f t="shared" si="22"/>
        <v>110149.9682535023</v>
      </c>
      <c r="W582" s="4">
        <f t="shared" si="22"/>
        <v>109982.0152985938</v>
      </c>
      <c r="X582" s="4">
        <f t="shared" si="22"/>
        <v>107927.16209249903</v>
      </c>
      <c r="Y582" s="4">
        <f t="shared" si="22"/>
        <v>106589.37883684879</v>
      </c>
      <c r="Z582" s="4">
        <f t="shared" si="22"/>
        <v>110893.15473239454</v>
      </c>
      <c r="AA582" s="4">
        <f t="shared" si="22"/>
        <v>106104.82506472888</v>
      </c>
      <c r="AB582" s="4">
        <f t="shared" si="22"/>
        <v>117572.58940795693</v>
      </c>
      <c r="AC582" s="4">
        <f t="shared" si="22"/>
        <v>122237.30159781847</v>
      </c>
      <c r="AD582" s="4">
        <f t="shared" si="22"/>
        <v>130624.348524948</v>
      </c>
      <c r="AE582" s="4">
        <f t="shared" si="22"/>
        <v>130888.94287262976</v>
      </c>
      <c r="AF582" s="4">
        <f t="shared" si="22"/>
        <v>129250.57729336189</v>
      </c>
      <c r="AG582" s="4">
        <f t="shared" si="22"/>
        <v>128025.90357363256</v>
      </c>
      <c r="AH582" s="4">
        <f t="shared" si="22"/>
        <v>124323.81132982633</v>
      </c>
      <c r="AI582" s="4">
        <f t="shared" si="22"/>
        <v>124496.30944829537</v>
      </c>
      <c r="AJ582" s="4">
        <f t="shared" si="22"/>
        <v>122906.4718072637</v>
      </c>
      <c r="AK582" s="4">
        <f t="shared" si="22"/>
        <v>122079.27304932875</v>
      </c>
      <c r="AL582" s="4">
        <f t="shared" si="22"/>
        <v>126879.51156535081</v>
      </c>
      <c r="AM582" s="4">
        <f t="shared" si="22"/>
        <v>122539.56539980081</v>
      </c>
      <c r="AN582" s="4">
        <f t="shared" si="22"/>
        <v>134394.46279077249</v>
      </c>
      <c r="AO582" s="4">
        <f t="shared" si="22"/>
        <v>139384.5252755176</v>
      </c>
      <c r="AP582" s="4">
        <f t="shared" si="22"/>
        <v>148041.6627058723</v>
      </c>
      <c r="AQ582" s="4">
        <f t="shared" si="22"/>
        <v>148532.75933728192</v>
      </c>
      <c r="AR582" s="4">
        <f t="shared" si="22"/>
        <v>147093.65795117794</v>
      </c>
      <c r="AS582" s="4">
        <f t="shared" si="22"/>
        <v>146060.45767804867</v>
      </c>
      <c r="AT582" s="4">
        <f t="shared" si="22"/>
        <v>142560.9942717732</v>
      </c>
      <c r="AU582" s="4">
        <f t="shared" si="22"/>
        <v>142961.15165849164</v>
      </c>
      <c r="AV582" s="4">
        <f t="shared" si="22"/>
        <v>141629.32036868599</v>
      </c>
      <c r="AW582" s="4">
        <f t="shared" si="22"/>
        <v>141086.47786172249</v>
      </c>
      <c r="AX582" s="4">
        <f t="shared" si="22"/>
        <v>146186.3938788166</v>
      </c>
      <c r="AY582" s="4">
        <f t="shared" si="22"/>
        <v>142147.64170359855</v>
      </c>
      <c r="AZ582" s="4">
        <f t="shared" si="22"/>
        <v>154293.12547374977</v>
      </c>
      <c r="BA582" s="4">
        <f t="shared" si="22"/>
        <v>159555.78938903997</v>
      </c>
      <c r="BB582" s="4">
        <f t="shared" si="22"/>
        <v>168465.81943303466</v>
      </c>
      <c r="BC582" s="4">
        <f t="shared" si="22"/>
        <v>169192.97476592602</v>
      </c>
      <c r="BD582" s="4">
        <f t="shared" si="22"/>
        <v>167978.41486505407</v>
      </c>
      <c r="BE582" s="4">
        <f t="shared" si="22"/>
        <v>167163.75874022197</v>
      </c>
      <c r="BF582" s="4">
        <f t="shared" si="22"/>
        <v>163881.00110602172</v>
      </c>
      <c r="BG582" s="4">
        <f t="shared" si="22"/>
        <v>164498.22930250142</v>
      </c>
      <c r="BH582" s="4">
        <f t="shared" si="22"/>
        <v>163384.33145129506</v>
      </c>
      <c r="BI582" s="4">
        <f t="shared" si="22"/>
        <v>163059.80707772772</v>
      </c>
      <c r="BJ582" s="4">
        <f t="shared" si="22"/>
        <v>168377.78042594867</v>
      </c>
      <c r="BK582" s="4">
        <f t="shared" si="22"/>
        <v>164556.59053698357</v>
      </c>
      <c r="BL582" s="4">
        <f t="shared" si="22"/>
        <v>176919.50806173164</v>
      </c>
      <c r="BM582" s="4">
        <f t="shared" si="22"/>
        <v>182400.22366582777</v>
      </c>
      <c r="BN582" s="4">
        <f t="shared" si="22"/>
        <v>191529.5098929996</v>
      </c>
      <c r="BO582" s="4">
        <f t="shared" si="22"/>
        <v>192476.8733760622</v>
      </c>
      <c r="BP582" s="4">
        <f t="shared" si="23"/>
        <v>191481.80757033912</v>
      </c>
      <c r="BQ582" s="4">
        <f t="shared" si="23"/>
        <v>190882.64831230137</v>
      </c>
      <c r="BR582" s="4">
        <f t="shared" si="23"/>
        <v>187806.86942187828</v>
      </c>
      <c r="BS582" s="4">
        <f t="shared" si="23"/>
        <v>188617.8294287716</v>
      </c>
      <c r="BT582" s="4">
        <f t="shared" si="23"/>
        <v>187681.00232452294</v>
      </c>
      <c r="BU582" s="4">
        <f t="shared" si="23"/>
        <v>187516.40615128493</v>
      </c>
      <c r="BV582" s="4">
        <f t="shared" si="23"/>
        <v>192980.77303463488</v>
      </c>
      <c r="BW582" s="4">
        <f t="shared" si="23"/>
        <v>189300.31101899067</v>
      </c>
      <c r="BX582" s="4">
        <f t="shared" si="23"/>
        <v>201809.28462698209</v>
      </c>
      <c r="BY582" s="4">
        <f t="shared" si="23"/>
        <v>207453.12108323126</v>
      </c>
      <c r="BZ582" s="4">
        <f t="shared" si="23"/>
        <v>216771.90466997167</v>
      </c>
      <c r="CA582" s="4">
        <f t="shared" si="23"/>
        <v>217938.87755690492</v>
      </c>
      <c r="CB582" s="4">
        <f t="shared" si="23"/>
        <v>217189.30395393987</v>
      </c>
      <c r="CC582" s="4">
        <f t="shared" si="23"/>
        <v>216848.56517898958</v>
      </c>
      <c r="CD582" s="4">
        <f t="shared" si="23"/>
        <v>214023.52244960924</v>
      </c>
      <c r="CE582" s="4">
        <f t="shared" si="23"/>
        <v>215052.5075052082</v>
      </c>
      <c r="CF582" s="4">
        <f t="shared" si="23"/>
        <v>214276.42798918337</v>
      </c>
      <c r="CG582" s="4">
        <f t="shared" si="23"/>
        <v>214198.30199092918</v>
      </c>
      <c r="CH582" s="4">
        <f t="shared" si="23"/>
        <v>219671.57644137627</v>
      </c>
      <c r="CI582" s="4">
        <f t="shared" si="23"/>
        <v>215940.17483027797</v>
      </c>
      <c r="CJ582" s="4">
        <f t="shared" si="23"/>
        <v>228380.0018958232</v>
      </c>
      <c r="CK582" s="4">
        <f t="shared" si="23"/>
        <v>234002.42712466323</v>
      </c>
      <c r="CL582" s="4">
        <f t="shared" si="23"/>
        <v>243406.8064260676</v>
      </c>
      <c r="CM582" s="4">
        <f t="shared" si="23"/>
        <v>244829.50891183462</v>
      </c>
      <c r="CN582" s="4">
        <f t="shared" si="23"/>
        <v>244536.34581729458</v>
      </c>
      <c r="CO582" s="4">
        <f t="shared" si="23"/>
        <v>244804.04690925658</v>
      </c>
      <c r="CP582" s="4">
        <f t="shared" si="23"/>
        <v>242608.21050888838</v>
      </c>
      <c r="CQ582" s="4">
        <f t="shared" si="23"/>
        <v>244241.60201439878</v>
      </c>
      <c r="CR582" s="4">
        <f t="shared" si="23"/>
        <v>243493.34384736262</v>
      </c>
      <c r="CS582" s="4">
        <f t="shared" si="23"/>
        <v>244032.15009991045</v>
      </c>
      <c r="CT582" s="4">
        <f t="shared" si="23"/>
        <v>247803.83601152591</v>
      </c>
      <c r="CU582" s="4">
        <f t="shared" si="23"/>
        <v>245003.51447616419</v>
      </c>
    </row>
    <row r="585" spans="2:101" x14ac:dyDescent="0.25">
      <c r="B585" s="4" t="str">
        <f>VLOOKUP(C585,'Mapa Regiao'!$A$2:$B$10,2,0)</f>
        <v>Metropolitana de Salvador</v>
      </c>
      <c r="C585" s="4">
        <f>C580</f>
        <v>2905</v>
      </c>
      <c r="D585" s="4">
        <f>SUMIFS(D$6:D$553,$CW$6:$CW$553,$C585,$B$6:$B$553,"desl")</f>
        <v>29286.410811341015</v>
      </c>
      <c r="E585" s="4">
        <f t="shared" ref="E585:BP587" si="24">SUMIFS(E$6:E$553,$CW$6:$CW$553,$C585,$B$6:$B$553,"desl")</f>
        <v>29332.961560346972</v>
      </c>
      <c r="F585" s="4">
        <f t="shared" si="24"/>
        <v>31851.055122138703</v>
      </c>
      <c r="G585" s="4">
        <f t="shared" si="24"/>
        <v>29884.130354084249</v>
      </c>
      <c r="H585" s="4">
        <f t="shared" si="24"/>
        <v>31273.452043534508</v>
      </c>
      <c r="I585" s="4">
        <f t="shared" si="24"/>
        <v>28843.835057947374</v>
      </c>
      <c r="J585" s="4">
        <f t="shared" si="24"/>
        <v>28990.032599159978</v>
      </c>
      <c r="K585" s="4">
        <f t="shared" si="24"/>
        <v>29819.510946290811</v>
      </c>
      <c r="L585" s="4">
        <f t="shared" si="24"/>
        <v>27705.311172516787</v>
      </c>
      <c r="M585" s="4">
        <f t="shared" si="24"/>
        <v>31364.593632419856</v>
      </c>
      <c r="N585" s="4">
        <f t="shared" si="24"/>
        <v>31543.635381749133</v>
      </c>
      <c r="O585" s="4">
        <f t="shared" si="24"/>
        <v>30127.72831663147</v>
      </c>
      <c r="P585" s="4">
        <f t="shared" si="24"/>
        <v>32276.135241155782</v>
      </c>
      <c r="Q585" s="4">
        <f t="shared" si="24"/>
        <v>30951.167687243753</v>
      </c>
      <c r="R585" s="4">
        <f t="shared" si="24"/>
        <v>34352.952596871066</v>
      </c>
      <c r="S585" s="4">
        <f t="shared" si="24"/>
        <v>32042.110159758722</v>
      </c>
      <c r="T585" s="4">
        <f t="shared" si="24"/>
        <v>33469.891501272788</v>
      </c>
      <c r="U585" s="4">
        <f t="shared" si="24"/>
        <v>30947.758854094856</v>
      </c>
      <c r="V585" s="4">
        <f t="shared" si="24"/>
        <v>31041.355499973932</v>
      </c>
      <c r="W585" s="4">
        <f t="shared" si="24"/>
        <v>31929.251011233613</v>
      </c>
      <c r="X585" s="4">
        <f t="shared" si="24"/>
        <v>30018.161093682284</v>
      </c>
      <c r="Y585" s="4">
        <f t="shared" si="24"/>
        <v>33986.624038571565</v>
      </c>
      <c r="Z585" s="4">
        <f t="shared" si="24"/>
        <v>34527.369486022428</v>
      </c>
      <c r="AA585" s="4">
        <f t="shared" si="24"/>
        <v>33433.033516968855</v>
      </c>
      <c r="AB585" s="4">
        <f t="shared" si="24"/>
        <v>35810.432496424284</v>
      </c>
      <c r="AC585" s="4">
        <f t="shared" si="24"/>
        <v>34607.484515103308</v>
      </c>
      <c r="AD585" s="4">
        <f t="shared" si="24"/>
        <v>38050.84549313609</v>
      </c>
      <c r="AE585" s="4">
        <f t="shared" si="24"/>
        <v>35746.505507711401</v>
      </c>
      <c r="AF585" s="4">
        <f t="shared" si="24"/>
        <v>37189.913832933249</v>
      </c>
      <c r="AG585" s="4">
        <f t="shared" si="24"/>
        <v>34720.127155680842</v>
      </c>
      <c r="AH585" s="4">
        <f t="shared" si="24"/>
        <v>34910.138209740508</v>
      </c>
      <c r="AI585" s="4">
        <f t="shared" si="24"/>
        <v>35930.407945780564</v>
      </c>
      <c r="AJ585" s="4">
        <f t="shared" si="24"/>
        <v>34172.434656914353</v>
      </c>
      <c r="AK585" s="4">
        <f t="shared" si="24"/>
        <v>38299.734986786876</v>
      </c>
      <c r="AL585" s="4">
        <f t="shared" si="24"/>
        <v>38994.458769680641</v>
      </c>
      <c r="AM585" s="4">
        <f t="shared" si="24"/>
        <v>38043.694530038061</v>
      </c>
      <c r="AN585" s="4">
        <f t="shared" si="24"/>
        <v>40552.322396698088</v>
      </c>
      <c r="AO585" s="4">
        <f t="shared" si="24"/>
        <v>39468.330553794454</v>
      </c>
      <c r="AP585" s="4">
        <f t="shared" si="24"/>
        <v>43019.584354377715</v>
      </c>
      <c r="AQ585" s="4">
        <f t="shared" si="24"/>
        <v>40814.255017321426</v>
      </c>
      <c r="AR585" s="4">
        <f t="shared" si="24"/>
        <v>42350.951187514933</v>
      </c>
      <c r="AS585" s="4">
        <f t="shared" si="24"/>
        <v>39972.536784170028</v>
      </c>
      <c r="AT585" s="4">
        <f t="shared" si="24"/>
        <v>40255.684894785212</v>
      </c>
      <c r="AU585" s="4">
        <f t="shared" si="24"/>
        <v>41373.474184435414</v>
      </c>
      <c r="AV585" s="4">
        <f t="shared" si="24"/>
        <v>39718.290482986777</v>
      </c>
      <c r="AW585" s="4">
        <f t="shared" si="24"/>
        <v>43952.716015141777</v>
      </c>
      <c r="AX585" s="4">
        <f t="shared" si="24"/>
        <v>44756.65443922492</v>
      </c>
      <c r="AY585" s="4">
        <f t="shared" si="24"/>
        <v>43914.50183330939</v>
      </c>
      <c r="AZ585" s="4">
        <f t="shared" si="24"/>
        <v>46528.855140171567</v>
      </c>
      <c r="BA585" s="4">
        <f t="shared" si="24"/>
        <v>45546.374905805998</v>
      </c>
      <c r="BB585" s="4">
        <f t="shared" si="24"/>
        <v>49194.672108326347</v>
      </c>
      <c r="BC585" s="4">
        <f t="shared" si="24"/>
        <v>47082.494920084922</v>
      </c>
      <c r="BD585" s="4">
        <f t="shared" si="24"/>
        <v>48709.441636537842</v>
      </c>
      <c r="BE585" s="4">
        <f t="shared" si="24"/>
        <v>46419.37794567988</v>
      </c>
      <c r="BF585" s="4">
        <f t="shared" si="24"/>
        <v>46789.737181189194</v>
      </c>
      <c r="BG585" s="4">
        <f t="shared" si="24"/>
        <v>47994.044906389849</v>
      </c>
      <c r="BH585" s="4">
        <f t="shared" si="24"/>
        <v>46424.888370982699</v>
      </c>
      <c r="BI585" s="4">
        <f t="shared" si="24"/>
        <v>50744.934549148413</v>
      </c>
      <c r="BJ585" s="4">
        <f t="shared" si="24"/>
        <v>51634.169008234443</v>
      </c>
      <c r="BK585" s="4">
        <f t="shared" si="24"/>
        <v>50877.116484847247</v>
      </c>
      <c r="BL585" s="4">
        <f t="shared" si="24"/>
        <v>53576.518712396733</v>
      </c>
      <c r="BM585" s="4">
        <f t="shared" si="24"/>
        <v>52679.099700061081</v>
      </c>
      <c r="BN585" s="4">
        <f t="shared" si="24"/>
        <v>56412.323896563103</v>
      </c>
      <c r="BO585" s="4">
        <f t="shared" si="24"/>
        <v>54384.47377262151</v>
      </c>
      <c r="BP585" s="4">
        <f t="shared" si="24"/>
        <v>56094.329684541764</v>
      </c>
      <c r="BQ585" s="4">
        <f t="shared" ref="BQ585:CU587" si="25">SUMIFS(BQ$6:BQ$553,$CW$6:$CW$553,$C585,$B$6:$B$553,"desl")</f>
        <v>53884.677491600713</v>
      </c>
      <c r="BR585" s="4">
        <f t="shared" si="25"/>
        <v>54331.840922182513</v>
      </c>
      <c r="BS585" s="4">
        <f t="shared" si="25"/>
        <v>55608.549842029592</v>
      </c>
      <c r="BT585" s="4">
        <f t="shared" si="25"/>
        <v>54107.279266739861</v>
      </c>
      <c r="BU585" s="4">
        <f t="shared" si="25"/>
        <v>58491.535232462484</v>
      </c>
      <c r="BV585" s="4">
        <f t="shared" si="25"/>
        <v>59443.134733861531</v>
      </c>
      <c r="BW585" s="4">
        <f t="shared" si="25"/>
        <v>58749.159417112591</v>
      </c>
      <c r="BX585" s="4">
        <f t="shared" si="25"/>
        <v>61515.071915935347</v>
      </c>
      <c r="BY585" s="4">
        <f t="shared" si="25"/>
        <v>60689.737069302268</v>
      </c>
      <c r="BZ585" s="4">
        <f t="shared" si="25"/>
        <v>64501.457493011767</v>
      </c>
      <c r="CA585" s="4">
        <f t="shared" si="25"/>
        <v>62557.534302618064</v>
      </c>
      <c r="CB585" s="4">
        <f t="shared" si="25"/>
        <v>64353.822898116428</v>
      </c>
      <c r="CC585" s="4">
        <f t="shared" si="25"/>
        <v>62228.520266958702</v>
      </c>
      <c r="CD585" s="4">
        <f t="shared" si="25"/>
        <v>62752.462213375344</v>
      </c>
      <c r="CE585" s="4">
        <f t="shared" si="25"/>
        <v>64092.932718858981</v>
      </c>
      <c r="CF585" s="4">
        <f t="shared" si="25"/>
        <v>62638.524057362883</v>
      </c>
      <c r="CG585" s="4">
        <f t="shared" si="25"/>
        <v>67051.722600607187</v>
      </c>
      <c r="CH585" s="4">
        <f t="shared" si="25"/>
        <v>68017.306090406579</v>
      </c>
      <c r="CI585" s="4">
        <f t="shared" si="25"/>
        <v>67330.926974731628</v>
      </c>
      <c r="CJ585" s="4">
        <f t="shared" si="25"/>
        <v>70112.347968211412</v>
      </c>
      <c r="CK585" s="4">
        <f t="shared" si="25"/>
        <v>69322.092564251987</v>
      </c>
      <c r="CL585" s="4">
        <f t="shared" si="25"/>
        <v>73208.57811958791</v>
      </c>
      <c r="CM585" s="4">
        <f t="shared" si="25"/>
        <v>71380.627501577474</v>
      </c>
      <c r="CN585" s="4">
        <f t="shared" si="25"/>
        <v>73325.651053100431</v>
      </c>
      <c r="CO585" s="4">
        <f t="shared" si="25"/>
        <v>71389.215878659641</v>
      </c>
      <c r="CP585" s="4">
        <f t="shared" si="25"/>
        <v>72024.292970629394</v>
      </c>
      <c r="CQ585" s="4">
        <f t="shared" si="25"/>
        <v>73416.665522175434</v>
      </c>
      <c r="CR585" s="4">
        <f t="shared" si="25"/>
        <v>72175.392090314228</v>
      </c>
      <c r="CS585" s="4">
        <f t="shared" si="25"/>
        <v>75826.280804397727</v>
      </c>
      <c r="CT585" s="4">
        <f t="shared" si="25"/>
        <v>77645.079338262236</v>
      </c>
      <c r="CU585" s="4">
        <f t="shared" si="25"/>
        <v>76359.83137840328</v>
      </c>
    </row>
    <row r="586" spans="2:101" x14ac:dyDescent="0.25">
      <c r="B586" s="4" t="str">
        <f>VLOOKUP(C586,'Mapa Regiao'!$A$2:$B$10,2,0)</f>
        <v>Metropolitana de Belo Horizonte</v>
      </c>
      <c r="C586" s="4">
        <f t="shared" ref="C586:C587" si="26">C581</f>
        <v>3107</v>
      </c>
      <c r="D586" s="4">
        <f t="shared" ref="D586:D587" si="27">SUMIFS(D$6:D$553,$CW$6:$CW$553,$C586,$B$6:$B$553,"desl")</f>
        <v>61137.387154778269</v>
      </c>
      <c r="E586" s="4">
        <f t="shared" si="24"/>
        <v>63742.163201422634</v>
      </c>
      <c r="F586" s="4">
        <f t="shared" si="24"/>
        <v>71802.255836927041</v>
      </c>
      <c r="G586" s="4">
        <f t="shared" si="24"/>
        <v>70121.373280235799</v>
      </c>
      <c r="H586" s="4">
        <f t="shared" si="24"/>
        <v>73940.327439607761</v>
      </c>
      <c r="I586" s="4">
        <f t="shared" si="24"/>
        <v>69529.164547722205</v>
      </c>
      <c r="J586" s="4">
        <f t="shared" si="24"/>
        <v>70367.063266455676</v>
      </c>
      <c r="K586" s="4">
        <f t="shared" si="24"/>
        <v>72324.44895879041</v>
      </c>
      <c r="L586" s="4">
        <f t="shared" si="24"/>
        <v>67526.065692079137</v>
      </c>
      <c r="M586" s="4">
        <f t="shared" si="24"/>
        <v>75704.967495558842</v>
      </c>
      <c r="N586" s="4">
        <f t="shared" si="24"/>
        <v>75515.110200396099</v>
      </c>
      <c r="O586" s="4">
        <f t="shared" si="24"/>
        <v>72222.898148019827</v>
      </c>
      <c r="P586" s="4">
        <f t="shared" si="24"/>
        <v>74474.747369473713</v>
      </c>
      <c r="Q586" s="4">
        <f t="shared" si="24"/>
        <v>73322.129929208313</v>
      </c>
      <c r="R586" s="4">
        <f t="shared" si="24"/>
        <v>80883.043369009858</v>
      </c>
      <c r="S586" s="4">
        <f t="shared" si="24"/>
        <v>78361.589705709222</v>
      </c>
      <c r="T586" s="4">
        <f t="shared" si="24"/>
        <v>81498.494688449835</v>
      </c>
      <c r="U586" s="4">
        <f t="shared" si="24"/>
        <v>76685.093150107103</v>
      </c>
      <c r="V586" s="4">
        <f t="shared" si="24"/>
        <v>76963.367823713663</v>
      </c>
      <c r="W586" s="4">
        <f t="shared" si="24"/>
        <v>78652.819572156499</v>
      </c>
      <c r="X586" s="4">
        <f t="shared" si="24"/>
        <v>73996.035078936548</v>
      </c>
      <c r="Y586" s="4">
        <f t="shared" si="24"/>
        <v>82704.24126211612</v>
      </c>
      <c r="Z586" s="4">
        <f t="shared" si="24"/>
        <v>83311.678069883696</v>
      </c>
      <c r="AA586" s="4">
        <f t="shared" si="24"/>
        <v>80836.100604391322</v>
      </c>
      <c r="AB586" s="4">
        <f t="shared" si="24"/>
        <v>83716.738686087992</v>
      </c>
      <c r="AC586" s="4">
        <f t="shared" si="24"/>
        <v>82916.761057924436</v>
      </c>
      <c r="AD586" s="4">
        <f t="shared" si="24"/>
        <v>90583.038075985518</v>
      </c>
      <c r="AE586" s="4">
        <f t="shared" si="24"/>
        <v>88026.289713904349</v>
      </c>
      <c r="AF586" s="4">
        <f t="shared" si="24"/>
        <v>91111.714592767268</v>
      </c>
      <c r="AG586" s="4">
        <f t="shared" si="24"/>
        <v>86321.485609190335</v>
      </c>
      <c r="AH586" s="4">
        <f t="shared" si="24"/>
        <v>86733.820293888362</v>
      </c>
      <c r="AI586" s="4">
        <f t="shared" si="24"/>
        <v>88657.862666520436</v>
      </c>
      <c r="AJ586" s="4">
        <f t="shared" si="24"/>
        <v>84300.736874691531</v>
      </c>
      <c r="AK586" s="4">
        <f t="shared" si="24"/>
        <v>93334.944069162782</v>
      </c>
      <c r="AL586" s="4">
        <f t="shared" si="24"/>
        <v>94266.391503595572</v>
      </c>
      <c r="AM586" s="4">
        <f t="shared" si="24"/>
        <v>92097.580335387611</v>
      </c>
      <c r="AN586" s="4">
        <f t="shared" si="24"/>
        <v>95261.551806392294</v>
      </c>
      <c r="AO586" s="4">
        <f t="shared" si="24"/>
        <v>94719.466508414072</v>
      </c>
      <c r="AP586" s="4">
        <f t="shared" si="24"/>
        <v>102617.86554495066</v>
      </c>
      <c r="AQ586" s="4">
        <f t="shared" si="24"/>
        <v>100269.04422230556</v>
      </c>
      <c r="AR586" s="4">
        <f t="shared" si="24"/>
        <v>103542.95524459626</v>
      </c>
      <c r="AS586" s="4">
        <f t="shared" si="24"/>
        <v>98929.981098549964</v>
      </c>
      <c r="AT586" s="4">
        <f t="shared" si="24"/>
        <v>99518.421701053259</v>
      </c>
      <c r="AU586" s="4">
        <f t="shared" si="24"/>
        <v>101626.52496988878</v>
      </c>
      <c r="AV586" s="4">
        <f t="shared" si="24"/>
        <v>97466.798324318981</v>
      </c>
      <c r="AW586" s="4">
        <f t="shared" si="24"/>
        <v>106712.0573726455</v>
      </c>
      <c r="AX586" s="4">
        <f t="shared" si="24"/>
        <v>107864.01081050668</v>
      </c>
      <c r="AY586" s="4">
        <f t="shared" si="24"/>
        <v>105918.47632873112</v>
      </c>
      <c r="AZ586" s="4">
        <f t="shared" si="24"/>
        <v>109301.82172362492</v>
      </c>
      <c r="BA586" s="4">
        <f t="shared" si="24"/>
        <v>108970.49837958065</v>
      </c>
      <c r="BB586" s="4">
        <f t="shared" si="24"/>
        <v>117069.14206338246</v>
      </c>
      <c r="BC586" s="4">
        <f t="shared" si="24"/>
        <v>114910.6682855126</v>
      </c>
      <c r="BD586" s="4">
        <f t="shared" si="24"/>
        <v>118367.19857574991</v>
      </c>
      <c r="BE586" s="4">
        <f t="shared" si="24"/>
        <v>113931.71145184795</v>
      </c>
      <c r="BF586" s="4">
        <f t="shared" si="24"/>
        <v>114694.69533958628</v>
      </c>
      <c r="BG586" s="4">
        <f t="shared" si="24"/>
        <v>116975.81305285019</v>
      </c>
      <c r="BH586" s="4">
        <f t="shared" si="24"/>
        <v>112988.26338311573</v>
      </c>
      <c r="BI586" s="4">
        <f t="shared" si="24"/>
        <v>122405.11127135286</v>
      </c>
      <c r="BJ586" s="4">
        <f t="shared" si="24"/>
        <v>123728.18366407417</v>
      </c>
      <c r="BK586" s="4">
        <f t="shared" si="24"/>
        <v>121953.48247197848</v>
      </c>
      <c r="BL586" s="4">
        <f t="shared" si="24"/>
        <v>125507.64758663333</v>
      </c>
      <c r="BM586" s="4">
        <f t="shared" si="24"/>
        <v>125347.34669440417</v>
      </c>
      <c r="BN586" s="4">
        <f t="shared" si="24"/>
        <v>133617.12624863593</v>
      </c>
      <c r="BO586" s="4">
        <f t="shared" si="24"/>
        <v>131629.24393208374</v>
      </c>
      <c r="BP586" s="4">
        <f t="shared" si="24"/>
        <v>135254.43273812876</v>
      </c>
      <c r="BQ586" s="4">
        <f t="shared" si="25"/>
        <v>130983.60251986817</v>
      </c>
      <c r="BR586" s="4">
        <f t="shared" si="25"/>
        <v>131904.83066786281</v>
      </c>
      <c r="BS586" s="4">
        <f t="shared" si="25"/>
        <v>134335.64289981703</v>
      </c>
      <c r="BT586" s="4">
        <f t="shared" si="25"/>
        <v>130488.14823772547</v>
      </c>
      <c r="BU586" s="4">
        <f t="shared" si="25"/>
        <v>140036.07079227414</v>
      </c>
      <c r="BV586" s="4">
        <f t="shared" si="25"/>
        <v>141484.00790035087</v>
      </c>
      <c r="BW586" s="4">
        <f t="shared" si="25"/>
        <v>139832.64031474266</v>
      </c>
      <c r="BX586" s="4">
        <f t="shared" si="25"/>
        <v>143514.35764240904</v>
      </c>
      <c r="BY586" s="4">
        <f t="shared" si="25"/>
        <v>143491.29193305707</v>
      </c>
      <c r="BZ586" s="4">
        <f t="shared" si="25"/>
        <v>151911.62032042729</v>
      </c>
      <c r="CA586" s="4">
        <f t="shared" si="25"/>
        <v>150088.01062319402</v>
      </c>
      <c r="CB586" s="4">
        <f t="shared" si="25"/>
        <v>153887.55865849229</v>
      </c>
      <c r="CC586" s="4">
        <f t="shared" si="25"/>
        <v>149793.38134877212</v>
      </c>
      <c r="CD586" s="4">
        <f t="shared" si="25"/>
        <v>150882.565303045</v>
      </c>
      <c r="CE586" s="4">
        <f t="shared" si="25"/>
        <v>153459.93766062311</v>
      </c>
      <c r="CF586" s="4">
        <f t="shared" si="25"/>
        <v>149726.32331264121</v>
      </c>
      <c r="CG586" s="4">
        <f t="shared" si="25"/>
        <v>159348.57844413386</v>
      </c>
      <c r="CH586" s="4">
        <f t="shared" si="25"/>
        <v>160831.90126321977</v>
      </c>
      <c r="CI586" s="4">
        <f t="shared" si="25"/>
        <v>159190.38983807742</v>
      </c>
      <c r="CJ586" s="4">
        <f t="shared" si="25"/>
        <v>162882.35772592889</v>
      </c>
      <c r="CK586" s="4">
        <f t="shared" si="25"/>
        <v>162895.60317657862</v>
      </c>
      <c r="CL586" s="4">
        <f t="shared" si="25"/>
        <v>171430.24609368172</v>
      </c>
      <c r="CM586" s="4">
        <f t="shared" si="25"/>
        <v>169800.34443502527</v>
      </c>
      <c r="CN586" s="4">
        <f t="shared" si="25"/>
        <v>173884.50800763251</v>
      </c>
      <c r="CO586" s="4">
        <f t="shared" si="25"/>
        <v>170204.67934906841</v>
      </c>
      <c r="CP586" s="4">
        <f t="shared" si="25"/>
        <v>171521.73484020797</v>
      </c>
      <c r="CQ586" s="4">
        <f t="shared" si="25"/>
        <v>174392.31430089221</v>
      </c>
      <c r="CR586" s="4">
        <f t="shared" si="25"/>
        <v>171116.27231226081</v>
      </c>
      <c r="CS586" s="4">
        <f t="shared" si="25"/>
        <v>179086.67390656209</v>
      </c>
      <c r="CT586" s="4">
        <f t="shared" si="25"/>
        <v>182795.49146111065</v>
      </c>
      <c r="CU586" s="4">
        <f t="shared" si="25"/>
        <v>179472.73102739686</v>
      </c>
    </row>
    <row r="587" spans="2:101" x14ac:dyDescent="0.25">
      <c r="B587" s="4" t="str">
        <f>VLOOKUP(C587,'Mapa Regiao'!$A$2:$B$10,2,0)</f>
        <v>Metropolitana do Rio de Janeiro</v>
      </c>
      <c r="C587" s="4">
        <f t="shared" si="26"/>
        <v>3306</v>
      </c>
      <c r="D587" s="4">
        <f t="shared" si="27"/>
        <v>111823.13556542956</v>
      </c>
      <c r="E587" s="4">
        <f t="shared" si="24"/>
        <v>103961.18378226884</v>
      </c>
      <c r="F587" s="4">
        <f t="shared" si="24"/>
        <v>113065.48617088722</v>
      </c>
      <c r="G587" s="4">
        <f t="shared" si="24"/>
        <v>104935.69737290143</v>
      </c>
      <c r="H587" s="4">
        <f t="shared" si="24"/>
        <v>107007.07188672877</v>
      </c>
      <c r="I587" s="4">
        <f t="shared" si="24"/>
        <v>100241.85233129836</v>
      </c>
      <c r="J587" s="4">
        <f t="shared" si="24"/>
        <v>96347.500334924989</v>
      </c>
      <c r="K587" s="4">
        <f t="shared" si="24"/>
        <v>101404.06570624455</v>
      </c>
      <c r="L587" s="4">
        <f t="shared" si="24"/>
        <v>93405.829778130923</v>
      </c>
      <c r="M587" s="4">
        <f t="shared" si="24"/>
        <v>103130.72941961183</v>
      </c>
      <c r="N587" s="4">
        <f t="shared" si="24"/>
        <v>110282.74399206367</v>
      </c>
      <c r="O587" s="4">
        <f t="shared" si="24"/>
        <v>103695.79806571142</v>
      </c>
      <c r="P587" s="4">
        <f t="shared" si="24"/>
        <v>113948.58556078101</v>
      </c>
      <c r="Q587" s="4">
        <f t="shared" si="24"/>
        <v>105935.21430517339</v>
      </c>
      <c r="R587" s="4">
        <f t="shared" si="24"/>
        <v>115521.56639856026</v>
      </c>
      <c r="S587" s="4">
        <f t="shared" si="24"/>
        <v>106953.21281792718</v>
      </c>
      <c r="T587" s="4">
        <f t="shared" si="24"/>
        <v>108540.33703822066</v>
      </c>
      <c r="U587" s="4">
        <f t="shared" si="24"/>
        <v>101928.94441396132</v>
      </c>
      <c r="V587" s="4">
        <f t="shared" si="24"/>
        <v>98134.418727915967</v>
      </c>
      <c r="W587" s="4">
        <f t="shared" si="24"/>
        <v>103597.69488614661</v>
      </c>
      <c r="X587" s="4">
        <f t="shared" si="24"/>
        <v>96421.658805352126</v>
      </c>
      <c r="Y587" s="4">
        <f t="shared" si="24"/>
        <v>107218.60520615664</v>
      </c>
      <c r="Z587" s="4">
        <f t="shared" si="24"/>
        <v>115482.32800248862</v>
      </c>
      <c r="AA587" s="4">
        <f t="shared" si="24"/>
        <v>109837.09839868704</v>
      </c>
      <c r="AB587" s="4">
        <f t="shared" si="24"/>
        <v>120718.52857200374</v>
      </c>
      <c r="AC587" s="4">
        <f t="shared" si="24"/>
        <v>113016.06057708191</v>
      </c>
      <c r="AD587" s="4">
        <f t="shared" si="24"/>
        <v>122708.67584919263</v>
      </c>
      <c r="AE587" s="4">
        <f t="shared" si="24"/>
        <v>114196.26663732635</v>
      </c>
      <c r="AF587" s="4">
        <f t="shared" si="24"/>
        <v>115916.97610678905</v>
      </c>
      <c r="AG587" s="4">
        <f t="shared" si="24"/>
        <v>109583.7450801035</v>
      </c>
      <c r="AH587" s="4">
        <f t="shared" si="24"/>
        <v>106212.85470454575</v>
      </c>
      <c r="AI587" s="4">
        <f t="shared" si="24"/>
        <v>112202.3215136028</v>
      </c>
      <c r="AJ587" s="4">
        <f t="shared" si="24"/>
        <v>105597.88043254695</v>
      </c>
      <c r="AK587" s="4">
        <f t="shared" si="24"/>
        <v>116962.89073653132</v>
      </c>
      <c r="AL587" s="4">
        <f t="shared" si="24"/>
        <v>125761.3398702313</v>
      </c>
      <c r="AM587" s="4">
        <f t="shared" si="24"/>
        <v>120606.34093825458</v>
      </c>
      <c r="AN587" s="4">
        <f t="shared" si="24"/>
        <v>131934.09074016858</v>
      </c>
      <c r="AO587" s="4">
        <f t="shared" si="24"/>
        <v>124639.84183215391</v>
      </c>
      <c r="AP587" s="4">
        <f t="shared" si="24"/>
        <v>134710.37071905867</v>
      </c>
      <c r="AQ587" s="4">
        <f t="shared" si="24"/>
        <v>126554.68425889427</v>
      </c>
      <c r="AR587" s="4">
        <f t="shared" si="24"/>
        <v>128621.37877012095</v>
      </c>
      <c r="AS587" s="4">
        <f t="shared" si="24"/>
        <v>122634.32041917267</v>
      </c>
      <c r="AT587" s="4">
        <f t="shared" si="24"/>
        <v>119619.10898939933</v>
      </c>
      <c r="AU587" s="4">
        <f t="shared" si="24"/>
        <v>125979.11005896507</v>
      </c>
      <c r="AV587" s="4">
        <f t="shared" si="24"/>
        <v>119760.05563124907</v>
      </c>
      <c r="AW587" s="4">
        <f t="shared" si="24"/>
        <v>131520.30743685112</v>
      </c>
      <c r="AX587" s="4">
        <f t="shared" si="24"/>
        <v>140715.85116932989</v>
      </c>
      <c r="AY587" s="4">
        <f t="shared" si="24"/>
        <v>135951.55436651083</v>
      </c>
      <c r="AZ587" s="4">
        <f t="shared" si="24"/>
        <v>147657.53228285396</v>
      </c>
      <c r="BA587" s="4">
        <f t="shared" si="24"/>
        <v>140726.3660063218</v>
      </c>
      <c r="BB587" s="4">
        <f t="shared" si="24"/>
        <v>151145.45889609406</v>
      </c>
      <c r="BC587" s="4">
        <f t="shared" si="24"/>
        <v>143326.63896196272</v>
      </c>
      <c r="BD587" s="4">
        <f t="shared" si="24"/>
        <v>145722.06748612318</v>
      </c>
      <c r="BE587" s="4">
        <f t="shared" si="24"/>
        <v>140058.72045092567</v>
      </c>
      <c r="BF587" s="4">
        <f t="shared" si="24"/>
        <v>137364.23615778034</v>
      </c>
      <c r="BG587" s="4">
        <f t="shared" si="24"/>
        <v>144042.9313311594</v>
      </c>
      <c r="BH587" s="4">
        <f t="shared" si="24"/>
        <v>138140.77804255905</v>
      </c>
      <c r="BI587" s="4">
        <f t="shared" si="24"/>
        <v>150216.14847024746</v>
      </c>
      <c r="BJ587" s="4">
        <f t="shared" si="24"/>
        <v>159725.1553477979</v>
      </c>
      <c r="BK587" s="4">
        <f t="shared" si="24"/>
        <v>155272.99320383658</v>
      </c>
      <c r="BL587" s="4">
        <f t="shared" si="24"/>
        <v>167290.11715533573</v>
      </c>
      <c r="BM587" s="4">
        <f t="shared" si="24"/>
        <v>160669.09019831213</v>
      </c>
      <c r="BN587" s="4">
        <f t="shared" si="24"/>
        <v>171396.53225538146</v>
      </c>
      <c r="BO587" s="4">
        <f t="shared" si="24"/>
        <v>163882.45390403573</v>
      </c>
      <c r="BP587" s="4">
        <f t="shared" si="24"/>
        <v>166576.20244011949</v>
      </c>
      <c r="BQ587" s="4">
        <f t="shared" si="25"/>
        <v>161201.39614210319</v>
      </c>
      <c r="BR587" s="4">
        <f t="shared" si="25"/>
        <v>158782.63505861413</v>
      </c>
      <c r="BS587" s="4">
        <f t="shared" si="25"/>
        <v>165722.62795612335</v>
      </c>
      <c r="BT587" s="4">
        <f t="shared" si="25"/>
        <v>160068.20926407902</v>
      </c>
      <c r="BU587" s="4">
        <f t="shared" si="25"/>
        <v>172381.64845060487</v>
      </c>
      <c r="BV587" s="4">
        <f t="shared" si="25"/>
        <v>182125.74003843503</v>
      </c>
      <c r="BW587" s="4">
        <f t="shared" si="25"/>
        <v>177913.9344749687</v>
      </c>
      <c r="BX587" s="4">
        <f t="shared" si="25"/>
        <v>190184.50449837651</v>
      </c>
      <c r="BY587" s="4">
        <f t="shared" si="25"/>
        <v>183835.03695856626</v>
      </c>
      <c r="BZ587" s="4">
        <f t="shared" si="25"/>
        <v>194852.35452044455</v>
      </c>
      <c r="CA587" s="4">
        <f t="shared" si="25"/>
        <v>187640.72272542201</v>
      </c>
      <c r="CB587" s="4">
        <f t="shared" si="25"/>
        <v>190638.01517254265</v>
      </c>
      <c r="CC587" s="4">
        <f t="shared" si="25"/>
        <v>185552.19842300593</v>
      </c>
      <c r="CD587" s="4">
        <f t="shared" si="25"/>
        <v>183390.97838622084</v>
      </c>
      <c r="CE587" s="4">
        <f t="shared" si="25"/>
        <v>190542.35248394113</v>
      </c>
      <c r="CF587" s="4">
        <f t="shared" si="25"/>
        <v>185045.28135412466</v>
      </c>
      <c r="CG587" s="4">
        <f t="shared" si="25"/>
        <v>197465.39048726956</v>
      </c>
      <c r="CH587" s="4">
        <f t="shared" si="25"/>
        <v>207281.54135298869</v>
      </c>
      <c r="CI587" s="4">
        <f t="shared" si="25"/>
        <v>203140.03529653925</v>
      </c>
      <c r="CJ587" s="4">
        <f t="shared" si="25"/>
        <v>215527.67139886029</v>
      </c>
      <c r="CK587" s="4">
        <f t="shared" si="25"/>
        <v>209374.77594529424</v>
      </c>
      <c r="CL587" s="4">
        <f t="shared" si="25"/>
        <v>220718.50522418931</v>
      </c>
      <c r="CM587" s="4">
        <f t="shared" si="25"/>
        <v>213966.54534372053</v>
      </c>
      <c r="CN587" s="4">
        <f t="shared" si="25"/>
        <v>217478.04556979495</v>
      </c>
      <c r="CO587" s="4">
        <f t="shared" si="25"/>
        <v>213027.88505692352</v>
      </c>
      <c r="CP587" s="4">
        <f t="shared" si="25"/>
        <v>211213.29566931454</v>
      </c>
      <c r="CQ587" s="4">
        <f t="shared" si="25"/>
        <v>218412.07413052698</v>
      </c>
      <c r="CR587" s="4">
        <f t="shared" si="25"/>
        <v>213763.25897541118</v>
      </c>
      <c r="CS587" s="4">
        <f t="shared" si="25"/>
        <v>223860.14669177245</v>
      </c>
      <c r="CT587" s="4">
        <f t="shared" si="25"/>
        <v>235328.72133889777</v>
      </c>
      <c r="CU587" s="4">
        <f t="shared" si="25"/>
        <v>231745.84163318659</v>
      </c>
    </row>
    <row r="589" spans="2:101" x14ac:dyDescent="0.25">
      <c r="B589" s="4" t="str">
        <f>VLOOKUP(C589,'Mapa Regiao'!$A$2:$B$10,2,0)</f>
        <v>Metropolitana de Salvador</v>
      </c>
      <c r="C589" s="4">
        <f>C585</f>
        <v>2905</v>
      </c>
      <c r="D589" s="4">
        <f>D580-D585</f>
        <v>-3539.3703034476275</v>
      </c>
      <c r="E589" s="4">
        <f t="shared" ref="E589:BP591" si="28">E580-E585</f>
        <v>-4180.3209465447362</v>
      </c>
      <c r="F589" s="4">
        <f t="shared" si="28"/>
        <v>-3481.8348008503708</v>
      </c>
      <c r="G589" s="4">
        <f t="shared" si="28"/>
        <v>-1301.4036185720033</v>
      </c>
      <c r="H589" s="4">
        <f t="shared" si="28"/>
        <v>-2543.2578116772747</v>
      </c>
      <c r="I589" s="4">
        <f t="shared" si="28"/>
        <v>957.57945871042102</v>
      </c>
      <c r="J589" s="4">
        <f t="shared" si="28"/>
        <v>-426.72322701703888</v>
      </c>
      <c r="K589" s="4">
        <f t="shared" si="28"/>
        <v>-38.391170553466509</v>
      </c>
      <c r="L589" s="4">
        <f t="shared" si="28"/>
        <v>1645.8694077852306</v>
      </c>
      <c r="M589" s="4">
        <f t="shared" si="28"/>
        <v>-3535.0049743236668</v>
      </c>
      <c r="N589" s="4">
        <f t="shared" si="28"/>
        <v>-2006.4529713783268</v>
      </c>
      <c r="O589" s="4">
        <f t="shared" si="28"/>
        <v>-4090.7201845762393</v>
      </c>
      <c r="P589" s="4">
        <f t="shared" si="28"/>
        <v>-2336.0979419641008</v>
      </c>
      <c r="Q589" s="4">
        <f t="shared" si="28"/>
        <v>-955.02583127332036</v>
      </c>
      <c r="R589" s="4">
        <f t="shared" si="28"/>
        <v>-1383.244627164735</v>
      </c>
      <c r="S589" s="4">
        <f t="shared" si="28"/>
        <v>1343.1090409411299</v>
      </c>
      <c r="T589" s="4">
        <f t="shared" si="28"/>
        <v>-287.37279324456176</v>
      </c>
      <c r="U589" s="4">
        <f t="shared" si="28"/>
        <v>3203.1382715311047</v>
      </c>
      <c r="V589" s="4">
        <f t="shared" si="28"/>
        <v>1690.6490953238135</v>
      </c>
      <c r="W589" s="4">
        <f t="shared" si="28"/>
        <v>2022.7535558669733</v>
      </c>
      <c r="X589" s="4">
        <f t="shared" si="28"/>
        <v>3671.4398867778509</v>
      </c>
      <c r="Y589" s="4">
        <f t="shared" si="28"/>
        <v>-1488.1751460477462</v>
      </c>
      <c r="Z589" s="4">
        <f t="shared" si="28"/>
        <v>64.788731604239729</v>
      </c>
      <c r="AA589" s="4">
        <f t="shared" si="28"/>
        <v>-1996.1936959270388</v>
      </c>
      <c r="AB589" s="4">
        <f t="shared" si="28"/>
        <v>-243.590586084596</v>
      </c>
      <c r="AC589" s="4">
        <f t="shared" si="28"/>
        <v>1101.9343592661462</v>
      </c>
      <c r="AD589" s="4">
        <f t="shared" si="28"/>
        <v>605.11401239980478</v>
      </c>
      <c r="AE589" s="4">
        <f t="shared" si="28"/>
        <v>3243.4891356015651</v>
      </c>
      <c r="AF589" s="4">
        <f t="shared" si="28"/>
        <v>1520.2766994719714</v>
      </c>
      <c r="AG589" s="4">
        <f t="shared" si="28"/>
        <v>4925.8977208840952</v>
      </c>
      <c r="AH589" s="4">
        <f t="shared" si="28"/>
        <v>3342.9400161465674</v>
      </c>
      <c r="AI589" s="4">
        <f t="shared" si="28"/>
        <v>3619.4660992265999</v>
      </c>
      <c r="AJ589" s="4">
        <f t="shared" si="28"/>
        <v>5223.9634385435347</v>
      </c>
      <c r="AK589" s="4">
        <f t="shared" si="28"/>
        <v>26.770677916261775</v>
      </c>
      <c r="AL589" s="4">
        <f t="shared" si="28"/>
        <v>1544.263092971778</v>
      </c>
      <c r="AM589" s="4">
        <f t="shared" si="28"/>
        <v>-553.30707969045034</v>
      </c>
      <c r="AN589" s="4">
        <f t="shared" si="28"/>
        <v>1159.8090312365021</v>
      </c>
      <c r="AO589" s="4">
        <f t="shared" si="28"/>
        <v>2462.266274546666</v>
      </c>
      <c r="AP589" s="4">
        <f t="shared" si="28"/>
        <v>1918.8719237919577</v>
      </c>
      <c r="AQ589" s="4">
        <f t="shared" si="28"/>
        <v>4507.8167576128471</v>
      </c>
      <c r="AR589" s="4">
        <f t="shared" si="28"/>
        <v>2733.4258163215272</v>
      </c>
      <c r="AS589" s="4">
        <f t="shared" si="28"/>
        <v>6087.53465429278</v>
      </c>
      <c r="AT589" s="4">
        <f t="shared" si="28"/>
        <v>4454.1862228875689</v>
      </c>
      <c r="AU589" s="4">
        <f t="shared" si="28"/>
        <v>4682.6005617730552</v>
      </c>
      <c r="AV589" s="4">
        <f t="shared" si="28"/>
        <v>6241.8501352935564</v>
      </c>
      <c r="AW589" s="4">
        <f t="shared" si="28"/>
        <v>1002.1893726476701</v>
      </c>
      <c r="AX589" s="4">
        <f t="shared" si="28"/>
        <v>2479.3519425440318</v>
      </c>
      <c r="AY589" s="4">
        <f t="shared" si="28"/>
        <v>342.66024867256056</v>
      </c>
      <c r="AZ589" s="4">
        <f t="shared" si="28"/>
        <v>2016.9631251998653</v>
      </c>
      <c r="BA589" s="4">
        <f t="shared" si="28"/>
        <v>3280.2968806827121</v>
      </c>
      <c r="BB589" s="4">
        <f t="shared" si="28"/>
        <v>2697.2449056417172</v>
      </c>
      <c r="BC589" s="4">
        <f t="shared" si="28"/>
        <v>5246.1343787668739</v>
      </c>
      <c r="BD589" s="4">
        <f t="shared" si="28"/>
        <v>3431.6490267093395</v>
      </c>
      <c r="BE589" s="4">
        <f t="shared" si="28"/>
        <v>6746.0326111810427</v>
      </c>
      <c r="BF589" s="4">
        <f t="shared" si="28"/>
        <v>5073.6412179653271</v>
      </c>
      <c r="BG589" s="4">
        <f t="shared" si="28"/>
        <v>5263.8339875295424</v>
      </c>
      <c r="BH589" s="4">
        <f t="shared" si="28"/>
        <v>6785.6430967243286</v>
      </c>
      <c r="BI589" s="4">
        <f t="shared" si="28"/>
        <v>1509.1569709525284</v>
      </c>
      <c r="BJ589" s="4">
        <f t="shared" si="28"/>
        <v>2949.9041580549965</v>
      </c>
      <c r="BK589" s="4">
        <f t="shared" si="28"/>
        <v>777.05440324274969</v>
      </c>
      <c r="BL589" s="4">
        <f t="shared" si="28"/>
        <v>2415.4286029448704</v>
      </c>
      <c r="BM589" s="4">
        <f t="shared" si="28"/>
        <v>3643.1942814120921</v>
      </c>
      <c r="BN589" s="4">
        <f t="shared" si="28"/>
        <v>3025.2100402712458</v>
      </c>
      <c r="BO589" s="4">
        <f t="shared" si="28"/>
        <v>5540.1544707122957</v>
      </c>
      <c r="BP589" s="4">
        <f t="shared" si="28"/>
        <v>3693.0271576506202</v>
      </c>
      <c r="BQ589" s="4">
        <f t="shared" ref="BQ589:CU591" si="29">BQ580-BQ585</f>
        <v>6976.2201232968437</v>
      </c>
      <c r="BR589" s="4">
        <f t="shared" si="29"/>
        <v>5273.9548024722753</v>
      </c>
      <c r="BS589" s="4">
        <f t="shared" si="29"/>
        <v>5435.1192315293811</v>
      </c>
      <c r="BT589" s="4">
        <f t="shared" si="29"/>
        <v>6927.9846022657875</v>
      </c>
      <c r="BU589" s="4">
        <f t="shared" si="29"/>
        <v>1621.7510143647451</v>
      </c>
      <c r="BV589" s="4">
        <f t="shared" si="29"/>
        <v>3031.1834717283782</v>
      </c>
      <c r="BW589" s="4">
        <f t="shared" si="29"/>
        <v>825.09846135352564</v>
      </c>
      <c r="BX589" s="4">
        <f t="shared" si="29"/>
        <v>2428.5979216413398</v>
      </c>
      <c r="BY589" s="4">
        <f t="shared" si="29"/>
        <v>3620.8448905415207</v>
      </c>
      <c r="BZ589" s="4">
        <f t="shared" si="29"/>
        <v>2968.2723219556065</v>
      </c>
      <c r="CA589" s="4">
        <f t="shared" si="29"/>
        <v>5451.3938746346394</v>
      </c>
      <c r="CB589" s="4">
        <f t="shared" si="29"/>
        <v>3576.8198625551304</v>
      </c>
      <c r="CC589" s="4">
        <f t="shared" si="29"/>
        <v>6837.8918426784658</v>
      </c>
      <c r="CD589" s="4">
        <f t="shared" si="29"/>
        <v>5118.6607888287981</v>
      </c>
      <c r="CE589" s="4">
        <f t="shared" si="29"/>
        <v>5266.7151620214718</v>
      </c>
      <c r="CF589" s="4">
        <f t="shared" si="29"/>
        <v>6747.6209753606672</v>
      </c>
      <c r="CG589" s="4">
        <f t="shared" si="29"/>
        <v>1427.1954392049665</v>
      </c>
      <c r="CH589" s="4">
        <f t="shared" si="29"/>
        <v>2816.6521322530753</v>
      </c>
      <c r="CI589" s="4">
        <f t="shared" si="29"/>
        <v>580.99234123855422</v>
      </c>
      <c r="CJ589" s="4">
        <f t="shared" si="29"/>
        <v>2143.3245133841556</v>
      </c>
      <c r="CK589" s="4">
        <f t="shared" si="29"/>
        <v>3289.2257730826823</v>
      </c>
      <c r="CL589" s="4">
        <f t="shared" si="29"/>
        <v>2577.4888212365622</v>
      </c>
      <c r="CM589" s="4">
        <f t="shared" si="29"/>
        <v>5012.7903487798612</v>
      </c>
      <c r="CN589" s="4">
        <f t="shared" si="29"/>
        <v>3105.6175815163151</v>
      </c>
      <c r="CO589" s="4">
        <f t="shared" si="29"/>
        <v>6324.1756513799046</v>
      </c>
      <c r="CP589" s="4">
        <f t="shared" si="29"/>
        <v>4689.5378571540205</v>
      </c>
      <c r="CQ589" s="4">
        <f t="shared" si="29"/>
        <v>4863.0146218332811</v>
      </c>
      <c r="CR589" s="4">
        <f t="shared" si="29"/>
        <v>6172.174248943149</v>
      </c>
      <c r="CS589" s="4">
        <f t="shared" si="29"/>
        <v>1933.3608286654926</v>
      </c>
      <c r="CT589" s="4">
        <f t="shared" si="29"/>
        <v>1529.2155503082176</v>
      </c>
      <c r="CU589" s="4">
        <f t="shared" si="29"/>
        <v>824.38003761759319</v>
      </c>
    </row>
    <row r="590" spans="2:101" x14ac:dyDescent="0.25">
      <c r="B590" s="4" t="str">
        <f>VLOOKUP(C590,'Mapa Regiao'!$A$2:$B$10,2,0)</f>
        <v>Metropolitana de Belo Horizonte</v>
      </c>
      <c r="C590" s="4">
        <f t="shared" ref="C590:C591" si="30">C586</f>
        <v>3107</v>
      </c>
      <c r="D590" s="4">
        <f t="shared" ref="D590:S591" si="31">D581-D586</f>
        <v>-5374.0925861515207</v>
      </c>
      <c r="E590" s="4">
        <f t="shared" si="31"/>
        <v>-2883.8680349115311</v>
      </c>
      <c r="F590" s="4">
        <f t="shared" si="31"/>
        <v>-2549.0852431572712</v>
      </c>
      <c r="G590" s="4">
        <f t="shared" si="31"/>
        <v>418.57026087069244</v>
      </c>
      <c r="H590" s="4">
        <f t="shared" si="31"/>
        <v>-2352.0343563345959</v>
      </c>
      <c r="I590" s="4">
        <f t="shared" si="31"/>
        <v>4033.3518707697513</v>
      </c>
      <c r="J590" s="4">
        <f t="shared" si="31"/>
        <v>1110.0598449363752</v>
      </c>
      <c r="K590" s="4">
        <f t="shared" si="31"/>
        <v>329.16609444780624</v>
      </c>
      <c r="L590" s="4">
        <f t="shared" si="31"/>
        <v>3677.4637811425346</v>
      </c>
      <c r="M590" s="4">
        <f t="shared" si="31"/>
        <v>-9458.9205621635629</v>
      </c>
      <c r="N590" s="4">
        <f t="shared" si="31"/>
        <v>-8669.9176860845182</v>
      </c>
      <c r="O590" s="4">
        <f t="shared" si="31"/>
        <v>-12541.863100162096</v>
      </c>
      <c r="P590" s="4">
        <f t="shared" si="31"/>
        <v>-2627.3775729697663</v>
      </c>
      <c r="Q590" s="4">
        <f t="shared" si="31"/>
        <v>2300.198088745572</v>
      </c>
      <c r="R590" s="4">
        <f t="shared" si="31"/>
        <v>3705.3372941693233</v>
      </c>
      <c r="S590" s="4">
        <f t="shared" si="31"/>
        <v>6383.9496980258118</v>
      </c>
      <c r="T590" s="4">
        <f t="shared" si="28"/>
        <v>3008.5486826875131</v>
      </c>
      <c r="U590" s="4">
        <f t="shared" si="28"/>
        <v>8554.4018173545192</v>
      </c>
      <c r="V590" s="4">
        <f t="shared" si="28"/>
        <v>5185.0108358474099</v>
      </c>
      <c r="W590" s="4">
        <f t="shared" si="28"/>
        <v>4360.393736250393</v>
      </c>
      <c r="X590" s="4">
        <f t="shared" si="28"/>
        <v>7934.4392963189748</v>
      </c>
      <c r="Y590" s="4">
        <f t="shared" si="28"/>
        <v>-4800.4721798221872</v>
      </c>
      <c r="Z590" s="4">
        <f t="shared" si="28"/>
        <v>-3698.1952061607444</v>
      </c>
      <c r="AA590" s="4">
        <f t="shared" si="28"/>
        <v>-7467.3356973880582</v>
      </c>
      <c r="AB590" s="4">
        <f t="shared" si="28"/>
        <v>2348.8340606274141</v>
      </c>
      <c r="AC590" s="4">
        <f t="shared" si="28"/>
        <v>7027.5370413013879</v>
      </c>
      <c r="AD590" s="4">
        <f t="shared" si="28"/>
        <v>8115.1708019879152</v>
      </c>
      <c r="AE590" s="4">
        <f t="shared" si="28"/>
        <v>10488.89128675597</v>
      </c>
      <c r="AF590" s="4">
        <f t="shared" si="28"/>
        <v>6866.3363612724352</v>
      </c>
      <c r="AG590" s="4">
        <f t="shared" si="28"/>
        <v>12232.681868739077</v>
      </c>
      <c r="AH590" s="4">
        <f t="shared" si="28"/>
        <v>8740.0414710007753</v>
      </c>
      <c r="AI590" s="4">
        <f t="shared" si="28"/>
        <v>7829.0502097623248</v>
      </c>
      <c r="AJ590" s="4">
        <f t="shared" si="28"/>
        <v>11336.718569132587</v>
      </c>
      <c r="AK590" s="4">
        <f t="shared" si="28"/>
        <v>-1455.5606236436433</v>
      </c>
      <c r="AL590" s="4">
        <f t="shared" si="28"/>
        <v>-409.53745877702022</v>
      </c>
      <c r="AM590" s="4">
        <f t="shared" si="28"/>
        <v>-4241.1256565857038</v>
      </c>
      <c r="AN590" s="4">
        <f t="shared" si="28"/>
        <v>5499.5816020041675</v>
      </c>
      <c r="AO590" s="4">
        <f t="shared" si="28"/>
        <v>10084.977619192359</v>
      </c>
      <c r="AP590" s="4">
        <f t="shared" si="28"/>
        <v>11060.66811360119</v>
      </c>
      <c r="AQ590" s="4">
        <f t="shared" si="28"/>
        <v>13308.04531570492</v>
      </c>
      <c r="AR590" s="4">
        <f t="shared" si="28"/>
        <v>9552.9038644466491</v>
      </c>
      <c r="AS590" s="4">
        <f t="shared" si="28"/>
        <v>14789.786152909495</v>
      </c>
      <c r="AT590" s="4">
        <f t="shared" si="28"/>
        <v>11178.340678038585</v>
      </c>
      <c r="AU590" s="4">
        <f t="shared" si="28"/>
        <v>10162.794969158989</v>
      </c>
      <c r="AV590" s="4">
        <f t="shared" si="28"/>
        <v>13579.376049721614</v>
      </c>
      <c r="AW590" s="4">
        <f t="shared" si="28"/>
        <v>705.46011236860068</v>
      </c>
      <c r="AX590" s="4">
        <f t="shared" si="28"/>
        <v>1674.007049135078</v>
      </c>
      <c r="AY590" s="4">
        <f t="shared" si="28"/>
        <v>-2235.5759640184551</v>
      </c>
      <c r="AZ590" s="4">
        <f t="shared" si="28"/>
        <v>7423.7318314905424</v>
      </c>
      <c r="BA590" s="4">
        <f t="shared" si="28"/>
        <v>11923.511163531017</v>
      </c>
      <c r="BB590" s="4">
        <f t="shared" si="28"/>
        <v>12810.190913155588</v>
      </c>
      <c r="BC590" s="4">
        <f t="shared" si="28"/>
        <v>14966.843181669159</v>
      </c>
      <c r="BD590" s="4">
        <f t="shared" si="28"/>
        <v>11121.041176926708</v>
      </c>
      <c r="BE590" s="4">
        <f t="shared" si="28"/>
        <v>16268.690214881542</v>
      </c>
      <c r="BF590" s="4">
        <f t="shared" si="28"/>
        <v>12570.174503072121</v>
      </c>
      <c r="BG590" s="4">
        <f t="shared" si="28"/>
        <v>11469.865633744601</v>
      </c>
      <c r="BH590" s="4">
        <f t="shared" si="28"/>
        <v>14803.727504044466</v>
      </c>
      <c r="BI590" s="4">
        <f t="shared" si="28"/>
        <v>1848.7094168067997</v>
      </c>
      <c r="BJ590" s="4">
        <f t="shared" si="28"/>
        <v>2737.4168135986984</v>
      </c>
      <c r="BK590" s="4">
        <f t="shared" si="28"/>
        <v>-1250.8455650421238</v>
      </c>
      <c r="BL590" s="4">
        <f t="shared" si="28"/>
        <v>8331.173834002926</v>
      </c>
      <c r="BM590" s="4">
        <f t="shared" si="28"/>
        <v>12755.571145322901</v>
      </c>
      <c r="BN590" s="4">
        <f t="shared" si="28"/>
        <v>13569.389922208211</v>
      </c>
      <c r="BO590" s="4">
        <f t="shared" si="28"/>
        <v>15656.128135051142</v>
      </c>
      <c r="BP590" s="4">
        <f t="shared" si="28"/>
        <v>11743.285275803646</v>
      </c>
      <c r="BQ590" s="4">
        <f t="shared" si="29"/>
        <v>16825.972792229964</v>
      </c>
      <c r="BR590" s="4">
        <f t="shared" si="29"/>
        <v>13063.041824689077</v>
      </c>
      <c r="BS590" s="4">
        <f t="shared" si="29"/>
        <v>11896.84492977793</v>
      </c>
      <c r="BT590" s="4">
        <f t="shared" si="29"/>
        <v>15161.357718200088</v>
      </c>
      <c r="BU590" s="4">
        <f t="shared" si="29"/>
        <v>2132.2480726299691</v>
      </c>
      <c r="BV590" s="4">
        <f t="shared" si="29"/>
        <v>2942.1911709160486</v>
      </c>
      <c r="BW590" s="4">
        <f t="shared" si="29"/>
        <v>-1127.6806062129908</v>
      </c>
      <c r="BX590" s="4">
        <f t="shared" si="29"/>
        <v>8373.4342669452017</v>
      </c>
      <c r="BY590" s="4">
        <f t="shared" si="29"/>
        <v>12722.333140817995</v>
      </c>
      <c r="BZ590" s="4">
        <f t="shared" si="29"/>
        <v>13470.826070760086</v>
      </c>
      <c r="CA590" s="4">
        <f t="shared" si="29"/>
        <v>15505.879795327986</v>
      </c>
      <c r="CB590" s="4">
        <f t="shared" si="29"/>
        <v>11555.783355119522</v>
      </c>
      <c r="CC590" s="4">
        <f t="shared" si="29"/>
        <v>16612.893612527958</v>
      </c>
      <c r="CD590" s="4">
        <f t="shared" si="29"/>
        <v>12829.409485120414</v>
      </c>
      <c r="CE590" s="4">
        <f t="shared" si="29"/>
        <v>11638.219584724575</v>
      </c>
      <c r="CF590" s="4">
        <f t="shared" si="29"/>
        <v>14862.141436432663</v>
      </c>
      <c r="CG590" s="4">
        <f t="shared" si="29"/>
        <v>1767.6031466873246</v>
      </c>
      <c r="CH590" s="4">
        <f t="shared" si="29"/>
        <v>2483.3683642947581</v>
      </c>
      <c r="CI590" s="4">
        <f t="shared" si="29"/>
        <v>-1709.2063362153131</v>
      </c>
      <c r="CJ590" s="4">
        <f t="shared" si="29"/>
        <v>7653.958952840534</v>
      </c>
      <c r="CK590" s="4">
        <f t="shared" si="29"/>
        <v>11880.175001530617</v>
      </c>
      <c r="CL590" s="4">
        <f t="shared" si="29"/>
        <v>12514.652293687162</v>
      </c>
      <c r="CM590" s="4">
        <f t="shared" si="29"/>
        <v>14516.301551680808</v>
      </c>
      <c r="CN590" s="4">
        <f t="shared" si="29"/>
        <v>10600.742681628559</v>
      </c>
      <c r="CO590" s="4">
        <f t="shared" si="29"/>
        <v>15656.871151504252</v>
      </c>
      <c r="CP590" s="4">
        <f t="shared" si="29"/>
        <v>12236.818569616327</v>
      </c>
      <c r="CQ590" s="4">
        <f t="shared" si="29"/>
        <v>10950.215515480057</v>
      </c>
      <c r="CR590" s="4">
        <f t="shared" si="29"/>
        <v>13936.534346928878</v>
      </c>
      <c r="CS590" s="4">
        <f t="shared" si="29"/>
        <v>3383.7519270322809</v>
      </c>
      <c r="CT590" s="4">
        <f t="shared" si="29"/>
        <v>-349.79113943749689</v>
      </c>
      <c r="CU590" s="4">
        <f t="shared" si="29"/>
        <v>-1605.9733760466916</v>
      </c>
    </row>
    <row r="591" spans="2:101" x14ac:dyDescent="0.25">
      <c r="B591" s="4" t="str">
        <f>VLOOKUP(C591,'Mapa Regiao'!$A$2:$B$10,2,0)</f>
        <v>Metropolitana do Rio de Janeiro</v>
      </c>
      <c r="C591" s="4">
        <f t="shared" si="30"/>
        <v>3306</v>
      </c>
      <c r="D591" s="4">
        <f t="shared" si="31"/>
        <v>-26186.766821822748</v>
      </c>
      <c r="E591" s="4">
        <f t="shared" si="31"/>
        <v>-9908.8285072363797</v>
      </c>
      <c r="F591" s="4">
        <f t="shared" si="31"/>
        <v>-9433.2426327004359</v>
      </c>
      <c r="G591" s="4">
        <f t="shared" si="31"/>
        <v>4.8376235216856003</v>
      </c>
      <c r="H591" s="4">
        <f t="shared" si="31"/>
        <v>-2167.8907876655721</v>
      </c>
      <c r="I591" s="4">
        <f t="shared" si="31"/>
        <v>4260.0541985614109</v>
      </c>
      <c r="J591" s="4">
        <f t="shared" si="31"/>
        <v>4922.2737591814512</v>
      </c>
      <c r="K591" s="4">
        <f t="shared" si="31"/>
        <v>-256.05529471486807</v>
      </c>
      <c r="L591" s="4">
        <f t="shared" si="31"/>
        <v>5051.6878880634758</v>
      </c>
      <c r="M591" s="4">
        <f t="shared" si="31"/>
        <v>-7228.2567232969741</v>
      </c>
      <c r="N591" s="4">
        <f t="shared" si="31"/>
        <v>-11551.703619195439</v>
      </c>
      <c r="O591" s="4">
        <f t="shared" si="31"/>
        <v>-11075.39858114309</v>
      </c>
      <c r="P591" s="4">
        <f t="shared" si="31"/>
        <v>-10748.134714401327</v>
      </c>
      <c r="Q591" s="4">
        <f t="shared" si="31"/>
        <v>1569.6222504422331</v>
      </c>
      <c r="R591" s="4">
        <f t="shared" si="31"/>
        <v>440.41707955648599</v>
      </c>
      <c r="S591" s="4">
        <f t="shared" si="31"/>
        <v>9553.8641353179555</v>
      </c>
      <c r="T591" s="4">
        <f t="shared" si="28"/>
        <v>6590.3375060919643</v>
      </c>
      <c r="U591" s="4">
        <f t="shared" si="28"/>
        <v>12064.60367675584</v>
      </c>
      <c r="V591" s="4">
        <f t="shared" si="28"/>
        <v>12015.549525586335</v>
      </c>
      <c r="W591" s="4">
        <f t="shared" si="28"/>
        <v>6384.3204124471958</v>
      </c>
      <c r="X591" s="4">
        <f t="shared" si="28"/>
        <v>11505.503287146901</v>
      </c>
      <c r="Y591" s="4">
        <f t="shared" si="28"/>
        <v>-629.22636930785666</v>
      </c>
      <c r="Z591" s="4">
        <f t="shared" si="28"/>
        <v>-4589.1732700940775</v>
      </c>
      <c r="AA591" s="4">
        <f t="shared" si="28"/>
        <v>-3732.2733339581609</v>
      </c>
      <c r="AB591" s="4">
        <f t="shared" si="28"/>
        <v>-3145.9391640468093</v>
      </c>
      <c r="AC591" s="4">
        <f t="shared" si="28"/>
        <v>9221.241020736561</v>
      </c>
      <c r="AD591" s="4">
        <f t="shared" si="28"/>
        <v>7915.6726757553697</v>
      </c>
      <c r="AE591" s="4">
        <f t="shared" si="28"/>
        <v>16692.676235303414</v>
      </c>
      <c r="AF591" s="4">
        <f t="shared" si="28"/>
        <v>13333.601186572836</v>
      </c>
      <c r="AG591" s="4">
        <f t="shared" si="28"/>
        <v>18442.158493529059</v>
      </c>
      <c r="AH591" s="4">
        <f t="shared" si="28"/>
        <v>18110.956625280582</v>
      </c>
      <c r="AI591" s="4">
        <f t="shared" si="28"/>
        <v>12293.987934692574</v>
      </c>
      <c r="AJ591" s="4">
        <f t="shared" si="28"/>
        <v>17308.591374716751</v>
      </c>
      <c r="AK591" s="4">
        <f t="shared" si="28"/>
        <v>5116.382312797432</v>
      </c>
      <c r="AL591" s="4">
        <f t="shared" si="28"/>
        <v>1118.1716951195122</v>
      </c>
      <c r="AM591" s="4">
        <f t="shared" si="28"/>
        <v>1933.2244615462259</v>
      </c>
      <c r="AN591" s="4">
        <f t="shared" si="28"/>
        <v>2460.3720506039099</v>
      </c>
      <c r="AO591" s="4">
        <f t="shared" si="28"/>
        <v>14744.683443363698</v>
      </c>
      <c r="AP591" s="4">
        <f t="shared" si="28"/>
        <v>13331.291986813623</v>
      </c>
      <c r="AQ591" s="4">
        <f t="shared" si="28"/>
        <v>21978.075078387657</v>
      </c>
      <c r="AR591" s="4">
        <f t="shared" si="28"/>
        <v>18472.279181056991</v>
      </c>
      <c r="AS591" s="4">
        <f t="shared" si="28"/>
        <v>23426.137258875999</v>
      </c>
      <c r="AT591" s="4">
        <f t="shared" si="28"/>
        <v>22941.885282373871</v>
      </c>
      <c r="AU591" s="4">
        <f t="shared" si="28"/>
        <v>16982.041599526565</v>
      </c>
      <c r="AV591" s="4">
        <f t="shared" si="28"/>
        <v>21869.264737436926</v>
      </c>
      <c r="AW591" s="4">
        <f t="shared" si="28"/>
        <v>9566.1704248713795</v>
      </c>
      <c r="AX591" s="4">
        <f t="shared" si="28"/>
        <v>5470.5427094867046</v>
      </c>
      <c r="AY591" s="4">
        <f t="shared" si="28"/>
        <v>6196.0873370877234</v>
      </c>
      <c r="AZ591" s="4">
        <f t="shared" si="28"/>
        <v>6635.5931908958009</v>
      </c>
      <c r="BA591" s="4">
        <f t="shared" si="28"/>
        <v>18829.423382718174</v>
      </c>
      <c r="BB591" s="4">
        <f t="shared" si="28"/>
        <v>17320.3605369406</v>
      </c>
      <c r="BC591" s="4">
        <f t="shared" si="28"/>
        <v>25866.335803963302</v>
      </c>
      <c r="BD591" s="4">
        <f t="shared" si="28"/>
        <v>22256.347378930892</v>
      </c>
      <c r="BE591" s="4">
        <f t="shared" si="28"/>
        <v>27105.038289296295</v>
      </c>
      <c r="BF591" s="4">
        <f t="shared" si="28"/>
        <v>26516.764948241384</v>
      </c>
      <c r="BG591" s="4">
        <f t="shared" si="28"/>
        <v>20455.297971342021</v>
      </c>
      <c r="BH591" s="4">
        <f t="shared" si="28"/>
        <v>25243.553408736014</v>
      </c>
      <c r="BI591" s="4">
        <f t="shared" si="28"/>
        <v>12843.658607480262</v>
      </c>
      <c r="BJ591" s="4">
        <f t="shared" si="28"/>
        <v>8652.6250781507697</v>
      </c>
      <c r="BK591" s="4">
        <f t="shared" si="28"/>
        <v>9283.5973331469868</v>
      </c>
      <c r="BL591" s="4">
        <f t="shared" si="28"/>
        <v>9629.3909063959145</v>
      </c>
      <c r="BM591" s="4">
        <f t="shared" si="28"/>
        <v>21731.133467515639</v>
      </c>
      <c r="BN591" s="4">
        <f t="shared" si="28"/>
        <v>20132.97763761814</v>
      </c>
      <c r="BO591" s="4">
        <f t="shared" si="28"/>
        <v>28594.419472026464</v>
      </c>
      <c r="BP591" s="4">
        <f t="shared" si="28"/>
        <v>24905.605130219628</v>
      </c>
      <c r="BQ591" s="4">
        <f t="shared" si="29"/>
        <v>29681.25217019819</v>
      </c>
      <c r="BR591" s="4">
        <f t="shared" si="29"/>
        <v>29024.234363264142</v>
      </c>
      <c r="BS591" s="4">
        <f t="shared" si="29"/>
        <v>22895.201472648245</v>
      </c>
      <c r="BT591" s="4">
        <f t="shared" si="29"/>
        <v>27612.793060443917</v>
      </c>
      <c r="BU591" s="4">
        <f t="shared" si="29"/>
        <v>15134.757700680057</v>
      </c>
      <c r="BV591" s="4">
        <f t="shared" si="29"/>
        <v>10855.03299619985</v>
      </c>
      <c r="BW591" s="4">
        <f t="shared" si="29"/>
        <v>11386.376544021972</v>
      </c>
      <c r="BX591" s="4">
        <f t="shared" si="29"/>
        <v>11624.780128605576</v>
      </c>
      <c r="BY591" s="4">
        <f t="shared" si="29"/>
        <v>23618.084124665009</v>
      </c>
      <c r="BZ591" s="4">
        <f t="shared" si="29"/>
        <v>21919.550149527116</v>
      </c>
      <c r="CA591" s="4">
        <f t="shared" si="29"/>
        <v>30298.154831482912</v>
      </c>
      <c r="CB591" s="4">
        <f t="shared" si="29"/>
        <v>26551.288781397219</v>
      </c>
      <c r="CC591" s="4">
        <f t="shared" si="29"/>
        <v>31296.366755983647</v>
      </c>
      <c r="CD591" s="4">
        <f t="shared" si="29"/>
        <v>30632.544063388399</v>
      </c>
      <c r="CE591" s="4">
        <f t="shared" si="29"/>
        <v>24510.15502126707</v>
      </c>
      <c r="CF591" s="4">
        <f t="shared" si="29"/>
        <v>29231.146635058714</v>
      </c>
      <c r="CG591" s="4">
        <f t="shared" si="29"/>
        <v>16732.911503659619</v>
      </c>
      <c r="CH591" s="4">
        <f t="shared" si="29"/>
        <v>12390.03508838758</v>
      </c>
      <c r="CI591" s="4">
        <f t="shared" si="29"/>
        <v>12800.139533738722</v>
      </c>
      <c r="CJ591" s="4">
        <f t="shared" si="29"/>
        <v>12852.33049696291</v>
      </c>
      <c r="CK591" s="4">
        <f t="shared" si="29"/>
        <v>24627.651179368986</v>
      </c>
      <c r="CL591" s="4">
        <f t="shared" si="29"/>
        <v>22688.30120187829</v>
      </c>
      <c r="CM591" s="4">
        <f t="shared" si="29"/>
        <v>30862.963568114094</v>
      </c>
      <c r="CN591" s="4">
        <f t="shared" si="29"/>
        <v>27058.300247499632</v>
      </c>
      <c r="CO591" s="4">
        <f t="shared" si="29"/>
        <v>31776.161852333054</v>
      </c>
      <c r="CP591" s="4">
        <f t="shared" si="29"/>
        <v>31394.914839573845</v>
      </c>
      <c r="CQ591" s="4">
        <f t="shared" si="29"/>
        <v>25829.527883871808</v>
      </c>
      <c r="CR591" s="4">
        <f t="shared" si="29"/>
        <v>29730.084871951432</v>
      </c>
      <c r="CS591" s="4">
        <f t="shared" si="29"/>
        <v>20172.003408138</v>
      </c>
      <c r="CT591" s="4">
        <f t="shared" si="29"/>
        <v>12475.114672628144</v>
      </c>
      <c r="CU591" s="4">
        <f t="shared" si="29"/>
        <v>13257.672842977598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1"/>
  <sheetViews>
    <sheetView topLeftCell="A563" workbookViewId="0">
      <selection activeCell="B600" sqref="B600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1" s="3" customFormat="1" x14ac:dyDescent="0.25">
      <c r="B558" s="3" t="s">
        <v>247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28199.621581221421</v>
      </c>
      <c r="E560" s="4">
        <f t="shared" ref="E560:BP564" si="6">SUMIFS(E$6:E$553,$CW$6:$CW$553,$C560,$B$6:$B$553,"adm")</f>
        <v>30512.204758176355</v>
      </c>
      <c r="F560" s="4">
        <f t="shared" si="6"/>
        <v>33719.877187326019</v>
      </c>
      <c r="G560" s="4">
        <f t="shared" si="6"/>
        <v>35278.872704771697</v>
      </c>
      <c r="H560" s="4">
        <f t="shared" si="6"/>
        <v>33440.320391255023</v>
      </c>
      <c r="I560" s="4">
        <f t="shared" si="6"/>
        <v>34421.591472308748</v>
      </c>
      <c r="J560" s="4">
        <f t="shared" si="6"/>
        <v>31319.227828505253</v>
      </c>
      <c r="K560" s="4">
        <f t="shared" si="6"/>
        <v>31281.244174501277</v>
      </c>
      <c r="L560" s="4">
        <f t="shared" si="6"/>
        <v>30206.122256072245</v>
      </c>
      <c r="M560" s="4">
        <f t="shared" si="6"/>
        <v>26255.902146800676</v>
      </c>
      <c r="N560" s="4">
        <f t="shared" si="6"/>
        <v>28574.889019847076</v>
      </c>
      <c r="O560" s="4">
        <f t="shared" si="6"/>
        <v>25560.896642675107</v>
      </c>
      <c r="P560" s="4">
        <f t="shared" si="6"/>
        <v>30921.828685859982</v>
      </c>
      <c r="Q560" s="4">
        <f t="shared" si="6"/>
        <v>33767.381762271005</v>
      </c>
      <c r="R560" s="4">
        <f t="shared" si="6"/>
        <v>36884.748397739997</v>
      </c>
      <c r="S560" s="4">
        <f t="shared" si="6"/>
        <v>37922.715876300819</v>
      </c>
      <c r="T560" s="4">
        <f t="shared" si="6"/>
        <v>35711.543926332815</v>
      </c>
      <c r="U560" s="4">
        <f t="shared" si="6"/>
        <v>36284.043372570071</v>
      </c>
      <c r="V560" s="4">
        <f t="shared" si="6"/>
        <v>32843.514508340551</v>
      </c>
      <c r="W560" s="4">
        <f t="shared" si="6"/>
        <v>32646.949560734232</v>
      </c>
      <c r="X560" s="4">
        <f t="shared" si="6"/>
        <v>31652.46657799909</v>
      </c>
      <c r="Y560" s="4">
        <f t="shared" si="6"/>
        <v>28035.013976152222</v>
      </c>
      <c r="Z560" s="4">
        <f t="shared" si="6"/>
        <v>30808.989538447371</v>
      </c>
      <c r="AA560" s="4">
        <f t="shared" si="6"/>
        <v>28244.387902678638</v>
      </c>
      <c r="AB560" s="4">
        <f t="shared" si="6"/>
        <v>33946.646163217847</v>
      </c>
      <c r="AC560" s="4">
        <f t="shared" si="6"/>
        <v>36967.646738356008</v>
      </c>
      <c r="AD560" s="4">
        <f t="shared" si="6"/>
        <v>40107.084515552444</v>
      </c>
      <c r="AE560" s="4">
        <f t="shared" si="6"/>
        <v>41073.786902591542</v>
      </c>
      <c r="AF560" s="4">
        <f t="shared" si="6"/>
        <v>38769.009127960773</v>
      </c>
      <c r="AG560" s="4">
        <f t="shared" si="6"/>
        <v>39282.328609285381</v>
      </c>
      <c r="AH560" s="4">
        <f t="shared" si="6"/>
        <v>35845.847565858407</v>
      </c>
      <c r="AI560" s="4">
        <f t="shared" si="6"/>
        <v>35717.730114088125</v>
      </c>
      <c r="AJ560" s="4">
        <f t="shared" si="6"/>
        <v>34839.901283555286</v>
      </c>
      <c r="AK560" s="4">
        <f t="shared" si="6"/>
        <v>31365.4139423956</v>
      </c>
      <c r="AL560" s="4">
        <f t="shared" si="6"/>
        <v>34289.100469180739</v>
      </c>
      <c r="AM560" s="4">
        <f t="shared" si="6"/>
        <v>31867.273310526871</v>
      </c>
      <c r="AN560" s="4">
        <f t="shared" si="6"/>
        <v>37697.463965798866</v>
      </c>
      <c r="AO560" s="4">
        <f t="shared" si="6"/>
        <v>40827.836441690262</v>
      </c>
      <c r="AP560" s="4">
        <f t="shared" si="6"/>
        <v>44057.38658837277</v>
      </c>
      <c r="AQ560" s="4">
        <f t="shared" si="6"/>
        <v>45096.896482205702</v>
      </c>
      <c r="AR560" s="4">
        <f t="shared" si="6"/>
        <v>42852.082598568421</v>
      </c>
      <c r="AS560" s="4">
        <f t="shared" si="6"/>
        <v>43418.900481423188</v>
      </c>
      <c r="AT560" s="4">
        <f t="shared" si="6"/>
        <v>40036.429533087605</v>
      </c>
      <c r="AU560" s="4">
        <f t="shared" si="6"/>
        <v>39968.675298983297</v>
      </c>
      <c r="AV560" s="4">
        <f t="shared" si="6"/>
        <v>39160.805318763851</v>
      </c>
      <c r="AW560" s="4">
        <f t="shared" si="6"/>
        <v>35765.919061712128</v>
      </c>
      <c r="AX560" s="4">
        <f t="shared" si="6"/>
        <v>38776.155140360112</v>
      </c>
      <c r="AY560" s="4">
        <f t="shared" si="6"/>
        <v>36443.636266014706</v>
      </c>
      <c r="AZ560" s="4">
        <f t="shared" si="6"/>
        <v>42361.69489404952</v>
      </c>
      <c r="BA560" s="4">
        <f t="shared" si="6"/>
        <v>45575.46299636193</v>
      </c>
      <c r="BB560" s="4">
        <f t="shared" si="6"/>
        <v>48882.609742314307</v>
      </c>
      <c r="BC560" s="4">
        <f t="shared" si="6"/>
        <v>49994.173609069054</v>
      </c>
      <c r="BD560" s="4">
        <f t="shared" si="6"/>
        <v>47817.144623563305</v>
      </c>
      <c r="BE560" s="4">
        <f t="shared" si="6"/>
        <v>48449.072897176833</v>
      </c>
      <c r="BF560" s="4">
        <f t="shared" si="6"/>
        <v>45130.395209284936</v>
      </c>
      <c r="BG560" s="4">
        <f t="shared" si="6"/>
        <v>45125.957344367591</v>
      </c>
      <c r="BH560" s="4">
        <f t="shared" si="6"/>
        <v>44381.251835775991</v>
      </c>
      <c r="BI560" s="4">
        <f t="shared" si="6"/>
        <v>41049.380753100719</v>
      </c>
      <c r="BJ560" s="4">
        <f t="shared" si="6"/>
        <v>44122.420539424696</v>
      </c>
      <c r="BK560" s="4">
        <f t="shared" si="6"/>
        <v>41852.576494198736</v>
      </c>
      <c r="BL560" s="4">
        <f t="shared" si="6"/>
        <v>47833.496634914758</v>
      </c>
      <c r="BM560" s="4">
        <f t="shared" si="6"/>
        <v>51110.801755506283</v>
      </c>
      <c r="BN560" s="4">
        <f t="shared" si="6"/>
        <v>54482.632067404149</v>
      </c>
      <c r="BO560" s="4">
        <f t="shared" si="6"/>
        <v>55660.210520996392</v>
      </c>
      <c r="BP560" s="4">
        <f t="shared" si="6"/>
        <v>53550.160891009189</v>
      </c>
      <c r="BQ560" s="4">
        <f t="shared" ref="BQ560:CU564" si="7">SUMIFS(BQ$6:BQ$553,$CW$6:$CW$553,$C560,$B$6:$B$553,"adm")</f>
        <v>54248.954546273664</v>
      </c>
      <c r="BR560" s="4">
        <f t="shared" si="7"/>
        <v>50995.268990861689</v>
      </c>
      <c r="BS560" s="4">
        <f t="shared" si="7"/>
        <v>51051.79347310822</v>
      </c>
      <c r="BT560" s="4">
        <f t="shared" si="7"/>
        <v>50361.994842595755</v>
      </c>
      <c r="BU560" s="4">
        <f t="shared" si="7"/>
        <v>47077.763444203702</v>
      </c>
      <c r="BV560" s="4">
        <f t="shared" si="7"/>
        <v>50191.443963821803</v>
      </c>
      <c r="BW560" s="4">
        <f t="shared" si="7"/>
        <v>47957.416015358234</v>
      </c>
      <c r="BX560" s="4">
        <f t="shared" si="7"/>
        <v>53973.369868024456</v>
      </c>
      <c r="BY560" s="4">
        <f t="shared" si="7"/>
        <v>57290.206911793503</v>
      </c>
      <c r="BZ560" s="4">
        <f t="shared" si="7"/>
        <v>60711.384813681194</v>
      </c>
      <c r="CA560" s="4">
        <f t="shared" si="7"/>
        <v>61951.911133673784</v>
      </c>
      <c r="CB560" s="4">
        <f t="shared" si="7"/>
        <v>59919.086571252614</v>
      </c>
      <c r="CC560" s="4">
        <f t="shared" si="7"/>
        <v>60705.888691081738</v>
      </c>
      <c r="CD560" s="4">
        <f t="shared" si="7"/>
        <v>57543.174504417337</v>
      </c>
      <c r="CE560" s="4">
        <f t="shared" si="7"/>
        <v>57682.621901420658</v>
      </c>
      <c r="CF560" s="4">
        <f t="shared" si="7"/>
        <v>57055.66823270476</v>
      </c>
      <c r="CG560" s="4">
        <f t="shared" si="7"/>
        <v>53804.452921582379</v>
      </c>
      <c r="CH560" s="4">
        <f t="shared" si="7"/>
        <v>56916.871555674166</v>
      </c>
      <c r="CI560" s="4">
        <f t="shared" si="7"/>
        <v>54650.650773702946</v>
      </c>
      <c r="CJ560" s="4">
        <f t="shared" si="7"/>
        <v>60617.736043242025</v>
      </c>
      <c r="CK560" s="4">
        <f t="shared" si="7"/>
        <v>63890.295228538336</v>
      </c>
      <c r="CL560" s="4">
        <f t="shared" si="7"/>
        <v>67294.480838305462</v>
      </c>
      <c r="CM560" s="4">
        <f t="shared" si="7"/>
        <v>68583.339899119979</v>
      </c>
      <c r="CN560" s="4">
        <f t="shared" si="7"/>
        <v>66664.144359179336</v>
      </c>
      <c r="CO560" s="4">
        <f t="shared" si="7"/>
        <v>67628.629191617423</v>
      </c>
      <c r="CP560" s="4">
        <f t="shared" si="7"/>
        <v>64746.757620822231</v>
      </c>
      <c r="CQ560" s="4">
        <f t="shared" si="7"/>
        <v>65044.026220405649</v>
      </c>
      <c r="CR560" s="4">
        <f t="shared" si="7"/>
        <v>64675.494724396463</v>
      </c>
      <c r="CS560" s="4">
        <f t="shared" si="7"/>
        <v>61686.478930267622</v>
      </c>
      <c r="CT560" s="4">
        <f t="shared" si="7"/>
        <v>63874.334945727605</v>
      </c>
      <c r="CU560" s="4">
        <f t="shared" si="7"/>
        <v>62879.447599031148</v>
      </c>
      <c r="CW560" s="5">
        <f>SUM(CJ560:CU560)</f>
        <v>777585.16560065339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127.30139989832676</v>
      </c>
      <c r="E561" s="4">
        <f t="shared" si="8"/>
        <v>124.42293121322541</v>
      </c>
      <c r="F561" s="4">
        <f t="shared" si="8"/>
        <v>141.49392834153318</v>
      </c>
      <c r="G561" s="4">
        <f t="shared" si="8"/>
        <v>135.62333112940917</v>
      </c>
      <c r="H561" s="4">
        <f t="shared" si="8"/>
        <v>138.64652216287541</v>
      </c>
      <c r="I561" s="4">
        <f t="shared" si="8"/>
        <v>140.97095549978437</v>
      </c>
      <c r="J561" s="4">
        <f t="shared" si="8"/>
        <v>136.96590930125132</v>
      </c>
      <c r="K561" s="4">
        <f t="shared" si="8"/>
        <v>143.81602713322101</v>
      </c>
      <c r="L561" s="4">
        <f t="shared" si="8"/>
        <v>138.60653148582881</v>
      </c>
      <c r="M561" s="4">
        <f t="shared" si="8"/>
        <v>133.82562651290246</v>
      </c>
      <c r="N561" s="4">
        <f t="shared" si="8"/>
        <v>138.6979436319055</v>
      </c>
      <c r="O561" s="4">
        <f t="shared" si="8"/>
        <v>114.46687427460157</v>
      </c>
      <c r="P561" s="4">
        <f t="shared" si="8"/>
        <v>138.34584295468022</v>
      </c>
      <c r="Q561" s="4">
        <f t="shared" si="8"/>
        <v>133.50112538166849</v>
      </c>
      <c r="R561" s="4">
        <f t="shared" si="8"/>
        <v>154.12890471129595</v>
      </c>
      <c r="S561" s="4">
        <f t="shared" si="8"/>
        <v>148.14241121175274</v>
      </c>
      <c r="T561" s="4">
        <f t="shared" si="6"/>
        <v>151.06088463972628</v>
      </c>
      <c r="U561" s="4">
        <f t="shared" si="6"/>
        <v>153.2154166922507</v>
      </c>
      <c r="V561" s="4">
        <f t="shared" si="6"/>
        <v>148.99352817378721</v>
      </c>
      <c r="W561" s="4">
        <f t="shared" si="6"/>
        <v>155.75810334853148</v>
      </c>
      <c r="X561" s="4">
        <f t="shared" si="6"/>
        <v>150.76721474285924</v>
      </c>
      <c r="Y561" s="4">
        <f t="shared" si="6"/>
        <v>146.81169100112118</v>
      </c>
      <c r="Z561" s="4">
        <f t="shared" si="6"/>
        <v>152.65932347791394</v>
      </c>
      <c r="AA561" s="4">
        <f t="shared" si="6"/>
        <v>129.31149328888699</v>
      </c>
      <c r="AB561" s="4">
        <f t="shared" si="6"/>
        <v>153.81441260238142</v>
      </c>
      <c r="AC561" s="4">
        <f t="shared" si="6"/>
        <v>149.30806114361059</v>
      </c>
      <c r="AD561" s="4">
        <f t="shared" si="6"/>
        <v>170.06168447650089</v>
      </c>
      <c r="AE561" s="4">
        <f t="shared" si="6"/>
        <v>164.12535842972471</v>
      </c>
      <c r="AF561" s="4">
        <f t="shared" si="6"/>
        <v>167.1367437788806</v>
      </c>
      <c r="AG561" s="4">
        <f t="shared" si="6"/>
        <v>169.49404809235762</v>
      </c>
      <c r="AH561" s="4">
        <f t="shared" si="6"/>
        <v>165.58822294589874</v>
      </c>
      <c r="AI561" s="4">
        <f t="shared" si="6"/>
        <v>172.74763772536912</v>
      </c>
      <c r="AJ561" s="4">
        <f t="shared" si="6"/>
        <v>168.18540114490014</v>
      </c>
      <c r="AK561" s="4">
        <f t="shared" si="6"/>
        <v>164.6570503368539</v>
      </c>
      <c r="AL561" s="4">
        <f t="shared" si="6"/>
        <v>170.91124059538146</v>
      </c>
      <c r="AM561" s="4">
        <f t="shared" si="6"/>
        <v>147.94406596243704</v>
      </c>
      <c r="AN561" s="4">
        <f t="shared" si="6"/>
        <v>172.8029758095808</v>
      </c>
      <c r="AO561" s="4">
        <f t="shared" si="6"/>
        <v>168.62985721691072</v>
      </c>
      <c r="AP561" s="4">
        <f t="shared" si="6"/>
        <v>189.6949395165953</v>
      </c>
      <c r="AQ561" s="4">
        <f t="shared" si="6"/>
        <v>184.05008355482352</v>
      </c>
      <c r="AR561" s="4">
        <f t="shared" si="6"/>
        <v>187.33760762066305</v>
      </c>
      <c r="AS561" s="4">
        <f t="shared" si="6"/>
        <v>189.9635493581473</v>
      </c>
      <c r="AT561" s="4">
        <f t="shared" si="6"/>
        <v>186.32791595376284</v>
      </c>
      <c r="AU561" s="4">
        <f t="shared" si="6"/>
        <v>193.76633444027729</v>
      </c>
      <c r="AV561" s="4">
        <f t="shared" si="6"/>
        <v>189.49496187261576</v>
      </c>
      <c r="AW561" s="4">
        <f t="shared" si="6"/>
        <v>186.26752711887303</v>
      </c>
      <c r="AX561" s="4">
        <f t="shared" si="6"/>
        <v>192.82726321035346</v>
      </c>
      <c r="AY561" s="4">
        <f t="shared" si="6"/>
        <v>170.16359879113998</v>
      </c>
      <c r="AZ561" s="4">
        <f t="shared" si="6"/>
        <v>195.31842980756358</v>
      </c>
      <c r="BA561" s="4">
        <f t="shared" si="6"/>
        <v>191.43062740511036</v>
      </c>
      <c r="BB561" s="4">
        <f t="shared" si="6"/>
        <v>212.77012120590433</v>
      </c>
      <c r="BC561" s="4">
        <f t="shared" si="6"/>
        <v>207.39039310266753</v>
      </c>
      <c r="BD561" s="4">
        <f t="shared" si="6"/>
        <v>210.93612233250315</v>
      </c>
      <c r="BE561" s="4">
        <f t="shared" si="6"/>
        <v>213.81545073943494</v>
      </c>
      <c r="BF561" s="4">
        <f t="shared" si="6"/>
        <v>210.42974077230474</v>
      </c>
      <c r="BG561" s="4">
        <f t="shared" si="6"/>
        <v>218.1152551455915</v>
      </c>
      <c r="BH561" s="4">
        <f t="shared" si="6"/>
        <v>214.08841995354092</v>
      </c>
      <c r="BI561" s="4">
        <f t="shared" si="6"/>
        <v>211.10327517980184</v>
      </c>
      <c r="BJ561" s="4">
        <f t="shared" si="6"/>
        <v>217.90365765253364</v>
      </c>
      <c r="BK561" s="4">
        <f t="shared" si="6"/>
        <v>195.47988593717599</v>
      </c>
      <c r="BL561" s="4">
        <f t="shared" si="6"/>
        <v>220.87478277440374</v>
      </c>
      <c r="BM561" s="4">
        <f t="shared" si="6"/>
        <v>217.22778329570019</v>
      </c>
      <c r="BN561" s="4">
        <f t="shared" si="6"/>
        <v>238.80859743499326</v>
      </c>
      <c r="BO561" s="4">
        <f t="shared" si="6"/>
        <v>233.66939914101093</v>
      </c>
      <c r="BP561" s="4">
        <f t="shared" si="6"/>
        <v>237.45240959351591</v>
      </c>
      <c r="BQ561" s="4">
        <f t="shared" si="7"/>
        <v>240.56243891634713</v>
      </c>
      <c r="BR561" s="4">
        <f t="shared" si="7"/>
        <v>237.39729172420206</v>
      </c>
      <c r="BS561" s="4">
        <f t="shared" si="7"/>
        <v>245.29040580695343</v>
      </c>
      <c r="BT561" s="4">
        <f t="shared" si="7"/>
        <v>241.45720432661645</v>
      </c>
      <c r="BU561" s="4">
        <f t="shared" si="7"/>
        <v>238.65347478231584</v>
      </c>
      <c r="BV561" s="4">
        <f t="shared" si="7"/>
        <v>245.62796288098625</v>
      </c>
      <c r="BW561" s="4">
        <f t="shared" si="7"/>
        <v>223.37864784448664</v>
      </c>
      <c r="BX561" s="4">
        <f t="shared" si="7"/>
        <v>248.95734666054247</v>
      </c>
      <c r="BY561" s="4">
        <f t="shared" si="7"/>
        <v>245.51154860794009</v>
      </c>
      <c r="BZ561" s="4">
        <f t="shared" si="7"/>
        <v>267.31537640788815</v>
      </c>
      <c r="CA561" s="4">
        <f t="shared" si="7"/>
        <v>262.41945763497256</v>
      </c>
      <c r="CB561" s="4">
        <f t="shared" si="7"/>
        <v>266.45720632984285</v>
      </c>
      <c r="CC561" s="4">
        <f t="shared" si="7"/>
        <v>269.8180918670156</v>
      </c>
      <c r="CD561" s="4">
        <f t="shared" si="7"/>
        <v>266.88053760452942</v>
      </c>
      <c r="CE561" s="4">
        <f t="shared" si="7"/>
        <v>274.95942463473261</v>
      </c>
      <c r="CF561" s="4">
        <f t="shared" si="7"/>
        <v>271.25711560203104</v>
      </c>
      <c r="CG561" s="4">
        <f t="shared" si="7"/>
        <v>268.52854827071565</v>
      </c>
      <c r="CH561" s="4">
        <f t="shared" si="7"/>
        <v>275.5339874769416</v>
      </c>
      <c r="CI561" s="4">
        <f t="shared" si="7"/>
        <v>253.29921583994303</v>
      </c>
      <c r="CJ561" s="4">
        <f t="shared" si="7"/>
        <v>278.91368072995232</v>
      </c>
      <c r="CK561" s="4">
        <f t="shared" si="7"/>
        <v>275.57128421285881</v>
      </c>
      <c r="CL561" s="4">
        <f t="shared" si="7"/>
        <v>297.56696978683772</v>
      </c>
      <c r="CM561" s="4">
        <f t="shared" si="7"/>
        <v>293.01398123030913</v>
      </c>
      <c r="CN561" s="4">
        <f t="shared" si="7"/>
        <v>297.46738023055968</v>
      </c>
      <c r="CO561" s="4">
        <f t="shared" si="7"/>
        <v>301.36091043083849</v>
      </c>
      <c r="CP561" s="4">
        <f t="shared" si="7"/>
        <v>298.90040073752539</v>
      </c>
      <c r="CQ561" s="4">
        <f t="shared" si="7"/>
        <v>307.28721730008385</v>
      </c>
      <c r="CR561" s="4">
        <f t="shared" si="7"/>
        <v>303.62993140554875</v>
      </c>
      <c r="CS561" s="4">
        <f t="shared" si="7"/>
        <v>301.40149456448677</v>
      </c>
      <c r="CT561" s="4">
        <f t="shared" si="7"/>
        <v>305.32431502308498</v>
      </c>
      <c r="CU561" s="4">
        <f t="shared" si="7"/>
        <v>287.32525661370539</v>
      </c>
      <c r="CW561" s="5">
        <f t="shared" ref="CW561:CW564" si="9">SUM(CJ561:CU561)</f>
        <v>3547.7628222657909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933.17862409031682</v>
      </c>
      <c r="E562" s="4">
        <f t="shared" si="8"/>
        <v>1211.2473620783835</v>
      </c>
      <c r="F562" s="4">
        <f t="shared" si="8"/>
        <v>1423.0359925434095</v>
      </c>
      <c r="G562" s="4">
        <f t="shared" si="8"/>
        <v>1549.2717699224213</v>
      </c>
      <c r="H562" s="4">
        <f t="shared" si="8"/>
        <v>1431.1777735935214</v>
      </c>
      <c r="I562" s="4">
        <f t="shared" si="8"/>
        <v>1396.5626295555742</v>
      </c>
      <c r="J562" s="4">
        <f t="shared" si="8"/>
        <v>1324.3902202470083</v>
      </c>
      <c r="K562" s="4">
        <f t="shared" si="8"/>
        <v>1466.3168534519525</v>
      </c>
      <c r="L562" s="4">
        <f t="shared" si="8"/>
        <v>1429.4666943989234</v>
      </c>
      <c r="M562" s="4">
        <f t="shared" si="8"/>
        <v>1351.8267660965864</v>
      </c>
      <c r="N562" s="4">
        <f t="shared" si="8"/>
        <v>1338.4919883836546</v>
      </c>
      <c r="O562" s="4">
        <f t="shared" si="8"/>
        <v>972.39463639536518</v>
      </c>
      <c r="P562" s="4">
        <f t="shared" si="8"/>
        <v>969.34815686135221</v>
      </c>
      <c r="Q562" s="4">
        <f t="shared" si="8"/>
        <v>1195.5694190553261</v>
      </c>
      <c r="R562" s="4">
        <f t="shared" si="8"/>
        <v>1483.3994277028266</v>
      </c>
      <c r="S562" s="4">
        <f t="shared" si="8"/>
        <v>1636.4633974990959</v>
      </c>
      <c r="T562" s="4">
        <f t="shared" si="6"/>
        <v>1554.3347636982203</v>
      </c>
      <c r="U562" s="4">
        <f t="shared" si="6"/>
        <v>1529.5967257008979</v>
      </c>
      <c r="V562" s="4">
        <f t="shared" si="6"/>
        <v>1446.7098554017653</v>
      </c>
      <c r="W562" s="4">
        <f t="shared" si="6"/>
        <v>1575.762219584353</v>
      </c>
      <c r="X562" s="4">
        <f t="shared" si="6"/>
        <v>1526.3438250084691</v>
      </c>
      <c r="Y562" s="4">
        <f t="shared" si="6"/>
        <v>1441.0026860678508</v>
      </c>
      <c r="Z562" s="4">
        <f t="shared" si="6"/>
        <v>1422.7237754851408</v>
      </c>
      <c r="AA562" s="4">
        <f t="shared" si="6"/>
        <v>1053.7028400511022</v>
      </c>
      <c r="AB562" s="4">
        <f t="shared" si="6"/>
        <v>1050.7587809921804</v>
      </c>
      <c r="AC562" s="4">
        <f t="shared" si="6"/>
        <v>1280.5681896430465</v>
      </c>
      <c r="AD562" s="4">
        <f t="shared" si="6"/>
        <v>1575.1475950504275</v>
      </c>
      <c r="AE562" s="4">
        <f t="shared" si="6"/>
        <v>1736.3859192821251</v>
      </c>
      <c r="AF562" s="4">
        <f t="shared" si="6"/>
        <v>1661.2332259064342</v>
      </c>
      <c r="AG562" s="4">
        <f t="shared" si="6"/>
        <v>1640.2093410494981</v>
      </c>
      <c r="AH562" s="4">
        <f t="shared" si="6"/>
        <v>1557.2221446989372</v>
      </c>
      <c r="AI562" s="4">
        <f t="shared" si="6"/>
        <v>1683.3919660221359</v>
      </c>
      <c r="AJ562" s="4">
        <f t="shared" si="6"/>
        <v>1630.2399028111618</v>
      </c>
      <c r="AK562" s="4">
        <f t="shared" si="6"/>
        <v>1542.1645041422801</v>
      </c>
      <c r="AL562" s="4">
        <f t="shared" si="6"/>
        <v>1523.1876265063943</v>
      </c>
      <c r="AM562" s="4">
        <f t="shared" si="6"/>
        <v>1155.5281394115725</v>
      </c>
      <c r="AN562" s="4">
        <f t="shared" si="6"/>
        <v>1155.2893333152435</v>
      </c>
      <c r="AO562" s="4">
        <f t="shared" si="6"/>
        <v>1388.1920016205411</v>
      </c>
      <c r="AP562" s="4">
        <f t="shared" si="6"/>
        <v>1685.4997885535556</v>
      </c>
      <c r="AQ562" s="4">
        <f t="shared" si="6"/>
        <v>1848.7610202720409</v>
      </c>
      <c r="AR562" s="4">
        <f t="shared" si="6"/>
        <v>1774.9583518672835</v>
      </c>
      <c r="AS562" s="4">
        <f t="shared" si="6"/>
        <v>1754.8387035707492</v>
      </c>
      <c r="AT562" s="4">
        <f t="shared" si="6"/>
        <v>1672.5483448093287</v>
      </c>
      <c r="AU562" s="4">
        <f t="shared" si="6"/>
        <v>1799.3565373593813</v>
      </c>
      <c r="AV562" s="4">
        <f t="shared" si="6"/>
        <v>1746.839271508052</v>
      </c>
      <c r="AW562" s="4">
        <f t="shared" si="6"/>
        <v>1659.4066816329232</v>
      </c>
      <c r="AX562" s="4">
        <f t="shared" si="6"/>
        <v>1641.1002888303206</v>
      </c>
      <c r="AY562" s="4">
        <f t="shared" si="6"/>
        <v>1274.1844217692844</v>
      </c>
      <c r="AZ562" s="4">
        <f t="shared" si="6"/>
        <v>1274.8153645944324</v>
      </c>
      <c r="BA562" s="4">
        <f t="shared" si="6"/>
        <v>1508.741140754677</v>
      </c>
      <c r="BB562" s="4">
        <f t="shared" si="6"/>
        <v>1807.2041482006996</v>
      </c>
      <c r="BC562" s="4">
        <f t="shared" si="6"/>
        <v>1971.6851871740314</v>
      </c>
      <c r="BD562" s="4">
        <f t="shared" si="6"/>
        <v>1899.0777473938801</v>
      </c>
      <c r="BE562" s="4">
        <f t="shared" si="6"/>
        <v>1880.0508282434093</v>
      </c>
      <c r="BF562" s="4">
        <f t="shared" si="6"/>
        <v>1798.7091754353123</v>
      </c>
      <c r="BG562" s="4">
        <f t="shared" si="6"/>
        <v>1926.3249714485555</v>
      </c>
      <c r="BH562" s="4">
        <f t="shared" si="6"/>
        <v>1874.5127108429515</v>
      </c>
      <c r="BI562" s="4">
        <f t="shared" si="6"/>
        <v>1787.7381557950969</v>
      </c>
      <c r="BJ562" s="4">
        <f t="shared" si="6"/>
        <v>1770.0967612610411</v>
      </c>
      <c r="BK562" s="4">
        <f t="shared" si="6"/>
        <v>1403.8924642759384</v>
      </c>
      <c r="BL562" s="4">
        <f t="shared" si="6"/>
        <v>1405.3022013000955</v>
      </c>
      <c r="BM562" s="4">
        <f t="shared" si="6"/>
        <v>1640.0769387662037</v>
      </c>
      <c r="BN562" s="4">
        <f t="shared" si="6"/>
        <v>1939.4477984330397</v>
      </c>
      <c r="BO562" s="4">
        <f t="shared" si="6"/>
        <v>2104.8731186661998</v>
      </c>
      <c r="BP562" s="4">
        <f t="shared" si="6"/>
        <v>2033.214792471259</v>
      </c>
      <c r="BQ562" s="4">
        <f t="shared" si="7"/>
        <v>2015.1035031208603</v>
      </c>
      <c r="BR562" s="4">
        <f t="shared" si="7"/>
        <v>1934.6036812844538</v>
      </c>
      <c r="BS562" s="4">
        <f t="shared" si="7"/>
        <v>2062.9532646909174</v>
      </c>
      <c r="BT562" s="4">
        <f t="shared" si="7"/>
        <v>2011.7490632968224</v>
      </c>
      <c r="BU562" s="4">
        <f t="shared" si="7"/>
        <v>1925.465614584989</v>
      </c>
      <c r="BV562" s="4">
        <f t="shared" si="7"/>
        <v>1908.2388490212481</v>
      </c>
      <c r="BW562" s="4">
        <f t="shared" si="7"/>
        <v>1542.4416209035653</v>
      </c>
      <c r="BX562" s="4">
        <f t="shared" si="7"/>
        <v>1544.3350689864906</v>
      </c>
      <c r="BY562" s="4">
        <f t="shared" si="7"/>
        <v>1779.7490409511145</v>
      </c>
      <c r="BZ562" s="4">
        <f t="shared" si="7"/>
        <v>2079.9653282727213</v>
      </c>
      <c r="CA562" s="4">
        <f t="shared" si="7"/>
        <v>2246.4444472765917</v>
      </c>
      <c r="CB562" s="4">
        <f t="shared" si="7"/>
        <v>2175.9915161166541</v>
      </c>
      <c r="CC562" s="4">
        <f t="shared" si="7"/>
        <v>2159.1240186225627</v>
      </c>
      <c r="CD562" s="4">
        <f t="shared" si="7"/>
        <v>2079.7542844019863</v>
      </c>
      <c r="CE562" s="4">
        <f t="shared" si="7"/>
        <v>2208.9527701345787</v>
      </c>
      <c r="CF562" s="4">
        <f t="shared" si="7"/>
        <v>2158.1780163801905</v>
      </c>
      <c r="CG562" s="4">
        <f t="shared" si="7"/>
        <v>2071.8245189961185</v>
      </c>
      <c r="CH562" s="4">
        <f t="shared" si="7"/>
        <v>2054.0369692887793</v>
      </c>
      <c r="CI562" s="4">
        <f t="shared" si="7"/>
        <v>1687.3669070992946</v>
      </c>
      <c r="CJ562" s="4">
        <f t="shared" si="7"/>
        <v>1688.4600101277688</v>
      </c>
      <c r="CK562" s="4">
        <f t="shared" si="7"/>
        <v>1923.4188501971948</v>
      </c>
      <c r="CL562" s="4">
        <f t="shared" si="7"/>
        <v>2224.2727784243807</v>
      </c>
      <c r="CM562" s="4">
        <f t="shared" si="7"/>
        <v>2392.5372353322073</v>
      </c>
      <c r="CN562" s="4">
        <f t="shared" si="7"/>
        <v>2324.640571318806</v>
      </c>
      <c r="CO562" s="4">
        <f t="shared" si="7"/>
        <v>2311.6990211094781</v>
      </c>
      <c r="CP562" s="4">
        <f t="shared" si="7"/>
        <v>2234.1091964611114</v>
      </c>
      <c r="CQ562" s="4">
        <f t="shared" si="7"/>
        <v>2362.042917811722</v>
      </c>
      <c r="CR562" s="4">
        <f t="shared" si="7"/>
        <v>2318.4945705528648</v>
      </c>
      <c r="CS562" s="4">
        <f t="shared" si="7"/>
        <v>2212.4635205463846</v>
      </c>
      <c r="CT562" s="4">
        <f t="shared" si="7"/>
        <v>2208.7205913735434</v>
      </c>
      <c r="CU562" s="4">
        <f t="shared" si="7"/>
        <v>1854.3993609886625</v>
      </c>
      <c r="CW562" s="5">
        <f t="shared" si="9"/>
        <v>26055.258624244128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47741.413474153545</v>
      </c>
      <c r="E563" s="4">
        <f t="shared" si="6"/>
        <v>48875.973537616628</v>
      </c>
      <c r="F563" s="4">
        <f t="shared" si="6"/>
        <v>55088.370951625831</v>
      </c>
      <c r="G563" s="4">
        <f t="shared" si="6"/>
        <v>53320.824312649544</v>
      </c>
      <c r="H563" s="4">
        <f t="shared" si="6"/>
        <v>51873.59767906685</v>
      </c>
      <c r="I563" s="4">
        <f t="shared" si="6"/>
        <v>51733.824870512224</v>
      </c>
      <c r="J563" s="4">
        <f t="shared" si="6"/>
        <v>47717.266035198605</v>
      </c>
      <c r="K563" s="4">
        <f t="shared" si="6"/>
        <v>48701.055763932563</v>
      </c>
      <c r="L563" s="4">
        <f t="shared" si="6"/>
        <v>46409.630600840406</v>
      </c>
      <c r="M563" s="4">
        <f t="shared" si="6"/>
        <v>44449.585596767058</v>
      </c>
      <c r="N563" s="4">
        <f t="shared" si="6"/>
        <v>47714.539680226124</v>
      </c>
      <c r="O563" s="4">
        <f t="shared" si="6"/>
        <v>42821.258674061668</v>
      </c>
      <c r="P563" s="4">
        <f t="shared" si="6"/>
        <v>51276.451450122106</v>
      </c>
      <c r="Q563" s="4">
        <f t="shared" si="6"/>
        <v>52437.209148755544</v>
      </c>
      <c r="R563" s="4">
        <f t="shared" si="6"/>
        <v>58310.694565850907</v>
      </c>
      <c r="S563" s="4">
        <f t="shared" si="6"/>
        <v>57024.366525405276</v>
      </c>
      <c r="T563" s="4">
        <f t="shared" si="6"/>
        <v>55070.015597475227</v>
      </c>
      <c r="U563" s="4">
        <f t="shared" si="6"/>
        <v>54580.619972984263</v>
      </c>
      <c r="V563" s="4">
        <f t="shared" si="6"/>
        <v>50243.272582916696</v>
      </c>
      <c r="W563" s="4">
        <f t="shared" si="6"/>
        <v>51204.882474447702</v>
      </c>
      <c r="X563" s="4">
        <f t="shared" si="6"/>
        <v>49324.646815171029</v>
      </c>
      <c r="Y563" s="4">
        <f t="shared" si="6"/>
        <v>48141.089757677444</v>
      </c>
      <c r="Z563" s="4">
        <f t="shared" si="6"/>
        <v>52354.482812984104</v>
      </c>
      <c r="AA563" s="4">
        <f t="shared" si="6"/>
        <v>48292.994721014882</v>
      </c>
      <c r="AB563" s="4">
        <f t="shared" si="6"/>
        <v>57261.066441206764</v>
      </c>
      <c r="AC563" s="4">
        <f t="shared" si="6"/>
        <v>58561.961182193954</v>
      </c>
      <c r="AD563" s="4">
        <f t="shared" si="6"/>
        <v>64279.652537776485</v>
      </c>
      <c r="AE563" s="4">
        <f t="shared" si="6"/>
        <v>62703.14015487193</v>
      </c>
      <c r="AF563" s="4">
        <f t="shared" si="6"/>
        <v>60487.246748801175</v>
      </c>
      <c r="AG563" s="4">
        <f t="shared" si="6"/>
        <v>59868.649292293456</v>
      </c>
      <c r="AH563" s="4">
        <f t="shared" si="6"/>
        <v>55563.667111099785</v>
      </c>
      <c r="AI563" s="4">
        <f t="shared" si="6"/>
        <v>56690.335915039541</v>
      </c>
      <c r="AJ563" s="4">
        <f t="shared" si="6"/>
        <v>55051.372796869517</v>
      </c>
      <c r="AK563" s="4">
        <f t="shared" si="6"/>
        <v>54130.244494441802</v>
      </c>
      <c r="AL563" s="4">
        <f t="shared" si="6"/>
        <v>58589.449219422415</v>
      </c>
      <c r="AM563" s="4">
        <f t="shared" si="6"/>
        <v>54738.715462636625</v>
      </c>
      <c r="AN563" s="4">
        <f t="shared" si="6"/>
        <v>63877.733954470059</v>
      </c>
      <c r="AO563" s="4">
        <f t="shared" si="6"/>
        <v>65311.866715097836</v>
      </c>
      <c r="AP563" s="4">
        <f t="shared" si="6"/>
        <v>71129.992960700882</v>
      </c>
      <c r="AQ563" s="4">
        <f t="shared" si="6"/>
        <v>69628.164095252694</v>
      </c>
      <c r="AR563" s="4">
        <f t="shared" si="6"/>
        <v>67471.003390402344</v>
      </c>
      <c r="AS563" s="4">
        <f t="shared" si="6"/>
        <v>66907.315327681048</v>
      </c>
      <c r="AT563" s="4">
        <f t="shared" si="6"/>
        <v>62665.6567399505</v>
      </c>
      <c r="AU563" s="4">
        <f t="shared" si="6"/>
        <v>63873.215687928001</v>
      </c>
      <c r="AV563" s="4">
        <f t="shared" si="6"/>
        <v>62336.198284235492</v>
      </c>
      <c r="AW563" s="4">
        <f t="shared" si="6"/>
        <v>61535.24593887027</v>
      </c>
      <c r="AX563" s="4">
        <f t="shared" si="6"/>
        <v>66125.270019636169</v>
      </c>
      <c r="AY563" s="4">
        <f t="shared" si="6"/>
        <v>62406.62871255487</v>
      </c>
      <c r="AZ563" s="4">
        <f t="shared" si="6"/>
        <v>71670.960991699947</v>
      </c>
      <c r="BA563" s="4">
        <f t="shared" si="6"/>
        <v>73218.969752140809</v>
      </c>
      <c r="BB563" s="4">
        <f t="shared" si="6"/>
        <v>79138.782578504353</v>
      </c>
      <c r="BC563" s="4">
        <f t="shared" si="6"/>
        <v>77728.74558652725</v>
      </c>
      <c r="BD563" s="4">
        <f t="shared" si="6"/>
        <v>75657.239497204428</v>
      </c>
      <c r="BE563" s="4">
        <f t="shared" si="6"/>
        <v>75176.727061396465</v>
      </c>
      <c r="BF563" s="4">
        <f t="shared" si="6"/>
        <v>71018.30865488603</v>
      </c>
      <c r="BG563" s="4">
        <f t="shared" si="6"/>
        <v>72310.305574039085</v>
      </c>
      <c r="BH563" s="4">
        <f t="shared" si="6"/>
        <v>70858.939228338379</v>
      </c>
      <c r="BI563" s="4">
        <f t="shared" si="6"/>
        <v>70144.336793400522</v>
      </c>
      <c r="BJ563" s="4">
        <f t="shared" si="6"/>
        <v>74820.950744367903</v>
      </c>
      <c r="BK563" s="4">
        <f t="shared" si="6"/>
        <v>71189.107657140325</v>
      </c>
      <c r="BL563" s="4">
        <f t="shared" si="6"/>
        <v>80540.912145095819</v>
      </c>
      <c r="BM563" s="4">
        <f t="shared" si="6"/>
        <v>82177.812857260986</v>
      </c>
      <c r="BN563" s="4">
        <f t="shared" si="6"/>
        <v>88188.545614740739</v>
      </c>
      <c r="BO563" s="4">
        <f t="shared" si="6"/>
        <v>86871.44039712724</v>
      </c>
      <c r="BP563" s="4">
        <f t="shared" si="6"/>
        <v>84893.837572943448</v>
      </c>
      <c r="BQ563" s="4">
        <f t="shared" si="7"/>
        <v>84505.981186561825</v>
      </c>
      <c r="BR563" s="4">
        <f t="shared" si="7"/>
        <v>80435.793043122481</v>
      </c>
      <c r="BS563" s="4">
        <f t="shared" si="7"/>
        <v>81808.099159400444</v>
      </c>
      <c r="BT563" s="4">
        <f t="shared" si="7"/>
        <v>80426.310004433297</v>
      </c>
      <c r="BU563" s="4">
        <f t="shared" si="7"/>
        <v>79769.577410446276</v>
      </c>
      <c r="BV563" s="4">
        <f t="shared" si="7"/>
        <v>84494.187364926824</v>
      </c>
      <c r="BW563" s="4">
        <f t="shared" si="7"/>
        <v>80905.523838010558</v>
      </c>
      <c r="BX563" s="4">
        <f t="shared" si="7"/>
        <v>90303.497711302713</v>
      </c>
      <c r="BY563" s="4">
        <f t="shared" si="7"/>
        <v>91998.619698846538</v>
      </c>
      <c r="BZ563" s="4">
        <f t="shared" si="7"/>
        <v>98087.600613100614</v>
      </c>
      <c r="CA563" s="4">
        <f t="shared" si="7"/>
        <v>96872.941877894977</v>
      </c>
      <c r="CB563" s="4">
        <f t="shared" si="7"/>
        <v>95019.985352381133</v>
      </c>
      <c r="CC563" s="4">
        <f t="shared" si="7"/>
        <v>94769.651336354145</v>
      </c>
      <c r="CD563" s="4">
        <f t="shared" si="7"/>
        <v>90833.903673308901</v>
      </c>
      <c r="CE563" s="4">
        <f t="shared" si="7"/>
        <v>92317.82222621332</v>
      </c>
      <c r="CF563" s="4">
        <f t="shared" si="7"/>
        <v>91005.857113374426</v>
      </c>
      <c r="CG563" s="4">
        <f t="shared" si="7"/>
        <v>90364.77767932773</v>
      </c>
      <c r="CH563" s="4">
        <f t="shared" si="7"/>
        <v>95049.807540711947</v>
      </c>
      <c r="CI563" s="4">
        <f t="shared" si="7"/>
        <v>91379.683512607196</v>
      </c>
      <c r="CJ563" s="4">
        <f t="shared" si="7"/>
        <v>100685.13318161335</v>
      </c>
      <c r="CK563" s="4">
        <f t="shared" si="7"/>
        <v>102316.07966514325</v>
      </c>
      <c r="CL563" s="4">
        <f t="shared" si="7"/>
        <v>108410.24874017044</v>
      </c>
      <c r="CM563" s="4">
        <f t="shared" si="7"/>
        <v>107320.56476909977</v>
      </c>
      <c r="CN563" s="4">
        <f t="shared" si="7"/>
        <v>105709.8732859322</v>
      </c>
      <c r="CO563" s="4">
        <f t="shared" si="7"/>
        <v>105806.70440980133</v>
      </c>
      <c r="CP563" s="4">
        <f t="shared" si="7"/>
        <v>102326.08431483663</v>
      </c>
      <c r="CQ563" s="4">
        <f t="shared" si="7"/>
        <v>104075.30512527174</v>
      </c>
      <c r="CR563" s="4">
        <f t="shared" si="7"/>
        <v>103138.72569221866</v>
      </c>
      <c r="CS563" s="4">
        <f t="shared" si="7"/>
        <v>102576.72898206279</v>
      </c>
      <c r="CT563" s="4">
        <f t="shared" si="7"/>
        <v>106228.89278208568</v>
      </c>
      <c r="CU563" s="4">
        <f t="shared" si="7"/>
        <v>103669.1022427548</v>
      </c>
      <c r="CW563" s="5">
        <f t="shared" si="9"/>
        <v>1252263.4431909905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200555.39996370301</v>
      </c>
      <c r="E564" s="4">
        <f t="shared" si="6"/>
        <v>219053.12890733339</v>
      </c>
      <c r="F564" s="4">
        <f t="shared" si="6"/>
        <v>242487.33480273289</v>
      </c>
      <c r="G564" s="4">
        <f t="shared" si="6"/>
        <v>241607.85640114555</v>
      </c>
      <c r="H564" s="4">
        <f t="shared" si="6"/>
        <v>237132.34852807206</v>
      </c>
      <c r="I564" s="4">
        <f t="shared" si="6"/>
        <v>237970.48335800105</v>
      </c>
      <c r="J564" s="4">
        <f t="shared" si="6"/>
        <v>223477.14567449398</v>
      </c>
      <c r="K564" s="4">
        <f t="shared" si="6"/>
        <v>222231.66025619325</v>
      </c>
      <c r="L564" s="4">
        <f t="shared" si="6"/>
        <v>217423.5450365131</v>
      </c>
      <c r="M564" s="4">
        <f t="shared" si="6"/>
        <v>203182.16325437312</v>
      </c>
      <c r="N564" s="4">
        <f t="shared" si="6"/>
        <v>211708.15230500759</v>
      </c>
      <c r="O564" s="4">
        <f t="shared" si="6"/>
        <v>195839.2581824259</v>
      </c>
      <c r="P564" s="4">
        <f t="shared" si="6"/>
        <v>232471.13253514591</v>
      </c>
      <c r="Q564" s="4">
        <f t="shared" si="6"/>
        <v>242873.5052794209</v>
      </c>
      <c r="R564" s="4">
        <f t="shared" si="6"/>
        <v>266187.94060518895</v>
      </c>
      <c r="S564" s="4">
        <f t="shared" si="6"/>
        <v>263918.91266755521</v>
      </c>
      <c r="T564" s="4">
        <f t="shared" si="6"/>
        <v>257001.39643067436</v>
      </c>
      <c r="U564" s="4">
        <f t="shared" si="6"/>
        <v>255208.72394904419</v>
      </c>
      <c r="V564" s="4">
        <f t="shared" si="6"/>
        <v>238808.20513752356</v>
      </c>
      <c r="W564" s="4">
        <f t="shared" si="6"/>
        <v>237165.57704935415</v>
      </c>
      <c r="X564" s="4">
        <f t="shared" si="6"/>
        <v>233817.68882807833</v>
      </c>
      <c r="Y564" s="4">
        <f t="shared" si="6"/>
        <v>222757.03188672269</v>
      </c>
      <c r="Z564" s="4">
        <f t="shared" si="6"/>
        <v>235104.48286203857</v>
      </c>
      <c r="AA564" s="4">
        <f t="shared" si="6"/>
        <v>222526.72468658342</v>
      </c>
      <c r="AB564" s="4">
        <f t="shared" si="6"/>
        <v>261172.13686102675</v>
      </c>
      <c r="AC564" s="4">
        <f t="shared" si="6"/>
        <v>272090.94607510907</v>
      </c>
      <c r="AD564" s="4">
        <f t="shared" si="6"/>
        <v>294753.47901438782</v>
      </c>
      <c r="AE564" s="4">
        <f t="shared" si="6"/>
        <v>291317.98063183</v>
      </c>
      <c r="AF564" s="4">
        <f t="shared" si="6"/>
        <v>283357.27691785555</v>
      </c>
      <c r="AG564" s="4">
        <f t="shared" si="6"/>
        <v>281048.41319370811</v>
      </c>
      <c r="AH564" s="4">
        <f t="shared" ref="AH564:BP564" si="10">SUMIFS(AH$6:AH$553,$CW$6:$CW$553,$C564,$B$6:$B$553,"adm")</f>
        <v>264770.44827581465</v>
      </c>
      <c r="AI564" s="4">
        <f t="shared" si="10"/>
        <v>263773.77660423832</v>
      </c>
      <c r="AJ564" s="4">
        <f t="shared" si="10"/>
        <v>261376.92835707383</v>
      </c>
      <c r="AK564" s="4">
        <f t="shared" si="10"/>
        <v>251361.20378745059</v>
      </c>
      <c r="AL564" s="4">
        <f t="shared" si="10"/>
        <v>264700.03119508992</v>
      </c>
      <c r="AM564" s="4">
        <f t="shared" si="10"/>
        <v>252983.94470378623</v>
      </c>
      <c r="AN564" s="4">
        <f t="shared" si="10"/>
        <v>292336.24573745212</v>
      </c>
      <c r="AO564" s="4">
        <f t="shared" si="10"/>
        <v>303808.73456085101</v>
      </c>
      <c r="AP564" s="4">
        <f t="shared" si="10"/>
        <v>326886.83392869023</v>
      </c>
      <c r="AQ564" s="4">
        <f t="shared" si="10"/>
        <v>323756.10456314508</v>
      </c>
      <c r="AR564" s="4">
        <f t="shared" si="10"/>
        <v>316030.60968407377</v>
      </c>
      <c r="AS564" s="4">
        <f t="shared" si="10"/>
        <v>313939.23787791771</v>
      </c>
      <c r="AT564" s="4">
        <f t="shared" si="10"/>
        <v>297912.98936760781</v>
      </c>
      <c r="AU564" s="4">
        <f t="shared" si="10"/>
        <v>297240.49322147609</v>
      </c>
      <c r="AV564" s="4">
        <f t="shared" si="10"/>
        <v>295254.40212783561</v>
      </c>
      <c r="AW564" s="4">
        <f t="shared" si="10"/>
        <v>285723.98240235029</v>
      </c>
      <c r="AX564" s="4">
        <f t="shared" si="10"/>
        <v>299591.37992197496</v>
      </c>
      <c r="AY564" s="4">
        <f t="shared" si="10"/>
        <v>288408.99021042284</v>
      </c>
      <c r="AZ564" s="4">
        <f t="shared" si="10"/>
        <v>328267.66590445559</v>
      </c>
      <c r="BA564" s="4">
        <f t="shared" si="10"/>
        <v>340200.61011487991</v>
      </c>
      <c r="BB564" s="4">
        <f t="shared" si="10"/>
        <v>363690.33044274163</v>
      </c>
      <c r="BC564" s="4">
        <f t="shared" si="10"/>
        <v>360931.53894002113</v>
      </c>
      <c r="BD564" s="4">
        <f t="shared" si="10"/>
        <v>353553.13076197554</v>
      </c>
      <c r="BE564" s="4">
        <f t="shared" si="10"/>
        <v>351798.30916666565</v>
      </c>
      <c r="BF564" s="4">
        <f t="shared" si="10"/>
        <v>336107.90402771404</v>
      </c>
      <c r="BG564" s="4">
        <f t="shared" si="10"/>
        <v>335774.79609953938</v>
      </c>
      <c r="BH564" s="4">
        <f t="shared" si="10"/>
        <v>334131.54862646037</v>
      </c>
      <c r="BI564" s="4">
        <f t="shared" si="10"/>
        <v>324945.40453714598</v>
      </c>
      <c r="BJ564" s="4">
        <f t="shared" si="10"/>
        <v>339156.94027015509</v>
      </c>
      <c r="BK564" s="4">
        <f t="shared" si="10"/>
        <v>328318.95666940295</v>
      </c>
      <c r="BL564" s="4">
        <f t="shared" si="10"/>
        <v>368524.95269626647</v>
      </c>
      <c r="BM564" s="4">
        <f t="shared" si="10"/>
        <v>380812.0529750858</v>
      </c>
      <c r="BN564" s="4">
        <f t="shared" si="10"/>
        <v>404666.09208130406</v>
      </c>
      <c r="BO564" s="4">
        <f t="shared" si="10"/>
        <v>402282.28689010465</v>
      </c>
      <c r="BP564" s="4">
        <f t="shared" si="10"/>
        <v>395285.32061853091</v>
      </c>
      <c r="BQ564" s="4">
        <f t="shared" si="7"/>
        <v>393908.63987231045</v>
      </c>
      <c r="BR564" s="4">
        <f t="shared" si="7"/>
        <v>378578.62296490639</v>
      </c>
      <c r="BS564" s="4">
        <f t="shared" si="7"/>
        <v>378571.81379414891</v>
      </c>
      <c r="BT564" s="4">
        <f t="shared" si="7"/>
        <v>377207.06615363155</v>
      </c>
      <c r="BU564" s="4">
        <f t="shared" si="7"/>
        <v>368245.85300079954</v>
      </c>
      <c r="BV564" s="4">
        <f t="shared" si="7"/>
        <v>382635.55467495561</v>
      </c>
      <c r="BW564" s="4">
        <f t="shared" si="7"/>
        <v>371950.56521140877</v>
      </c>
      <c r="BX564" s="4">
        <f t="shared" si="7"/>
        <v>412319.00113506638</v>
      </c>
      <c r="BY564" s="4">
        <f t="shared" si="7"/>
        <v>424819.22622697719</v>
      </c>
      <c r="BZ564" s="4">
        <f t="shared" si="7"/>
        <v>448974.5367689025</v>
      </c>
      <c r="CA564" s="4">
        <f t="shared" si="7"/>
        <v>447001.51386374043</v>
      </c>
      <c r="CB564" s="4">
        <f t="shared" si="7"/>
        <v>440519.01888718759</v>
      </c>
      <c r="CC564" s="4">
        <f t="shared" si="7"/>
        <v>439721.601829483</v>
      </c>
      <c r="CD564" s="4">
        <f t="shared" si="7"/>
        <v>424965.76472961018</v>
      </c>
      <c r="CE564" s="4">
        <f t="shared" si="7"/>
        <v>425439.3155546629</v>
      </c>
      <c r="CF564" s="4">
        <f t="shared" si="7"/>
        <v>424373.17111150303</v>
      </c>
      <c r="CG564" s="4">
        <f t="shared" si="7"/>
        <v>415467.67856079049</v>
      </c>
      <c r="CH564" s="4">
        <f t="shared" si="7"/>
        <v>429657.97619032359</v>
      </c>
      <c r="CI564" s="4">
        <f t="shared" si="7"/>
        <v>418570.83280588186</v>
      </c>
      <c r="CJ564" s="4">
        <f t="shared" si="7"/>
        <v>458464.74266692426</v>
      </c>
      <c r="CK564" s="4">
        <f t="shared" si="7"/>
        <v>470599.17717375635</v>
      </c>
      <c r="CL564" s="4">
        <f t="shared" si="7"/>
        <v>494673.71703340637</v>
      </c>
      <c r="CM564" s="4">
        <f t="shared" si="7"/>
        <v>493152.81002695533</v>
      </c>
      <c r="CN564" s="4">
        <f t="shared" si="7"/>
        <v>487652.70715124236</v>
      </c>
      <c r="CO564" s="4">
        <f t="shared" si="7"/>
        <v>488286.24586569506</v>
      </c>
      <c r="CP564" s="4">
        <f t="shared" si="7"/>
        <v>475506.36166143895</v>
      </c>
      <c r="CQ564" s="4">
        <f t="shared" si="7"/>
        <v>477178.73837982258</v>
      </c>
      <c r="CR564" s="4">
        <f t="shared" si="7"/>
        <v>477357.73446508299</v>
      </c>
      <c r="CS564" s="4">
        <f t="shared" si="7"/>
        <v>469777.23596941697</v>
      </c>
      <c r="CT564" s="4">
        <f t="shared" si="7"/>
        <v>477883.17170184746</v>
      </c>
      <c r="CU564" s="4">
        <f t="shared" si="7"/>
        <v>472286.93986038538</v>
      </c>
      <c r="CW564" s="5">
        <f t="shared" si="9"/>
        <v>5742819.5819559749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26318.227815445356</v>
      </c>
      <c r="E566" s="4">
        <f t="shared" ref="E566:BP570" si="11">SUMIFS(E$6:E$553,$CW$6:$CW$553,$C566,$B$6:$B$553,"desl")</f>
        <v>27268.77215074221</v>
      </c>
      <c r="F566" s="4">
        <f t="shared" si="11"/>
        <v>29330.320714896727</v>
      </c>
      <c r="G566" s="4">
        <f t="shared" si="11"/>
        <v>28977.020324649035</v>
      </c>
      <c r="H566" s="4">
        <f t="shared" si="11"/>
        <v>30640.54755324723</v>
      </c>
      <c r="I566" s="4">
        <f t="shared" si="11"/>
        <v>29016.518174427059</v>
      </c>
      <c r="J566" s="4">
        <f t="shared" si="11"/>
        <v>30016.385027602944</v>
      </c>
      <c r="K566" s="4">
        <f t="shared" si="11"/>
        <v>30660.315162001658</v>
      </c>
      <c r="L566" s="4">
        <f t="shared" si="11"/>
        <v>29289.471601738071</v>
      </c>
      <c r="M566" s="4">
        <f t="shared" si="11"/>
        <v>32460.895356677625</v>
      </c>
      <c r="N566" s="4">
        <f t="shared" si="11"/>
        <v>32033.127100970189</v>
      </c>
      <c r="O566" s="4">
        <f t="shared" si="11"/>
        <v>31486.391621161914</v>
      </c>
      <c r="P566" s="4">
        <f t="shared" si="11"/>
        <v>30359.536649353944</v>
      </c>
      <c r="Q566" s="4">
        <f t="shared" si="11"/>
        <v>29717.152254433306</v>
      </c>
      <c r="R566" s="4">
        <f t="shared" si="11"/>
        <v>31671.677100721485</v>
      </c>
      <c r="S566" s="4">
        <f t="shared" si="11"/>
        <v>30911.283493044968</v>
      </c>
      <c r="T566" s="4">
        <f t="shared" si="11"/>
        <v>32360.930699894787</v>
      </c>
      <c r="U566" s="4">
        <f t="shared" si="11"/>
        <v>30663.959326272976</v>
      </c>
      <c r="V566" s="4">
        <f t="shared" si="11"/>
        <v>31551.049643048173</v>
      </c>
      <c r="W566" s="4">
        <f t="shared" si="11"/>
        <v>32178.008744180253</v>
      </c>
      <c r="X566" s="4">
        <f t="shared" si="11"/>
        <v>30859.935368777031</v>
      </c>
      <c r="Y566" s="4">
        <f t="shared" si="11"/>
        <v>34142.358253479673</v>
      </c>
      <c r="Z566" s="4">
        <f t="shared" si="11"/>
        <v>33879.611431882367</v>
      </c>
      <c r="AA566" s="4">
        <f t="shared" si="11"/>
        <v>33512.529706253168</v>
      </c>
      <c r="AB566" s="4">
        <f t="shared" si="11"/>
        <v>32547.167072590681</v>
      </c>
      <c r="AC566" s="4">
        <f t="shared" si="11"/>
        <v>32031.541670102637</v>
      </c>
      <c r="AD566" s="4">
        <f t="shared" si="11"/>
        <v>34076.559991120746</v>
      </c>
      <c r="AE566" s="4">
        <f t="shared" si="11"/>
        <v>33381.673287936152</v>
      </c>
      <c r="AF566" s="4">
        <f t="shared" si="11"/>
        <v>34889.01305234497</v>
      </c>
      <c r="AG566" s="4">
        <f t="shared" si="11"/>
        <v>33256.537845465587</v>
      </c>
      <c r="AH566" s="4">
        <f t="shared" si="11"/>
        <v>34222.66589159787</v>
      </c>
      <c r="AI566" s="4">
        <f t="shared" si="11"/>
        <v>34944.027505876402</v>
      </c>
      <c r="AJ566" s="4">
        <f t="shared" si="11"/>
        <v>33731.706743666509</v>
      </c>
      <c r="AK566" s="4">
        <f t="shared" si="11"/>
        <v>37125.454062748933</v>
      </c>
      <c r="AL566" s="4">
        <f t="shared" si="11"/>
        <v>36974.641870366082</v>
      </c>
      <c r="AM566" s="4">
        <f t="shared" si="11"/>
        <v>36716.898231193423</v>
      </c>
      <c r="AN566" s="4">
        <f t="shared" si="11"/>
        <v>35856.636819724066</v>
      </c>
      <c r="AO566" s="4">
        <f t="shared" si="11"/>
        <v>35441.260608871155</v>
      </c>
      <c r="AP566" s="4">
        <f t="shared" si="11"/>
        <v>37581.619493598046</v>
      </c>
      <c r="AQ566" s="4">
        <f t="shared" si="11"/>
        <v>36977.496873490665</v>
      </c>
      <c r="AR566" s="4">
        <f t="shared" si="11"/>
        <v>38571.792431105969</v>
      </c>
      <c r="AS566" s="4">
        <f t="shared" si="11"/>
        <v>37023.674159286398</v>
      </c>
      <c r="AT566" s="4">
        <f t="shared" si="11"/>
        <v>38073.026347039238</v>
      </c>
      <c r="AU566" s="4">
        <f t="shared" si="11"/>
        <v>38877.853098383886</v>
      </c>
      <c r="AV566" s="4">
        <f t="shared" si="11"/>
        <v>37750.146485185178</v>
      </c>
      <c r="AW566" s="4">
        <f t="shared" si="11"/>
        <v>41229.873052802708</v>
      </c>
      <c r="AX566" s="4">
        <f t="shared" si="11"/>
        <v>41165.949338009705</v>
      </c>
      <c r="AY566" s="4">
        <f t="shared" si="11"/>
        <v>40995.114154880532</v>
      </c>
      <c r="AZ566" s="4">
        <f t="shared" si="11"/>
        <v>40220.796912703561</v>
      </c>
      <c r="BA566" s="4">
        <f t="shared" si="11"/>
        <v>39889.62057507992</v>
      </c>
      <c r="BB566" s="4">
        <f t="shared" si="11"/>
        <v>42112.02297567315</v>
      </c>
      <c r="BC566" s="4">
        <f t="shared" si="11"/>
        <v>41587.748970085588</v>
      </c>
      <c r="BD566" s="4">
        <f t="shared" si="11"/>
        <v>43259.923776386728</v>
      </c>
      <c r="BE566" s="4">
        <f t="shared" si="11"/>
        <v>41788.054385941214</v>
      </c>
      <c r="BF566" s="4">
        <f t="shared" si="11"/>
        <v>42912.352525850685</v>
      </c>
      <c r="BG566" s="4">
        <f t="shared" si="11"/>
        <v>43791.07433999209</v>
      </c>
      <c r="BH566" s="4">
        <f t="shared" si="11"/>
        <v>42736.385631689307</v>
      </c>
      <c r="BI566" s="4">
        <f t="shared" si="11"/>
        <v>46288.381462687365</v>
      </c>
      <c r="BJ566" s="4">
        <f t="shared" si="11"/>
        <v>46296.098583306986</v>
      </c>
      <c r="BK566" s="4">
        <f t="shared" si="11"/>
        <v>46196.40352041903</v>
      </c>
      <c r="BL566" s="4">
        <f t="shared" si="11"/>
        <v>45492.845226378035</v>
      </c>
      <c r="BM566" s="4">
        <f t="shared" si="11"/>
        <v>45232.115367570266</v>
      </c>
      <c r="BN566" s="4">
        <f t="shared" si="11"/>
        <v>47524.615302802151</v>
      </c>
      <c r="BO566" s="4">
        <f t="shared" si="11"/>
        <v>47069.903024379164</v>
      </c>
      <c r="BP566" s="4">
        <f t="shared" si="11"/>
        <v>48810.751524592073</v>
      </c>
      <c r="BQ566" s="4">
        <f t="shared" ref="BQ566:CU570" si="12">SUMIFS(BQ$6:BQ$553,$CW$6:$CW$553,$C566,$B$6:$B$553,"desl")</f>
        <v>47406.18193012978</v>
      </c>
      <c r="BR566" s="4">
        <f t="shared" si="12"/>
        <v>48595.872370827085</v>
      </c>
      <c r="BS566" s="4">
        <f t="shared" si="12"/>
        <v>49537.631231970074</v>
      </c>
      <c r="BT566" s="4">
        <f t="shared" si="12"/>
        <v>48543.420524662484</v>
      </c>
      <c r="BU566" s="4">
        <f t="shared" si="12"/>
        <v>52153.518207799752</v>
      </c>
      <c r="BV566" s="4">
        <f t="shared" si="12"/>
        <v>52217.609141064851</v>
      </c>
      <c r="BW566" s="4">
        <f t="shared" si="12"/>
        <v>52173.637667354451</v>
      </c>
      <c r="BX566" s="4">
        <f t="shared" si="12"/>
        <v>51526.485367804125</v>
      </c>
      <c r="BY566" s="4">
        <f t="shared" si="12"/>
        <v>51324.120762427046</v>
      </c>
      <c r="BZ566" s="4">
        <f t="shared" si="12"/>
        <v>53677.777763368023</v>
      </c>
      <c r="CA566" s="4">
        <f t="shared" si="12"/>
        <v>53287.021423553539</v>
      </c>
      <c r="CB566" s="4">
        <f t="shared" si="12"/>
        <v>55093.573773139047</v>
      </c>
      <c r="CC566" s="4">
        <f t="shared" si="12"/>
        <v>53754.345264914038</v>
      </c>
      <c r="CD566" s="4">
        <f t="shared" si="12"/>
        <v>55006.202678497029</v>
      </c>
      <c r="CE566" s="4">
        <f t="shared" si="12"/>
        <v>56003.983779270384</v>
      </c>
      <c r="CF566" s="4">
        <f t="shared" si="12"/>
        <v>55057.481282850531</v>
      </c>
      <c r="CG566" s="4">
        <f t="shared" si="12"/>
        <v>58706.20537987649</v>
      </c>
      <c r="CH566" s="4">
        <f t="shared" si="12"/>
        <v>58801.168726825992</v>
      </c>
      <c r="CI566" s="4">
        <f t="shared" si="12"/>
        <v>58784.281395634462</v>
      </c>
      <c r="CJ566" s="4">
        <f t="shared" si="12"/>
        <v>58165.755539700382</v>
      </c>
      <c r="CK566" s="4">
        <f t="shared" si="12"/>
        <v>57998.545414108739</v>
      </c>
      <c r="CL566" s="4">
        <f t="shared" si="12"/>
        <v>60404.779229462489</v>
      </c>
      <c r="CM566" s="4">
        <f t="shared" si="12"/>
        <v>60077.626549167086</v>
      </c>
      <c r="CN566" s="4">
        <f t="shared" si="12"/>
        <v>61968.758591323603</v>
      </c>
      <c r="CO566" s="4">
        <f t="shared" si="12"/>
        <v>60734.940064261165</v>
      </c>
      <c r="CP566" s="4">
        <f t="shared" si="12"/>
        <v>62047.142935591641</v>
      </c>
      <c r="CQ566" s="4">
        <f t="shared" si="12"/>
        <v>63167.056045461068</v>
      </c>
      <c r="CR566" s="4">
        <f t="shared" si="12"/>
        <v>62293.806507402784</v>
      </c>
      <c r="CS566" s="4">
        <f t="shared" si="12"/>
        <v>65581.947841460016</v>
      </c>
      <c r="CT566" s="4">
        <f t="shared" si="12"/>
        <v>66463.899369466177</v>
      </c>
      <c r="CU566" s="4">
        <f t="shared" si="12"/>
        <v>65291.333626323023</v>
      </c>
      <c r="CW566" s="5">
        <f>SUM(CJ566:CU566)</f>
        <v>744195.59171372827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131.94640895925536</v>
      </c>
      <c r="E567" s="4">
        <f t="shared" si="13"/>
        <v>134.33805908267362</v>
      </c>
      <c r="F567" s="4">
        <f t="shared" si="13"/>
        <v>142.33435400188577</v>
      </c>
      <c r="G567" s="4">
        <f t="shared" si="13"/>
        <v>141.46787008692283</v>
      </c>
      <c r="H567" s="4">
        <f t="shared" si="13"/>
        <v>138.22545320734486</v>
      </c>
      <c r="I567" s="4">
        <f t="shared" si="13"/>
        <v>134.26117586446171</v>
      </c>
      <c r="J567" s="4">
        <f t="shared" si="13"/>
        <v>128.44831064160854</v>
      </c>
      <c r="K567" s="4">
        <f t="shared" si="13"/>
        <v>127.80474378684131</v>
      </c>
      <c r="L567" s="4">
        <f t="shared" si="13"/>
        <v>123.54638345987217</v>
      </c>
      <c r="M567" s="4">
        <f t="shared" si="13"/>
        <v>127.40663417010042</v>
      </c>
      <c r="N567" s="4">
        <f t="shared" si="13"/>
        <v>137.55814456224132</v>
      </c>
      <c r="O567" s="4">
        <f t="shared" si="13"/>
        <v>143.66942914924914</v>
      </c>
      <c r="P567" s="4">
        <f t="shared" si="13"/>
        <v>143.5751867562675</v>
      </c>
      <c r="Q567" s="4">
        <f t="shared" si="13"/>
        <v>143.70344048486368</v>
      </c>
      <c r="R567" s="4">
        <f t="shared" si="13"/>
        <v>142.28545933396796</v>
      </c>
      <c r="S567" s="4">
        <f t="shared" si="13"/>
        <v>143.26324911715622</v>
      </c>
      <c r="T567" s="4">
        <f t="shared" si="11"/>
        <v>138.31710640159855</v>
      </c>
      <c r="U567" s="4">
        <f t="shared" si="11"/>
        <v>134.85998092651579</v>
      </c>
      <c r="V567" s="4">
        <f t="shared" si="11"/>
        <v>128.37275458885077</v>
      </c>
      <c r="W567" s="4">
        <f t="shared" si="11"/>
        <v>127.69041303527727</v>
      </c>
      <c r="X567" s="4">
        <f t="shared" si="11"/>
        <v>123.35441269608125</v>
      </c>
      <c r="Y567" s="4">
        <f t="shared" si="11"/>
        <v>127.61536758248451</v>
      </c>
      <c r="Z567" s="4">
        <f t="shared" si="11"/>
        <v>138.43515678260181</v>
      </c>
      <c r="AA567" s="4">
        <f t="shared" si="11"/>
        <v>145.50051014627135</v>
      </c>
      <c r="AB567" s="4">
        <f t="shared" si="11"/>
        <v>146.34645382476259</v>
      </c>
      <c r="AC567" s="4">
        <f t="shared" si="11"/>
        <v>147.28740346219425</v>
      </c>
      <c r="AD567" s="4">
        <f t="shared" si="11"/>
        <v>146.45707181630155</v>
      </c>
      <c r="AE567" s="4">
        <f t="shared" si="11"/>
        <v>147.83537994061624</v>
      </c>
      <c r="AF567" s="4">
        <f t="shared" si="11"/>
        <v>143.17548048813916</v>
      </c>
      <c r="AG567" s="4">
        <f t="shared" si="11"/>
        <v>139.98814264359348</v>
      </c>
      <c r="AH567" s="4">
        <f t="shared" si="11"/>
        <v>133.81998618151479</v>
      </c>
      <c r="AI567" s="4">
        <f t="shared" si="11"/>
        <v>133.53580862096209</v>
      </c>
      <c r="AJ567" s="4">
        <f t="shared" si="11"/>
        <v>129.66996009617705</v>
      </c>
      <c r="AK567" s="4">
        <f t="shared" si="11"/>
        <v>134.44770578995366</v>
      </c>
      <c r="AL567" s="4">
        <f t="shared" si="11"/>
        <v>145.80151219218351</v>
      </c>
      <c r="AM567" s="4">
        <f t="shared" si="11"/>
        <v>153.39623781715085</v>
      </c>
      <c r="AN567" s="4">
        <f t="shared" si="11"/>
        <v>154.7545566121189</v>
      </c>
      <c r="AO567" s="4">
        <f t="shared" si="11"/>
        <v>156.18577942134615</v>
      </c>
      <c r="AP567" s="4">
        <f t="shared" si="11"/>
        <v>155.82195146923414</v>
      </c>
      <c r="AQ567" s="4">
        <f t="shared" si="11"/>
        <v>157.64293675259381</v>
      </c>
      <c r="AR567" s="4">
        <f t="shared" si="11"/>
        <v>153.40346679371407</v>
      </c>
      <c r="AS567" s="4">
        <f t="shared" si="11"/>
        <v>150.61835425159762</v>
      </c>
      <c r="AT567" s="4">
        <f t="shared" si="11"/>
        <v>144.84076196687747</v>
      </c>
      <c r="AU567" s="4">
        <f t="shared" si="11"/>
        <v>144.94329208106655</v>
      </c>
      <c r="AV567" s="4">
        <f t="shared" si="11"/>
        <v>141.46724117355262</v>
      </c>
      <c r="AW567" s="4">
        <f t="shared" si="11"/>
        <v>146.64196415989218</v>
      </c>
      <c r="AX567" s="4">
        <f t="shared" si="11"/>
        <v>158.40018332479036</v>
      </c>
      <c r="AY567" s="4">
        <f t="shared" si="11"/>
        <v>166.40359907445873</v>
      </c>
      <c r="AZ567" s="4">
        <f t="shared" si="11"/>
        <v>168.1698190954709</v>
      </c>
      <c r="BA567" s="4">
        <f t="shared" si="11"/>
        <v>170.00304001833268</v>
      </c>
      <c r="BB567" s="4">
        <f t="shared" si="11"/>
        <v>170.0316137032635</v>
      </c>
      <c r="BC567" s="4">
        <f t="shared" si="11"/>
        <v>172.23378482980348</v>
      </c>
      <c r="BD567" s="4">
        <f t="shared" si="11"/>
        <v>168.36457411454552</v>
      </c>
      <c r="BE567" s="4">
        <f t="shared" si="11"/>
        <v>165.9403144585001</v>
      </c>
      <c r="BF567" s="4">
        <f t="shared" si="11"/>
        <v>160.51613242904631</v>
      </c>
      <c r="BG567" s="4">
        <f t="shared" si="11"/>
        <v>160.96644801433405</v>
      </c>
      <c r="BH567" s="4">
        <f t="shared" si="11"/>
        <v>157.83396081190466</v>
      </c>
      <c r="BI567" s="4">
        <f t="shared" si="11"/>
        <v>163.34901468274063</v>
      </c>
      <c r="BJ567" s="4">
        <f t="shared" si="11"/>
        <v>175.44503347194683</v>
      </c>
      <c r="BK567" s="4">
        <f t="shared" si="11"/>
        <v>183.78423962317055</v>
      </c>
      <c r="BL567" s="4">
        <f t="shared" si="11"/>
        <v>185.88458837187761</v>
      </c>
      <c r="BM567" s="4">
        <f t="shared" si="11"/>
        <v>188.05034562382292</v>
      </c>
      <c r="BN567" s="4">
        <f t="shared" si="11"/>
        <v>188.40949624496136</v>
      </c>
      <c r="BO567" s="4">
        <f t="shared" si="11"/>
        <v>190.93935226826395</v>
      </c>
      <c r="BP567" s="4">
        <f t="shared" si="11"/>
        <v>187.393416053647</v>
      </c>
      <c r="BQ567" s="4">
        <f t="shared" si="12"/>
        <v>185.28606325706573</v>
      </c>
      <c r="BR567" s="4">
        <f t="shared" si="12"/>
        <v>180.17035816858908</v>
      </c>
      <c r="BS567" s="4">
        <f t="shared" si="12"/>
        <v>180.91904557480945</v>
      </c>
      <c r="BT567" s="4">
        <f t="shared" si="12"/>
        <v>178.07410438096917</v>
      </c>
      <c r="BU567" s="4">
        <f t="shared" si="12"/>
        <v>183.86662005763895</v>
      </c>
      <c r="BV567" s="4">
        <f t="shared" si="12"/>
        <v>196.23249855352768</v>
      </c>
      <c r="BW567" s="4">
        <f t="shared" si="12"/>
        <v>204.83806808930188</v>
      </c>
      <c r="BX567" s="4">
        <f t="shared" si="12"/>
        <v>207.20639709535573</v>
      </c>
      <c r="BY567" s="4">
        <f t="shared" si="12"/>
        <v>209.64674695539873</v>
      </c>
      <c r="BZ567" s="4">
        <f t="shared" si="12"/>
        <v>210.2905077480938</v>
      </c>
      <c r="CA567" s="4">
        <f t="shared" si="12"/>
        <v>213.11534088047384</v>
      </c>
      <c r="CB567" s="4">
        <f t="shared" si="12"/>
        <v>209.87103267911328</v>
      </c>
      <c r="CC567" s="4">
        <f t="shared" si="12"/>
        <v>208.06405277317026</v>
      </c>
      <c r="CD567" s="4">
        <f t="shared" si="12"/>
        <v>203.23652515311375</v>
      </c>
      <c r="CE567" s="4">
        <f t="shared" si="12"/>
        <v>204.24947701712188</v>
      </c>
      <c r="CF567" s="4">
        <f t="shared" si="12"/>
        <v>201.63571913694244</v>
      </c>
      <c r="CG567" s="4">
        <f t="shared" si="12"/>
        <v>207.62301075612763</v>
      </c>
      <c r="CH567" s="4">
        <f t="shared" si="12"/>
        <v>220.15242645876691</v>
      </c>
      <c r="CI567" s="4">
        <f t="shared" si="12"/>
        <v>228.90526402692569</v>
      </c>
      <c r="CJ567" s="4">
        <f t="shared" si="12"/>
        <v>231.42526303870295</v>
      </c>
      <c r="CK567" s="4">
        <f t="shared" si="12"/>
        <v>234.04581847809618</v>
      </c>
      <c r="CL567" s="4">
        <f t="shared" si="12"/>
        <v>234.92622906232714</v>
      </c>
      <c r="CM567" s="4">
        <f t="shared" si="12"/>
        <v>238.03721653230389</v>
      </c>
      <c r="CN567" s="4">
        <f t="shared" si="12"/>
        <v>235.14814994140127</v>
      </c>
      <c r="CO567" s="4">
        <f t="shared" si="12"/>
        <v>233.76010906377695</v>
      </c>
      <c r="CP567" s="4">
        <f t="shared" si="12"/>
        <v>229.2599841730642</v>
      </c>
      <c r="CQ567" s="4">
        <f t="shared" si="12"/>
        <v>230.75074075794629</v>
      </c>
      <c r="CR567" s="4">
        <f t="shared" si="12"/>
        <v>228.35530577179617</v>
      </c>
      <c r="CS567" s="4">
        <f t="shared" si="12"/>
        <v>233.91059997757657</v>
      </c>
      <c r="CT567" s="4">
        <f t="shared" si="12"/>
        <v>247.18186958612614</v>
      </c>
      <c r="CU567" s="4">
        <f t="shared" si="12"/>
        <v>254.71610603152681</v>
      </c>
      <c r="CW567" s="5">
        <f t="shared" ref="CW567:CW577" si="14">SUM(CJ567:CU567)</f>
        <v>2831.5173924146447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1177.2479029866633</v>
      </c>
      <c r="E568" s="4">
        <f t="shared" si="13"/>
        <v>1079.4144416809486</v>
      </c>
      <c r="F568" s="4">
        <f t="shared" si="13"/>
        <v>1200.6223392747486</v>
      </c>
      <c r="G568" s="4">
        <f t="shared" si="13"/>
        <v>1202.7472394079309</v>
      </c>
      <c r="H568" s="4">
        <f t="shared" si="13"/>
        <v>1291.1175066559265</v>
      </c>
      <c r="I568" s="4">
        <f t="shared" si="13"/>
        <v>1292.4767820862862</v>
      </c>
      <c r="J568" s="4">
        <f t="shared" si="13"/>
        <v>1256.3434562925154</v>
      </c>
      <c r="K568" s="4">
        <f t="shared" si="13"/>
        <v>1273.4622787911908</v>
      </c>
      <c r="L568" s="4">
        <f t="shared" si="13"/>
        <v>1273.8201628736379</v>
      </c>
      <c r="M568" s="4">
        <f t="shared" si="13"/>
        <v>1388.7059772460468</v>
      </c>
      <c r="N568" s="4">
        <f t="shared" si="13"/>
        <v>1478.2476644594399</v>
      </c>
      <c r="O568" s="4">
        <f t="shared" si="13"/>
        <v>1433.8595320024679</v>
      </c>
      <c r="P568" s="4">
        <f t="shared" si="13"/>
        <v>1416.1426228016608</v>
      </c>
      <c r="Q568" s="4">
        <f t="shared" si="13"/>
        <v>1217.3730269399543</v>
      </c>
      <c r="R568" s="4">
        <f t="shared" si="13"/>
        <v>1219.2489689982574</v>
      </c>
      <c r="S568" s="4">
        <f t="shared" si="13"/>
        <v>1196.555196291451</v>
      </c>
      <c r="T568" s="4">
        <f t="shared" si="11"/>
        <v>1273.7740335396661</v>
      </c>
      <c r="U568" s="4">
        <f t="shared" si="11"/>
        <v>1288.8340332226273</v>
      </c>
      <c r="V568" s="4">
        <f t="shared" si="11"/>
        <v>1276.185433537773</v>
      </c>
      <c r="W568" s="4">
        <f t="shared" si="11"/>
        <v>1314.2739224138645</v>
      </c>
      <c r="X568" s="4">
        <f t="shared" si="11"/>
        <v>1335.3908442506015</v>
      </c>
      <c r="Y568" s="4">
        <f t="shared" si="11"/>
        <v>1467.7547830084527</v>
      </c>
      <c r="Z568" s="4">
        <f t="shared" si="11"/>
        <v>1569.4685751219195</v>
      </c>
      <c r="AA568" s="4">
        <f t="shared" si="11"/>
        <v>1529.3840623670931</v>
      </c>
      <c r="AB568" s="4">
        <f t="shared" si="11"/>
        <v>1506.8063483607352</v>
      </c>
      <c r="AC568" s="4">
        <f t="shared" si="11"/>
        <v>1296.5736379702837</v>
      </c>
      <c r="AD568" s="4">
        <f t="shared" si="11"/>
        <v>1285.3112439773677</v>
      </c>
      <c r="AE568" s="4">
        <f t="shared" si="11"/>
        <v>1252.8877888258542</v>
      </c>
      <c r="AF568" s="4">
        <f t="shared" si="11"/>
        <v>1326.9678160464314</v>
      </c>
      <c r="AG568" s="4">
        <f t="shared" si="11"/>
        <v>1345.6476097087809</v>
      </c>
      <c r="AH568" s="4">
        <f t="shared" si="11"/>
        <v>1341.0225432684169</v>
      </c>
      <c r="AI568" s="4">
        <f t="shared" si="11"/>
        <v>1388.1889940821402</v>
      </c>
      <c r="AJ568" s="4">
        <f t="shared" si="11"/>
        <v>1416.654488411483</v>
      </c>
      <c r="AK568" s="4">
        <f t="shared" si="11"/>
        <v>1553.307388017055</v>
      </c>
      <c r="AL568" s="4">
        <f t="shared" si="11"/>
        <v>1656.4055863847559</v>
      </c>
      <c r="AM568" s="4">
        <f t="shared" si="11"/>
        <v>1615.8596930958258</v>
      </c>
      <c r="AN568" s="4">
        <f t="shared" si="11"/>
        <v>1592.1947745331343</v>
      </c>
      <c r="AO568" s="4">
        <f t="shared" si="11"/>
        <v>1381.1116421018651</v>
      </c>
      <c r="AP568" s="4">
        <f t="shared" si="11"/>
        <v>1369.5899521826479</v>
      </c>
      <c r="AQ568" s="4">
        <f t="shared" si="11"/>
        <v>1337.4815966573788</v>
      </c>
      <c r="AR568" s="4">
        <f t="shared" si="11"/>
        <v>1412.3014630544938</v>
      </c>
      <c r="AS568" s="4">
        <f t="shared" si="11"/>
        <v>1432.0352395126752</v>
      </c>
      <c r="AT568" s="4">
        <f t="shared" si="11"/>
        <v>1428.746484678132</v>
      </c>
      <c r="AU568" s="4">
        <f t="shared" si="11"/>
        <v>1477.5207218266023</v>
      </c>
      <c r="AV568" s="4">
        <f t="shared" si="11"/>
        <v>1507.8002622579036</v>
      </c>
      <c r="AW568" s="4">
        <f t="shared" si="11"/>
        <v>1646.3262620646847</v>
      </c>
      <c r="AX568" s="4">
        <f t="shared" si="11"/>
        <v>1751.1647660795352</v>
      </c>
      <c r="AY568" s="4">
        <f t="shared" si="11"/>
        <v>1712.0641209010864</v>
      </c>
      <c r="AZ568" s="4">
        <f t="shared" si="11"/>
        <v>1689.4814800936649</v>
      </c>
      <c r="BA568" s="4">
        <f t="shared" si="11"/>
        <v>1479.1649902019622</v>
      </c>
      <c r="BB568" s="4">
        <f t="shared" si="11"/>
        <v>1468.2276928252993</v>
      </c>
      <c r="BC568" s="4">
        <f t="shared" si="11"/>
        <v>1436.6812365049186</v>
      </c>
      <c r="BD568" s="4">
        <f t="shared" si="11"/>
        <v>1512.1669933824046</v>
      </c>
      <c r="BE568" s="4">
        <f t="shared" si="11"/>
        <v>1532.7287982363616</v>
      </c>
      <c r="BF568" s="4">
        <f t="shared" si="11"/>
        <v>1530.4181796087628</v>
      </c>
      <c r="BG568" s="4">
        <f t="shared" si="11"/>
        <v>1580.2625920125074</v>
      </c>
      <c r="BH568" s="4">
        <f t="shared" si="11"/>
        <v>1611.6343849593559</v>
      </c>
      <c r="BI568" s="4">
        <f t="shared" si="11"/>
        <v>1751.2213690053568</v>
      </c>
      <c r="BJ568" s="4">
        <f t="shared" si="11"/>
        <v>1857.0667030414288</v>
      </c>
      <c r="BK568" s="4">
        <f t="shared" si="11"/>
        <v>1818.924655023327</v>
      </c>
      <c r="BL568" s="4">
        <f t="shared" si="11"/>
        <v>1797.2750336098318</v>
      </c>
      <c r="BM568" s="4">
        <f t="shared" si="11"/>
        <v>1587.8899922837163</v>
      </c>
      <c r="BN568" s="4">
        <f t="shared" si="11"/>
        <v>1577.8951713622041</v>
      </c>
      <c r="BO568" s="4">
        <f t="shared" si="11"/>
        <v>1547.2965643811215</v>
      </c>
      <c r="BP568" s="4">
        <f t="shared" si="11"/>
        <v>1623.7115383731434</v>
      </c>
      <c r="BQ568" s="4">
        <f t="shared" si="12"/>
        <v>1645.1475422053409</v>
      </c>
      <c r="BR568" s="4">
        <f t="shared" si="12"/>
        <v>1643.6179516587581</v>
      </c>
      <c r="BS568" s="4">
        <f t="shared" si="12"/>
        <v>1694.1236401897559</v>
      </c>
      <c r="BT568" s="4">
        <f t="shared" si="12"/>
        <v>1726.0353580147457</v>
      </c>
      <c r="BU568" s="4">
        <f t="shared" si="12"/>
        <v>1866.0742199549722</v>
      </c>
      <c r="BV568" s="4">
        <f t="shared" si="12"/>
        <v>1972.3538622566905</v>
      </c>
      <c r="BW568" s="4">
        <f t="shared" si="12"/>
        <v>1934.7272620452604</v>
      </c>
      <c r="BX568" s="4">
        <f t="shared" si="12"/>
        <v>1913.7795000246063</v>
      </c>
      <c r="BY568" s="4">
        <f t="shared" si="12"/>
        <v>1705.3628043044018</v>
      </c>
      <c r="BZ568" s="4">
        <f t="shared" si="12"/>
        <v>1696.6231584393463</v>
      </c>
      <c r="CA568" s="4">
        <f t="shared" si="12"/>
        <v>1667.5013150577595</v>
      </c>
      <c r="CB568" s="4">
        <f t="shared" si="12"/>
        <v>1745.4573890018596</v>
      </c>
      <c r="CC568" s="4">
        <f t="shared" si="12"/>
        <v>1768.2722213512191</v>
      </c>
      <c r="CD568" s="4">
        <f t="shared" si="12"/>
        <v>1767.713427299406</v>
      </c>
      <c r="CE568" s="4">
        <f t="shared" si="12"/>
        <v>1818.5878079474232</v>
      </c>
      <c r="CF568" s="4">
        <f t="shared" si="12"/>
        <v>1850.1917874581993</v>
      </c>
      <c r="CG568" s="4">
        <f t="shared" si="12"/>
        <v>1989.3461443794322</v>
      </c>
      <c r="CH568" s="4">
        <f t="shared" si="12"/>
        <v>2094.4353347146198</v>
      </c>
      <c r="CI568" s="4">
        <f t="shared" si="12"/>
        <v>2055.7382954142545</v>
      </c>
      <c r="CJ568" s="4">
        <f t="shared" si="12"/>
        <v>2034.3133000314795</v>
      </c>
      <c r="CK568" s="4">
        <f t="shared" si="12"/>
        <v>1826.4945953639713</v>
      </c>
      <c r="CL568" s="4">
        <f t="shared" si="12"/>
        <v>1819.6916629787404</v>
      </c>
      <c r="CM568" s="4">
        <f t="shared" si="12"/>
        <v>1793.9737655855663</v>
      </c>
      <c r="CN568" s="4">
        <f t="shared" si="12"/>
        <v>1876.3951843704724</v>
      </c>
      <c r="CO568" s="4">
        <f t="shared" si="12"/>
        <v>1904.2728762364045</v>
      </c>
      <c r="CP568" s="4">
        <f t="shared" si="12"/>
        <v>1907.1161106475861</v>
      </c>
      <c r="CQ568" s="4">
        <f t="shared" si="12"/>
        <v>1960.507787298598</v>
      </c>
      <c r="CR568" s="4">
        <f t="shared" si="12"/>
        <v>1988.2502175531044</v>
      </c>
      <c r="CS568" s="4">
        <f t="shared" si="12"/>
        <v>2120.9507460013792</v>
      </c>
      <c r="CT568" s="4">
        <f t="shared" si="12"/>
        <v>2215.4721260987744</v>
      </c>
      <c r="CU568" s="4">
        <f t="shared" si="12"/>
        <v>2172.6891314081972</v>
      </c>
      <c r="CW568" s="5">
        <f t="shared" si="14"/>
        <v>23620.127503574273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46869.2951080118</v>
      </c>
      <c r="E569" s="4">
        <f t="shared" si="11"/>
        <v>49837.215891724954</v>
      </c>
      <c r="F569" s="4">
        <f t="shared" si="11"/>
        <v>55024.496747785714</v>
      </c>
      <c r="G569" s="4">
        <f t="shared" si="11"/>
        <v>51754.559566786993</v>
      </c>
      <c r="H569" s="4">
        <f t="shared" si="11"/>
        <v>52869.666344579222</v>
      </c>
      <c r="I569" s="4">
        <f t="shared" si="11"/>
        <v>49042.958210367797</v>
      </c>
      <c r="J569" s="4">
        <f t="shared" si="11"/>
        <v>47905.630637375063</v>
      </c>
      <c r="K569" s="4">
        <f t="shared" si="11"/>
        <v>48086.455297701716</v>
      </c>
      <c r="L569" s="4">
        <f t="shared" si="11"/>
        <v>44211.890091282257</v>
      </c>
      <c r="M569" s="4">
        <f t="shared" si="11"/>
        <v>48730.369430144798</v>
      </c>
      <c r="N569" s="4">
        <f t="shared" si="11"/>
        <v>49293.410596853319</v>
      </c>
      <c r="O569" s="4">
        <f t="shared" si="11"/>
        <v>48023.777099686602</v>
      </c>
      <c r="P569" s="4">
        <f t="shared" si="11"/>
        <v>51523.842813637726</v>
      </c>
      <c r="Q569" s="4">
        <f t="shared" si="11"/>
        <v>51590.283886501289</v>
      </c>
      <c r="R569" s="4">
        <f t="shared" si="11"/>
        <v>56744.762423899025</v>
      </c>
      <c r="S569" s="4">
        <f t="shared" si="11"/>
        <v>53608.776035401315</v>
      </c>
      <c r="T569" s="4">
        <f t="shared" si="11"/>
        <v>54114.148731105604</v>
      </c>
      <c r="U569" s="4">
        <f t="shared" si="11"/>
        <v>49884.521026279661</v>
      </c>
      <c r="V569" s="4">
        <f t="shared" si="11"/>
        <v>48589.089545812014</v>
      </c>
      <c r="W569" s="4">
        <f t="shared" si="11"/>
        <v>48733.101667132476</v>
      </c>
      <c r="X569" s="4">
        <f t="shared" si="11"/>
        <v>45088.736292931193</v>
      </c>
      <c r="Y569" s="4">
        <f t="shared" si="11"/>
        <v>50207.932788187827</v>
      </c>
      <c r="Z569" s="4">
        <f t="shared" si="11"/>
        <v>51509.187616834039</v>
      </c>
      <c r="AA569" s="4">
        <f t="shared" si="11"/>
        <v>50912.223534210483</v>
      </c>
      <c r="AB569" s="4">
        <f t="shared" si="11"/>
        <v>54903.139094285805</v>
      </c>
      <c r="AC569" s="4">
        <f t="shared" si="11"/>
        <v>55195.922313515191</v>
      </c>
      <c r="AD569" s="4">
        <f t="shared" si="11"/>
        <v>60347.806753419136</v>
      </c>
      <c r="AE569" s="4">
        <f t="shared" si="11"/>
        <v>57098.244434457665</v>
      </c>
      <c r="AF569" s="4">
        <f t="shared" si="11"/>
        <v>57490.251228172339</v>
      </c>
      <c r="AG569" s="4">
        <f t="shared" si="11"/>
        <v>53225.642705143633</v>
      </c>
      <c r="AH569" s="4">
        <f t="shared" si="11"/>
        <v>52006.693482939801</v>
      </c>
      <c r="AI569" s="4">
        <f t="shared" si="11"/>
        <v>52324.902030519996</v>
      </c>
      <c r="AJ569" s="4">
        <f t="shared" si="11"/>
        <v>48915.013295741679</v>
      </c>
      <c r="AK569" s="4">
        <f t="shared" si="11"/>
        <v>54290.689056291361</v>
      </c>
      <c r="AL569" s="4">
        <f t="shared" si="11"/>
        <v>55841.63874513263</v>
      </c>
      <c r="AM569" s="4">
        <f t="shared" si="11"/>
        <v>55471.668349914558</v>
      </c>
      <c r="AN569" s="4">
        <f t="shared" si="11"/>
        <v>59661.553045855864</v>
      </c>
      <c r="AO569" s="4">
        <f t="shared" si="11"/>
        <v>60125.410772777992</v>
      </c>
      <c r="AP569" s="4">
        <f t="shared" si="11"/>
        <v>65423.039264964667</v>
      </c>
      <c r="AQ569" s="4">
        <f t="shared" si="11"/>
        <v>62298.433584945713</v>
      </c>
      <c r="AR569" s="4">
        <f t="shared" si="11"/>
        <v>62801.316786352239</v>
      </c>
      <c r="AS569" s="4">
        <f t="shared" si="11"/>
        <v>58642.068397398136</v>
      </c>
      <c r="AT569" s="4">
        <f t="shared" si="11"/>
        <v>57531.974119680737</v>
      </c>
      <c r="AU569" s="4">
        <f t="shared" si="11"/>
        <v>57969.712677962598</v>
      </c>
      <c r="AV569" s="4">
        <f t="shared" si="11"/>
        <v>54693.384907782543</v>
      </c>
      <c r="AW569" s="4">
        <f t="shared" si="11"/>
        <v>60215.488496828722</v>
      </c>
      <c r="AX569" s="4">
        <f t="shared" si="11"/>
        <v>61920.905597594916</v>
      </c>
      <c r="AY569" s="4">
        <f t="shared" si="11"/>
        <v>61706.924703413351</v>
      </c>
      <c r="AZ569" s="4">
        <f t="shared" si="11"/>
        <v>66048.337372278882</v>
      </c>
      <c r="BA569" s="4">
        <f t="shared" si="11"/>
        <v>66655.428778740563</v>
      </c>
      <c r="BB569" s="4">
        <f t="shared" si="11"/>
        <v>72086.876490187657</v>
      </c>
      <c r="BC569" s="4">
        <f t="shared" si="11"/>
        <v>69087.832739850041</v>
      </c>
      <c r="BD569" s="4">
        <f t="shared" si="11"/>
        <v>69710.433007901142</v>
      </c>
      <c r="BE569" s="4">
        <f t="shared" si="11"/>
        <v>65667.631800017756</v>
      </c>
      <c r="BF569" s="4">
        <f t="shared" si="11"/>
        <v>64672.684034499747</v>
      </c>
      <c r="BG569" s="4">
        <f t="shared" si="11"/>
        <v>65225.345189828455</v>
      </c>
      <c r="BH569" s="4">
        <f t="shared" si="11"/>
        <v>62064.031024241434</v>
      </c>
      <c r="BI569" s="4">
        <f t="shared" si="11"/>
        <v>67701.149351822984</v>
      </c>
      <c r="BJ569" s="4">
        <f t="shared" si="11"/>
        <v>69521.461114923484</v>
      </c>
      <c r="BK569" s="4">
        <f t="shared" si="11"/>
        <v>69422.33956745101</v>
      </c>
      <c r="BL569" s="4">
        <f t="shared" si="11"/>
        <v>73878.901738744244</v>
      </c>
      <c r="BM569" s="4">
        <f t="shared" si="11"/>
        <v>74601.842453095247</v>
      </c>
      <c r="BN569" s="4">
        <f t="shared" si="11"/>
        <v>80150.050943073977</v>
      </c>
      <c r="BO569" s="4">
        <f t="shared" si="11"/>
        <v>77268.382612572954</v>
      </c>
      <c r="BP569" s="4">
        <f t="shared" si="11"/>
        <v>78007.939617502518</v>
      </c>
      <c r="BQ569" s="4">
        <f t="shared" si="12"/>
        <v>74079.866954898156</v>
      </c>
      <c r="BR569" s="4">
        <f t="shared" si="12"/>
        <v>73195.060070093692</v>
      </c>
      <c r="BS569" s="4">
        <f t="shared" si="12"/>
        <v>73850.876677784792</v>
      </c>
      <c r="BT569" s="4">
        <f t="shared" si="12"/>
        <v>70784.02866371382</v>
      </c>
      <c r="BU569" s="4">
        <f t="shared" si="12"/>
        <v>76506.704180976842</v>
      </c>
      <c r="BV569" s="4">
        <f t="shared" si="12"/>
        <v>78405.539286622618</v>
      </c>
      <c r="BW569" s="4">
        <f t="shared" si="12"/>
        <v>78382.03859572974</v>
      </c>
      <c r="BX569" s="4">
        <f t="shared" si="12"/>
        <v>82917.213876350288</v>
      </c>
      <c r="BY569" s="4">
        <f t="shared" si="12"/>
        <v>83728.208406322519</v>
      </c>
      <c r="BZ569" s="4">
        <f t="shared" si="12"/>
        <v>89379.157915595104</v>
      </c>
      <c r="CA569" s="4">
        <f t="shared" si="12"/>
        <v>86617.023051224038</v>
      </c>
      <c r="CB569" s="4">
        <f t="shared" si="12"/>
        <v>87490.33657370595</v>
      </c>
      <c r="CC569" s="4">
        <f t="shared" si="12"/>
        <v>83702.409665078434</v>
      </c>
      <c r="CD569" s="4">
        <f t="shared" si="12"/>
        <v>82951.933446740164</v>
      </c>
      <c r="CE569" s="4">
        <f t="shared" si="12"/>
        <v>83721.914274686147</v>
      </c>
      <c r="CF569" s="4">
        <f t="shared" si="12"/>
        <v>80736.333590447277</v>
      </c>
      <c r="CG569" s="4">
        <f t="shared" si="12"/>
        <v>86499.958733300213</v>
      </c>
      <c r="CH569" s="4">
        <f t="shared" si="12"/>
        <v>88400.83683548437</v>
      </c>
      <c r="CI569" s="4">
        <f t="shared" si="12"/>
        <v>88353.126250478701</v>
      </c>
      <c r="CJ569" s="4">
        <f t="shared" si="12"/>
        <v>92860.986183683519</v>
      </c>
      <c r="CK569" s="4">
        <f t="shared" si="12"/>
        <v>93668.64210350439</v>
      </c>
      <c r="CL569" s="4">
        <f t="shared" si="12"/>
        <v>99378.139435243647</v>
      </c>
      <c r="CM569" s="4">
        <f t="shared" si="12"/>
        <v>96749.805919288847</v>
      </c>
      <c r="CN569" s="4">
        <f t="shared" si="12"/>
        <v>97849.246934139839</v>
      </c>
      <c r="CO569" s="4">
        <f t="shared" si="12"/>
        <v>94373.291927496015</v>
      </c>
      <c r="CP569" s="4">
        <f t="shared" si="12"/>
        <v>93913.454422447016</v>
      </c>
      <c r="CQ569" s="4">
        <f t="shared" si="12"/>
        <v>94997.081900314224</v>
      </c>
      <c r="CR569" s="4">
        <f t="shared" si="12"/>
        <v>92274.884194751328</v>
      </c>
      <c r="CS569" s="4">
        <f t="shared" si="12"/>
        <v>97468.903684815101</v>
      </c>
      <c r="CT569" s="4">
        <f t="shared" si="12"/>
        <v>100220.16246292111</v>
      </c>
      <c r="CU569" s="4">
        <f t="shared" si="12"/>
        <v>98588.765736207046</v>
      </c>
      <c r="CW569" s="5">
        <f t="shared" si="14"/>
        <v>1152343.3649048121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221464.61242269722</v>
      </c>
      <c r="E570" s="4">
        <f t="shared" si="11"/>
        <v>227816.6201682548</v>
      </c>
      <c r="F570" s="4">
        <f t="shared" si="11"/>
        <v>248597.1587441783</v>
      </c>
      <c r="G570" s="4">
        <f t="shared" si="11"/>
        <v>237519.02848365367</v>
      </c>
      <c r="H570" s="4">
        <f t="shared" si="11"/>
        <v>242713.03000869058</v>
      </c>
      <c r="I570" s="4">
        <f t="shared" si="11"/>
        <v>224064.17910535313</v>
      </c>
      <c r="J570" s="4">
        <f t="shared" si="11"/>
        <v>219395.51587965747</v>
      </c>
      <c r="K570" s="4">
        <f t="shared" si="11"/>
        <v>220825.98494912992</v>
      </c>
      <c r="L570" s="4">
        <f t="shared" si="11"/>
        <v>204147.04346901469</v>
      </c>
      <c r="M570" s="4">
        <f t="shared" si="11"/>
        <v>225601.55320804095</v>
      </c>
      <c r="N570" s="4">
        <f t="shared" si="11"/>
        <v>231679.17797233327</v>
      </c>
      <c r="O570" s="4">
        <f t="shared" si="11"/>
        <v>227516.5723567901</v>
      </c>
      <c r="P570" s="4">
        <f t="shared" si="11"/>
        <v>241336.84995641664</v>
      </c>
      <c r="Q570" s="4">
        <f t="shared" si="11"/>
        <v>238899.54798615864</v>
      </c>
      <c r="R570" s="4">
        <f t="shared" si="11"/>
        <v>260362.97370342381</v>
      </c>
      <c r="S570" s="4">
        <f t="shared" si="11"/>
        <v>246583.86820264219</v>
      </c>
      <c r="T570" s="4">
        <f t="shared" si="11"/>
        <v>249821.17049039091</v>
      </c>
      <c r="U570" s="4">
        <f t="shared" si="11"/>
        <v>230166.54791932137</v>
      </c>
      <c r="V570" s="4">
        <f t="shared" si="11"/>
        <v>224204.47858236913</v>
      </c>
      <c r="W570" s="4">
        <f t="shared" si="11"/>
        <v>225475.18798580652</v>
      </c>
      <c r="X570" s="4">
        <f t="shared" si="11"/>
        <v>209930.98214028776</v>
      </c>
      <c r="Y570" s="4">
        <f t="shared" si="11"/>
        <v>233699.05538004561</v>
      </c>
      <c r="Z570" s="4">
        <f t="shared" si="11"/>
        <v>242759.73201565136</v>
      </c>
      <c r="AA570" s="4">
        <f t="shared" si="11"/>
        <v>241428.93329998269</v>
      </c>
      <c r="AB570" s="4">
        <f t="shared" si="11"/>
        <v>257308.3934546466</v>
      </c>
      <c r="AC570" s="4">
        <f t="shared" si="11"/>
        <v>255912.67647795955</v>
      </c>
      <c r="AD570" s="4">
        <f t="shared" si="11"/>
        <v>277547.17940333724</v>
      </c>
      <c r="AE570" s="4">
        <f t="shared" si="11"/>
        <v>263469.52279858652</v>
      </c>
      <c r="AF570" s="4">
        <f t="shared" si="11"/>
        <v>266382.24516983127</v>
      </c>
      <c r="AG570" s="4">
        <f t="shared" si="11"/>
        <v>246696.55390363975</v>
      </c>
      <c r="AH570" s="4">
        <f t="shared" ref="AH570:BP570" si="15">SUMIFS(AH$6:AH$553,$CW$6:$CW$553,$C570,$B$6:$B$553,"desl")</f>
        <v>241124.11428132426</v>
      </c>
      <c r="AI570" s="4">
        <f t="shared" si="15"/>
        <v>243165.57016600101</v>
      </c>
      <c r="AJ570" s="4">
        <f t="shared" si="15"/>
        <v>228640.49658273999</v>
      </c>
      <c r="AK570" s="4">
        <f t="shared" si="15"/>
        <v>253527.22844130744</v>
      </c>
      <c r="AL570" s="4">
        <f t="shared" si="15"/>
        <v>263691.52723441209</v>
      </c>
      <c r="AM570" s="4">
        <f t="shared" si="15"/>
        <v>263383.23237820325</v>
      </c>
      <c r="AN570" s="4">
        <f t="shared" si="15"/>
        <v>280176.62520920712</v>
      </c>
      <c r="AO570" s="4">
        <f t="shared" si="15"/>
        <v>279581.64109668438</v>
      </c>
      <c r="AP570" s="4">
        <f t="shared" si="15"/>
        <v>301911.42320162762</v>
      </c>
      <c r="AQ570" s="4">
        <f t="shared" si="15"/>
        <v>288440.81683855748</v>
      </c>
      <c r="AR570" s="4">
        <f t="shared" si="15"/>
        <v>291899.45360463986</v>
      </c>
      <c r="AS570" s="4">
        <f t="shared" si="15"/>
        <v>272733.65623468027</v>
      </c>
      <c r="AT570" s="4">
        <f t="shared" si="15"/>
        <v>267691.84576270974</v>
      </c>
      <c r="AU570" s="4">
        <f t="shared" si="15"/>
        <v>270303.96390384715</v>
      </c>
      <c r="AV570" s="4">
        <f t="shared" si="15"/>
        <v>256403.67587401683</v>
      </c>
      <c r="AW570" s="4">
        <f t="shared" si="15"/>
        <v>281965.42104998801</v>
      </c>
      <c r="AX570" s="4">
        <f t="shared" si="15"/>
        <v>292836.41670445405</v>
      </c>
      <c r="AY570" s="4">
        <f t="shared" si="15"/>
        <v>293241.02505774947</v>
      </c>
      <c r="AZ570" s="4">
        <f t="shared" si="15"/>
        <v>310729.80305733939</v>
      </c>
      <c r="BA570" s="4">
        <f t="shared" si="15"/>
        <v>310797.10577916971</v>
      </c>
      <c r="BB570" s="4">
        <f t="shared" si="15"/>
        <v>333750.98788649653</v>
      </c>
      <c r="BC570" s="4">
        <f t="shared" si="15"/>
        <v>320870.16539608012</v>
      </c>
      <c r="BD570" s="4">
        <f t="shared" si="15"/>
        <v>324893.24239190691</v>
      </c>
      <c r="BE570" s="4">
        <f t="shared" si="15"/>
        <v>306276.4129647162</v>
      </c>
      <c r="BF570" s="4">
        <f t="shared" si="15"/>
        <v>301775.85149342474</v>
      </c>
      <c r="BG570" s="4">
        <f t="shared" si="15"/>
        <v>304925.94722357101</v>
      </c>
      <c r="BH570" s="4">
        <f t="shared" si="15"/>
        <v>291561.93883239164</v>
      </c>
      <c r="BI570" s="4">
        <f t="shared" si="15"/>
        <v>317658.29949989263</v>
      </c>
      <c r="BJ570" s="4">
        <f t="shared" si="15"/>
        <v>329062.16654158209</v>
      </c>
      <c r="BK570" s="4">
        <f t="shared" si="15"/>
        <v>329998.6185398798</v>
      </c>
      <c r="BL570" s="4">
        <f t="shared" si="15"/>
        <v>348019.83746762836</v>
      </c>
      <c r="BM570" s="4">
        <f t="shared" si="15"/>
        <v>348622.05243504257</v>
      </c>
      <c r="BN570" s="4">
        <f t="shared" si="15"/>
        <v>372114.26287959539</v>
      </c>
      <c r="BO570" s="4">
        <f t="shared" si="15"/>
        <v>359773.90005979873</v>
      </c>
      <c r="BP570" s="4">
        <f t="shared" si="15"/>
        <v>364335.09748442</v>
      </c>
      <c r="BQ570" s="4">
        <f t="shared" si="12"/>
        <v>346246.23307862028</v>
      </c>
      <c r="BR570" s="4">
        <f t="shared" si="12"/>
        <v>342253.29198598373</v>
      </c>
      <c r="BS570" s="4">
        <f t="shared" si="12"/>
        <v>345880.2951008419</v>
      </c>
      <c r="BT570" s="4">
        <f t="shared" si="12"/>
        <v>332955.07435186568</v>
      </c>
      <c r="BU570" s="4">
        <f t="shared" si="12"/>
        <v>359451.05188030348</v>
      </c>
      <c r="BV570" s="4">
        <f t="shared" si="12"/>
        <v>371223.29546354385</v>
      </c>
      <c r="BW570" s="4">
        <f t="shared" si="12"/>
        <v>372514.49329556711</v>
      </c>
      <c r="BX570" s="4">
        <f t="shared" si="12"/>
        <v>390902.00258123613</v>
      </c>
      <c r="BY570" s="4">
        <f t="shared" si="12"/>
        <v>391909.62250841688</v>
      </c>
      <c r="BZ570" s="4">
        <f t="shared" si="12"/>
        <v>415868.81743179797</v>
      </c>
      <c r="CA570" s="4">
        <f t="shared" si="12"/>
        <v>404066.10648490838</v>
      </c>
      <c r="CB570" s="4">
        <f t="shared" si="12"/>
        <v>409224.79199438618</v>
      </c>
      <c r="CC570" s="4">
        <f t="shared" si="12"/>
        <v>391760.03932872094</v>
      </c>
      <c r="CD570" s="4">
        <f t="shared" si="12"/>
        <v>388366.00453042967</v>
      </c>
      <c r="CE570" s="4">
        <f t="shared" si="12"/>
        <v>392505.67774045462</v>
      </c>
      <c r="CF570" s="4">
        <f t="shared" si="12"/>
        <v>379952.52607127512</v>
      </c>
      <c r="CG570" s="4">
        <f t="shared" si="12"/>
        <v>406647.75109684397</v>
      </c>
      <c r="CH570" s="4">
        <f t="shared" si="12"/>
        <v>418450.7330126093</v>
      </c>
      <c r="CI570" s="4">
        <f t="shared" si="12"/>
        <v>419657.64558823773</v>
      </c>
      <c r="CJ570" s="4">
        <f t="shared" si="12"/>
        <v>437941.94116504572</v>
      </c>
      <c r="CK570" s="4">
        <f t="shared" si="12"/>
        <v>438941.59762910934</v>
      </c>
      <c r="CL570" s="4">
        <f t="shared" si="12"/>
        <v>463153.83973625267</v>
      </c>
      <c r="CM570" s="4">
        <f t="shared" si="12"/>
        <v>451919.39388153254</v>
      </c>
      <c r="CN570" s="4">
        <f t="shared" si="12"/>
        <v>458028.38902699854</v>
      </c>
      <c r="CO570" s="4">
        <f t="shared" si="12"/>
        <v>441899.99162930733</v>
      </c>
      <c r="CP570" s="4">
        <f t="shared" si="12"/>
        <v>439659.4080100042</v>
      </c>
      <c r="CQ570" s="4">
        <f t="shared" si="12"/>
        <v>445191.00787897967</v>
      </c>
      <c r="CR570" s="4">
        <f t="shared" si="12"/>
        <v>433652.75994065788</v>
      </c>
      <c r="CS570" s="4">
        <f t="shared" si="12"/>
        <v>457620.41402173665</v>
      </c>
      <c r="CT570" s="4">
        <f t="shared" si="12"/>
        <v>473474.80055583891</v>
      </c>
      <c r="CU570" s="4">
        <f t="shared" si="12"/>
        <v>467851.47992819257</v>
      </c>
      <c r="CW570" s="5">
        <f t="shared" si="14"/>
        <v>5409335.0234036567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1881.3937657760653</v>
      </c>
      <c r="E572" s="4">
        <f t="shared" ref="E572:BP576" si="16">E560-E566</f>
        <v>3243.4326074341443</v>
      </c>
      <c r="F572" s="4">
        <f t="shared" si="16"/>
        <v>4389.5564724292926</v>
      </c>
      <c r="G572" s="4">
        <f t="shared" si="16"/>
        <v>6301.852380122662</v>
      </c>
      <c r="H572" s="4">
        <f t="shared" si="16"/>
        <v>2799.7728380077933</v>
      </c>
      <c r="I572" s="4">
        <f t="shared" si="16"/>
        <v>5405.0732978816886</v>
      </c>
      <c r="J572" s="4">
        <f t="shared" si="16"/>
        <v>1302.8428009023082</v>
      </c>
      <c r="K572" s="4">
        <f t="shared" si="16"/>
        <v>620.92901249961869</v>
      </c>
      <c r="L572" s="4">
        <f t="shared" si="16"/>
        <v>916.65065433417476</v>
      </c>
      <c r="M572" s="4">
        <f t="shared" si="16"/>
        <v>-6204.9932098769495</v>
      </c>
      <c r="N572" s="4">
        <f t="shared" si="16"/>
        <v>-3458.2380811231124</v>
      </c>
      <c r="O572" s="4">
        <f t="shared" si="16"/>
        <v>-5925.4949784868077</v>
      </c>
      <c r="P572" s="4">
        <f t="shared" si="16"/>
        <v>562.29203650603813</v>
      </c>
      <c r="Q572" s="4">
        <f t="shared" si="16"/>
        <v>4050.2295078376992</v>
      </c>
      <c r="R572" s="4">
        <f t="shared" si="16"/>
        <v>5213.0712970185123</v>
      </c>
      <c r="S572" s="4">
        <f t="shared" si="16"/>
        <v>7011.4323832558512</v>
      </c>
      <c r="T572" s="4">
        <f t="shared" si="16"/>
        <v>3350.6132264380285</v>
      </c>
      <c r="U572" s="4">
        <f t="shared" si="16"/>
        <v>5620.0840462970955</v>
      </c>
      <c r="V572" s="4">
        <f t="shared" si="16"/>
        <v>1292.4648652923788</v>
      </c>
      <c r="W572" s="4">
        <f t="shared" si="16"/>
        <v>468.94081655397895</v>
      </c>
      <c r="X572" s="4">
        <f t="shared" si="16"/>
        <v>792.53120922205926</v>
      </c>
      <c r="Y572" s="4">
        <f t="shared" si="16"/>
        <v>-6107.344277327451</v>
      </c>
      <c r="Z572" s="4">
        <f t="shared" si="16"/>
        <v>-3070.6218934349963</v>
      </c>
      <c r="AA572" s="4">
        <f t="shared" si="16"/>
        <v>-5268.1418035745301</v>
      </c>
      <c r="AB572" s="4">
        <f t="shared" si="16"/>
        <v>1399.4790906271664</v>
      </c>
      <c r="AC572" s="4">
        <f t="shared" si="16"/>
        <v>4936.1050682533714</v>
      </c>
      <c r="AD572" s="4">
        <f t="shared" si="16"/>
        <v>6030.5245244316975</v>
      </c>
      <c r="AE572" s="4">
        <f t="shared" si="16"/>
        <v>7692.1136146553908</v>
      </c>
      <c r="AF572" s="4">
        <f t="shared" si="16"/>
        <v>3879.9960756158034</v>
      </c>
      <c r="AG572" s="4">
        <f t="shared" si="16"/>
        <v>6025.7907638197939</v>
      </c>
      <c r="AH572" s="4">
        <f t="shared" si="16"/>
        <v>1623.181674260537</v>
      </c>
      <c r="AI572" s="4">
        <f t="shared" si="16"/>
        <v>773.70260821172269</v>
      </c>
      <c r="AJ572" s="4">
        <f t="shared" si="16"/>
        <v>1108.1945398887765</v>
      </c>
      <c r="AK572" s="4">
        <f t="shared" si="16"/>
        <v>-5760.0401203533329</v>
      </c>
      <c r="AL572" s="4">
        <f t="shared" si="16"/>
        <v>-2685.5414011853427</v>
      </c>
      <c r="AM572" s="4">
        <f t="shared" si="16"/>
        <v>-4849.6249206665525</v>
      </c>
      <c r="AN572" s="4">
        <f t="shared" si="16"/>
        <v>1840.8271460748001</v>
      </c>
      <c r="AO572" s="4">
        <f t="shared" si="16"/>
        <v>5386.5758328191077</v>
      </c>
      <c r="AP572" s="4">
        <f t="shared" si="16"/>
        <v>6475.7670947747247</v>
      </c>
      <c r="AQ572" s="4">
        <f t="shared" si="16"/>
        <v>8119.3996087150372</v>
      </c>
      <c r="AR572" s="4">
        <f t="shared" si="16"/>
        <v>4280.2901674624518</v>
      </c>
      <c r="AS572" s="4">
        <f t="shared" si="16"/>
        <v>6395.2263221367903</v>
      </c>
      <c r="AT572" s="4">
        <f t="shared" si="16"/>
        <v>1963.4031860483665</v>
      </c>
      <c r="AU572" s="4">
        <f t="shared" si="16"/>
        <v>1090.8222005994103</v>
      </c>
      <c r="AV572" s="4">
        <f t="shared" si="16"/>
        <v>1410.6588335786728</v>
      </c>
      <c r="AW572" s="4">
        <f t="shared" si="16"/>
        <v>-5463.9539910905805</v>
      </c>
      <c r="AX572" s="4">
        <f t="shared" si="16"/>
        <v>-2389.7941976495931</v>
      </c>
      <c r="AY572" s="4">
        <f t="shared" si="16"/>
        <v>-4551.4778888658257</v>
      </c>
      <c r="AZ572" s="4">
        <f t="shared" si="16"/>
        <v>2140.8979813459591</v>
      </c>
      <c r="BA572" s="4">
        <f t="shared" si="16"/>
        <v>5685.84242128201</v>
      </c>
      <c r="BB572" s="4">
        <f t="shared" si="16"/>
        <v>6770.5867666411577</v>
      </c>
      <c r="BC572" s="4">
        <f t="shared" si="16"/>
        <v>8406.4246389834661</v>
      </c>
      <c r="BD572" s="4">
        <f t="shared" si="16"/>
        <v>4557.2208471765771</v>
      </c>
      <c r="BE572" s="4">
        <f t="shared" si="16"/>
        <v>6661.0185112356194</v>
      </c>
      <c r="BF572" s="4">
        <f t="shared" si="16"/>
        <v>2218.0426834342506</v>
      </c>
      <c r="BG572" s="4">
        <f t="shared" si="16"/>
        <v>1334.8830043755006</v>
      </c>
      <c r="BH572" s="4">
        <f t="shared" si="16"/>
        <v>1644.8662040866839</v>
      </c>
      <c r="BI572" s="4">
        <f t="shared" si="16"/>
        <v>-5239.0007095866458</v>
      </c>
      <c r="BJ572" s="4">
        <f t="shared" si="16"/>
        <v>-2173.6780438822898</v>
      </c>
      <c r="BK572" s="4">
        <f t="shared" si="16"/>
        <v>-4343.8270262202932</v>
      </c>
      <c r="BL572" s="4">
        <f t="shared" si="16"/>
        <v>2340.6514085367235</v>
      </c>
      <c r="BM572" s="4">
        <f t="shared" si="16"/>
        <v>5878.6863879360171</v>
      </c>
      <c r="BN572" s="4">
        <f t="shared" si="16"/>
        <v>6958.0167646019981</v>
      </c>
      <c r="BO572" s="4">
        <f t="shared" si="16"/>
        <v>8590.307496617228</v>
      </c>
      <c r="BP572" s="4">
        <f t="shared" si="16"/>
        <v>4739.409366417116</v>
      </c>
      <c r="BQ572" s="4">
        <f t="shared" ref="BQ572:CU576" si="17">BQ560-BQ566</f>
        <v>6842.7726161438841</v>
      </c>
      <c r="BR572" s="4">
        <f t="shared" si="17"/>
        <v>2399.396620034604</v>
      </c>
      <c r="BS572" s="4">
        <f t="shared" si="17"/>
        <v>1514.1622411381468</v>
      </c>
      <c r="BT572" s="4">
        <f t="shared" si="17"/>
        <v>1818.5743179332712</v>
      </c>
      <c r="BU572" s="4">
        <f t="shared" si="17"/>
        <v>-5075.7547635960509</v>
      </c>
      <c r="BV572" s="4">
        <f t="shared" si="17"/>
        <v>-2026.1651772430487</v>
      </c>
      <c r="BW572" s="4">
        <f t="shared" si="17"/>
        <v>-4216.2216519962167</v>
      </c>
      <c r="BX572" s="4">
        <f t="shared" si="17"/>
        <v>2446.8845002203307</v>
      </c>
      <c r="BY572" s="4">
        <f t="shared" si="17"/>
        <v>5966.0861493664561</v>
      </c>
      <c r="BZ572" s="4">
        <f t="shared" si="17"/>
        <v>7033.6070503131705</v>
      </c>
      <c r="CA572" s="4">
        <f t="shared" si="17"/>
        <v>8664.8897101202456</v>
      </c>
      <c r="CB572" s="4">
        <f t="shared" si="17"/>
        <v>4825.5127981135665</v>
      </c>
      <c r="CC572" s="4">
        <f t="shared" si="17"/>
        <v>6951.5434261677001</v>
      </c>
      <c r="CD572" s="4">
        <f t="shared" si="17"/>
        <v>2536.9718259203073</v>
      </c>
      <c r="CE572" s="4">
        <f t="shared" si="17"/>
        <v>1678.6381221502743</v>
      </c>
      <c r="CF572" s="4">
        <f t="shared" si="17"/>
        <v>1998.1869498542292</v>
      </c>
      <c r="CG572" s="4">
        <f t="shared" si="17"/>
        <v>-4901.7524582941114</v>
      </c>
      <c r="CH572" s="4">
        <f t="shared" si="17"/>
        <v>-1884.2971711518258</v>
      </c>
      <c r="CI572" s="4">
        <f t="shared" si="17"/>
        <v>-4133.6306219315156</v>
      </c>
      <c r="CJ572" s="4">
        <f t="shared" si="17"/>
        <v>2451.980503541643</v>
      </c>
      <c r="CK572" s="4">
        <f t="shared" si="17"/>
        <v>5891.7498144295969</v>
      </c>
      <c r="CL572" s="4">
        <f t="shared" si="17"/>
        <v>6889.7016088429737</v>
      </c>
      <c r="CM572" s="4">
        <f t="shared" si="17"/>
        <v>8505.7133499528936</v>
      </c>
      <c r="CN572" s="4">
        <f t="shared" si="17"/>
        <v>4695.3857678557324</v>
      </c>
      <c r="CO572" s="4">
        <f t="shared" si="17"/>
        <v>6893.6891273562578</v>
      </c>
      <c r="CP572" s="4">
        <f t="shared" si="17"/>
        <v>2699.6146852305901</v>
      </c>
      <c r="CQ572" s="4">
        <f t="shared" si="17"/>
        <v>1876.9701749445812</v>
      </c>
      <c r="CR572" s="4">
        <f t="shared" si="17"/>
        <v>2381.6882169936798</v>
      </c>
      <c r="CS572" s="4">
        <f t="shared" si="17"/>
        <v>-3895.4689111923944</v>
      </c>
      <c r="CT572" s="4">
        <f t="shared" si="17"/>
        <v>-2589.5644237385713</v>
      </c>
      <c r="CU572" s="4">
        <f t="shared" si="17"/>
        <v>-2411.8860272918755</v>
      </c>
      <c r="CW572" s="5">
        <f t="shared" si="14"/>
        <v>33389.573886925107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-4.6450090609286008</v>
      </c>
      <c r="E573" s="4">
        <f t="shared" si="18"/>
        <v>-9.915127869448213</v>
      </c>
      <c r="F573" s="4">
        <f t="shared" si="18"/>
        <v>-0.8404256603525937</v>
      </c>
      <c r="G573" s="4">
        <f t="shared" si="18"/>
        <v>-5.844538957513663</v>
      </c>
      <c r="H573" s="4">
        <f t="shared" si="18"/>
        <v>0.42106895553055779</v>
      </c>
      <c r="I573" s="4">
        <f t="shared" si="18"/>
        <v>6.7097796353226613</v>
      </c>
      <c r="J573" s="4">
        <f t="shared" si="18"/>
        <v>8.517598659642772</v>
      </c>
      <c r="K573" s="4">
        <f t="shared" si="18"/>
        <v>16.011283346379699</v>
      </c>
      <c r="L573" s="4">
        <f t="shared" si="18"/>
        <v>15.060148025956636</v>
      </c>
      <c r="M573" s="4">
        <f t="shared" si="18"/>
        <v>6.4189923428020421</v>
      </c>
      <c r="N573" s="4">
        <f t="shared" si="18"/>
        <v>1.1397990696641784</v>
      </c>
      <c r="O573" s="4">
        <f t="shared" si="18"/>
        <v>-29.202554874647575</v>
      </c>
      <c r="P573" s="4">
        <f t="shared" si="18"/>
        <v>-5.2293438015872766</v>
      </c>
      <c r="Q573" s="4">
        <f t="shared" si="18"/>
        <v>-10.20231510319519</v>
      </c>
      <c r="R573" s="4">
        <f t="shared" si="18"/>
        <v>11.843445377327981</v>
      </c>
      <c r="S573" s="4">
        <f t="shared" si="18"/>
        <v>4.8791620945965235</v>
      </c>
      <c r="T573" s="4">
        <f t="shared" si="16"/>
        <v>12.743778238127732</v>
      </c>
      <c r="U573" s="4">
        <f t="shared" si="16"/>
        <v>18.35543576573491</v>
      </c>
      <c r="V573" s="4">
        <f t="shared" si="16"/>
        <v>20.620773584936444</v>
      </c>
      <c r="W573" s="4">
        <f t="shared" si="16"/>
        <v>28.067690313254204</v>
      </c>
      <c r="X573" s="4">
        <f t="shared" si="16"/>
        <v>27.412802046777983</v>
      </c>
      <c r="Y573" s="4">
        <f t="shared" si="16"/>
        <v>19.196323418636666</v>
      </c>
      <c r="Z573" s="4">
        <f t="shared" si="16"/>
        <v>14.224166695312135</v>
      </c>
      <c r="AA573" s="4">
        <f t="shared" si="16"/>
        <v>-16.18901685738436</v>
      </c>
      <c r="AB573" s="4">
        <f t="shared" si="16"/>
        <v>7.4679587776188328</v>
      </c>
      <c r="AC573" s="4">
        <f t="shared" si="16"/>
        <v>2.0206576814163384</v>
      </c>
      <c r="AD573" s="4">
        <f t="shared" si="16"/>
        <v>23.604612660199336</v>
      </c>
      <c r="AE573" s="4">
        <f t="shared" si="16"/>
        <v>16.289978489108478</v>
      </c>
      <c r="AF573" s="4">
        <f t="shared" si="16"/>
        <v>23.961263290741442</v>
      </c>
      <c r="AG573" s="4">
        <f t="shared" si="16"/>
        <v>29.505905448764139</v>
      </c>
      <c r="AH573" s="4">
        <f t="shared" si="16"/>
        <v>31.768236764383943</v>
      </c>
      <c r="AI573" s="4">
        <f t="shared" si="16"/>
        <v>39.21182910440703</v>
      </c>
      <c r="AJ573" s="4">
        <f t="shared" si="16"/>
        <v>38.51544104872309</v>
      </c>
      <c r="AK573" s="4">
        <f t="shared" si="16"/>
        <v>30.20934454690024</v>
      </c>
      <c r="AL573" s="4">
        <f t="shared" si="16"/>
        <v>25.109728403197948</v>
      </c>
      <c r="AM573" s="4">
        <f t="shared" si="16"/>
        <v>-5.4521718547138107</v>
      </c>
      <c r="AN573" s="4">
        <f t="shared" si="16"/>
        <v>18.048419197461897</v>
      </c>
      <c r="AO573" s="4">
        <f t="shared" si="16"/>
        <v>12.444077795564567</v>
      </c>
      <c r="AP573" s="4">
        <f t="shared" si="16"/>
        <v>33.872988047361162</v>
      </c>
      <c r="AQ573" s="4">
        <f t="shared" si="16"/>
        <v>26.407146802229704</v>
      </c>
      <c r="AR573" s="4">
        <f t="shared" si="16"/>
        <v>33.934140826948976</v>
      </c>
      <c r="AS573" s="4">
        <f t="shared" si="16"/>
        <v>39.345195106549681</v>
      </c>
      <c r="AT573" s="4">
        <f t="shared" si="16"/>
        <v>41.487153986885374</v>
      </c>
      <c r="AU573" s="4">
        <f t="shared" si="16"/>
        <v>48.823042359210746</v>
      </c>
      <c r="AV573" s="4">
        <f t="shared" si="16"/>
        <v>48.027720699063138</v>
      </c>
      <c r="AW573" s="4">
        <f t="shared" si="16"/>
        <v>39.625562958980851</v>
      </c>
      <c r="AX573" s="4">
        <f t="shared" si="16"/>
        <v>34.427079885563103</v>
      </c>
      <c r="AY573" s="4">
        <f t="shared" si="16"/>
        <v>3.75999971668125</v>
      </c>
      <c r="AZ573" s="4">
        <f t="shared" si="16"/>
        <v>27.148610712092676</v>
      </c>
      <c r="BA573" s="4">
        <f t="shared" si="16"/>
        <v>21.427587386777674</v>
      </c>
      <c r="BB573" s="4">
        <f t="shared" si="16"/>
        <v>42.738507502640829</v>
      </c>
      <c r="BC573" s="4">
        <f t="shared" si="16"/>
        <v>35.156608272864048</v>
      </c>
      <c r="BD573" s="4">
        <f t="shared" si="16"/>
        <v>42.571548217957627</v>
      </c>
      <c r="BE573" s="4">
        <f t="shared" si="16"/>
        <v>47.875136280934839</v>
      </c>
      <c r="BF573" s="4">
        <f t="shared" si="16"/>
        <v>49.913608343258431</v>
      </c>
      <c r="BG573" s="4">
        <f t="shared" si="16"/>
        <v>57.148807131257456</v>
      </c>
      <c r="BH573" s="4">
        <f t="shared" si="16"/>
        <v>56.254459141636261</v>
      </c>
      <c r="BI573" s="4">
        <f t="shared" si="16"/>
        <v>47.75426049706121</v>
      </c>
      <c r="BJ573" s="4">
        <f t="shared" si="16"/>
        <v>42.45862418058681</v>
      </c>
      <c r="BK573" s="4">
        <f t="shared" si="16"/>
        <v>11.695646314005444</v>
      </c>
      <c r="BL573" s="4">
        <f t="shared" si="16"/>
        <v>34.990194402526129</v>
      </c>
      <c r="BM573" s="4">
        <f t="shared" si="16"/>
        <v>29.177437671877271</v>
      </c>
      <c r="BN573" s="4">
        <f t="shared" si="16"/>
        <v>50.399101190031899</v>
      </c>
      <c r="BO573" s="4">
        <f t="shared" si="16"/>
        <v>42.730046872746982</v>
      </c>
      <c r="BP573" s="4">
        <f t="shared" si="16"/>
        <v>50.058993539868908</v>
      </c>
      <c r="BQ573" s="4">
        <f t="shared" si="17"/>
        <v>55.276375659281399</v>
      </c>
      <c r="BR573" s="4">
        <f t="shared" si="17"/>
        <v>57.226933555612987</v>
      </c>
      <c r="BS573" s="4">
        <f t="shared" si="17"/>
        <v>64.371360232143985</v>
      </c>
      <c r="BT573" s="4">
        <f t="shared" si="17"/>
        <v>63.383099945647274</v>
      </c>
      <c r="BU573" s="4">
        <f t="shared" si="17"/>
        <v>54.786854724676886</v>
      </c>
      <c r="BV573" s="4">
        <f t="shared" si="17"/>
        <v>49.395464327458569</v>
      </c>
      <c r="BW573" s="4">
        <f t="shared" si="17"/>
        <v>18.540579755184751</v>
      </c>
      <c r="BX573" s="4">
        <f t="shared" si="17"/>
        <v>41.750949565186744</v>
      </c>
      <c r="BY573" s="4">
        <f t="shared" si="17"/>
        <v>35.86480165254136</v>
      </c>
      <c r="BZ573" s="4">
        <f t="shared" si="17"/>
        <v>57.02486865979435</v>
      </c>
      <c r="CA573" s="4">
        <f t="shared" si="17"/>
        <v>49.304116754498722</v>
      </c>
      <c r="CB573" s="4">
        <f t="shared" si="17"/>
        <v>56.586173650729563</v>
      </c>
      <c r="CC573" s="4">
        <f t="shared" si="17"/>
        <v>61.754039093845336</v>
      </c>
      <c r="CD573" s="4">
        <f t="shared" si="17"/>
        <v>63.644012451415676</v>
      </c>
      <c r="CE573" s="4">
        <f t="shared" si="17"/>
        <v>70.709947617610737</v>
      </c>
      <c r="CF573" s="4">
        <f t="shared" si="17"/>
        <v>69.621396465088594</v>
      </c>
      <c r="CG573" s="4">
        <f t="shared" si="17"/>
        <v>60.905537514588019</v>
      </c>
      <c r="CH573" s="4">
        <f t="shared" si="17"/>
        <v>55.381561018174693</v>
      </c>
      <c r="CI573" s="4">
        <f t="shared" si="17"/>
        <v>24.393951813017338</v>
      </c>
      <c r="CJ573" s="4">
        <f t="shared" si="17"/>
        <v>47.488417691249367</v>
      </c>
      <c r="CK573" s="4">
        <f t="shared" si="17"/>
        <v>41.525465734762633</v>
      </c>
      <c r="CL573" s="4">
        <f t="shared" si="17"/>
        <v>62.640740724510579</v>
      </c>
      <c r="CM573" s="4">
        <f t="shared" si="17"/>
        <v>54.97676469800524</v>
      </c>
      <c r="CN573" s="4">
        <f t="shared" si="17"/>
        <v>62.319230289158412</v>
      </c>
      <c r="CO573" s="4">
        <f t="shared" si="17"/>
        <v>67.600801367061536</v>
      </c>
      <c r="CP573" s="4">
        <f t="shared" si="17"/>
        <v>69.640416564461191</v>
      </c>
      <c r="CQ573" s="4">
        <f t="shared" si="17"/>
        <v>76.536476542137564</v>
      </c>
      <c r="CR573" s="4">
        <f t="shared" si="17"/>
        <v>75.274625633752578</v>
      </c>
      <c r="CS573" s="4">
        <f t="shared" si="17"/>
        <v>67.490894586910201</v>
      </c>
      <c r="CT573" s="4">
        <f t="shared" si="17"/>
        <v>58.142445436958837</v>
      </c>
      <c r="CU573" s="4">
        <f t="shared" si="17"/>
        <v>32.609150582178586</v>
      </c>
      <c r="CW573" s="5">
        <f t="shared" si="14"/>
        <v>716.24542985114658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-244.06927889634653</v>
      </c>
      <c r="E574" s="4">
        <f t="shared" si="18"/>
        <v>131.83292039743492</v>
      </c>
      <c r="F574" s="4">
        <f t="shared" si="18"/>
        <v>222.41365326866094</v>
      </c>
      <c r="G574" s="4">
        <f t="shared" si="18"/>
        <v>346.52453051449038</v>
      </c>
      <c r="H574" s="4">
        <f t="shared" si="18"/>
        <v>140.06026693759486</v>
      </c>
      <c r="I574" s="4">
        <f t="shared" si="18"/>
        <v>104.08584746928796</v>
      </c>
      <c r="J574" s="4">
        <f t="shared" si="18"/>
        <v>68.046763954492917</v>
      </c>
      <c r="K574" s="4">
        <f t="shared" si="18"/>
        <v>192.85457466076173</v>
      </c>
      <c r="L574" s="4">
        <f t="shared" si="18"/>
        <v>155.64653152528558</v>
      </c>
      <c r="M574" s="4">
        <f t="shared" si="18"/>
        <v>-36.879211149460389</v>
      </c>
      <c r="N574" s="4">
        <f t="shared" si="18"/>
        <v>-139.75567607578523</v>
      </c>
      <c r="O574" s="4">
        <f t="shared" si="18"/>
        <v>-461.46489560710268</v>
      </c>
      <c r="P574" s="4">
        <f t="shared" si="18"/>
        <v>-446.79446594030856</v>
      </c>
      <c r="Q574" s="4">
        <f t="shared" si="18"/>
        <v>-21.803607884628263</v>
      </c>
      <c r="R574" s="4">
        <f t="shared" si="18"/>
        <v>264.15045870456925</v>
      </c>
      <c r="S574" s="4">
        <f t="shared" si="18"/>
        <v>439.90820120764488</v>
      </c>
      <c r="T574" s="4">
        <f t="shared" si="16"/>
        <v>280.56073015855418</v>
      </c>
      <c r="U574" s="4">
        <f t="shared" si="16"/>
        <v>240.76269247827054</v>
      </c>
      <c r="V574" s="4">
        <f t="shared" si="16"/>
        <v>170.5244218639923</v>
      </c>
      <c r="W574" s="4">
        <f t="shared" si="16"/>
        <v>261.48829717048852</v>
      </c>
      <c r="X574" s="4">
        <f t="shared" si="16"/>
        <v>190.95298075786764</v>
      </c>
      <c r="Y574" s="4">
        <f t="shared" si="16"/>
        <v>-26.752096940601859</v>
      </c>
      <c r="Z574" s="4">
        <f t="shared" si="16"/>
        <v>-146.74479963677868</v>
      </c>
      <c r="AA574" s="4">
        <f t="shared" si="16"/>
        <v>-475.68122231599091</v>
      </c>
      <c r="AB574" s="4">
        <f t="shared" si="16"/>
        <v>-456.04756736855484</v>
      </c>
      <c r="AC574" s="4">
        <f t="shared" si="16"/>
        <v>-16.005448327237218</v>
      </c>
      <c r="AD574" s="4">
        <f t="shared" si="16"/>
        <v>289.83635107305986</v>
      </c>
      <c r="AE574" s="4">
        <f t="shared" si="16"/>
        <v>483.49813045627093</v>
      </c>
      <c r="AF574" s="4">
        <f t="shared" si="16"/>
        <v>334.26540986000282</v>
      </c>
      <c r="AG574" s="4">
        <f t="shared" si="16"/>
        <v>294.56173134071719</v>
      </c>
      <c r="AH574" s="4">
        <f t="shared" si="16"/>
        <v>216.19960143052026</v>
      </c>
      <c r="AI574" s="4">
        <f t="shared" si="16"/>
        <v>295.20297193999568</v>
      </c>
      <c r="AJ574" s="4">
        <f t="shared" si="16"/>
        <v>213.58541439967871</v>
      </c>
      <c r="AK574" s="4">
        <f t="shared" si="16"/>
        <v>-11.142883874774952</v>
      </c>
      <c r="AL574" s="4">
        <f t="shared" si="16"/>
        <v>-133.21795987836163</v>
      </c>
      <c r="AM574" s="4">
        <f t="shared" si="16"/>
        <v>-460.33155368425332</v>
      </c>
      <c r="AN574" s="4">
        <f t="shared" si="16"/>
        <v>-436.90544121789071</v>
      </c>
      <c r="AO574" s="4">
        <f t="shared" si="16"/>
        <v>7.0803595186760049</v>
      </c>
      <c r="AP574" s="4">
        <f t="shared" si="16"/>
        <v>315.90983637090767</v>
      </c>
      <c r="AQ574" s="4">
        <f t="shared" si="16"/>
        <v>511.27942361466216</v>
      </c>
      <c r="AR574" s="4">
        <f t="shared" si="16"/>
        <v>362.6568888127897</v>
      </c>
      <c r="AS574" s="4">
        <f t="shared" si="16"/>
        <v>322.80346405807404</v>
      </c>
      <c r="AT574" s="4">
        <f t="shared" si="16"/>
        <v>243.80186013119669</v>
      </c>
      <c r="AU574" s="4">
        <f t="shared" si="16"/>
        <v>321.83581553277895</v>
      </c>
      <c r="AV574" s="4">
        <f t="shared" si="16"/>
        <v>239.03900925014841</v>
      </c>
      <c r="AW574" s="4">
        <f t="shared" si="16"/>
        <v>13.08041956823854</v>
      </c>
      <c r="AX574" s="4">
        <f t="shared" si="16"/>
        <v>-110.06447724921463</v>
      </c>
      <c r="AY574" s="4">
        <f t="shared" si="16"/>
        <v>-437.879699131802</v>
      </c>
      <c r="AZ574" s="4">
        <f t="shared" si="16"/>
        <v>-414.66611549923255</v>
      </c>
      <c r="BA574" s="4">
        <f t="shared" si="16"/>
        <v>29.576150552714807</v>
      </c>
      <c r="BB574" s="4">
        <f t="shared" si="16"/>
        <v>338.97645537540029</v>
      </c>
      <c r="BC574" s="4">
        <f t="shared" si="16"/>
        <v>535.00395066911278</v>
      </c>
      <c r="BD574" s="4">
        <f t="shared" si="16"/>
        <v>386.91075401147555</v>
      </c>
      <c r="BE574" s="4">
        <f t="shared" si="16"/>
        <v>347.32203000704772</v>
      </c>
      <c r="BF574" s="4">
        <f t="shared" si="16"/>
        <v>268.29099582654953</v>
      </c>
      <c r="BG574" s="4">
        <f t="shared" si="16"/>
        <v>346.0623794360481</v>
      </c>
      <c r="BH574" s="4">
        <f t="shared" si="16"/>
        <v>262.87832588359561</v>
      </c>
      <c r="BI574" s="4">
        <f t="shared" si="16"/>
        <v>36.516786789740081</v>
      </c>
      <c r="BJ574" s="4">
        <f t="shared" si="16"/>
        <v>-86.969941780387671</v>
      </c>
      <c r="BK574" s="4">
        <f t="shared" si="16"/>
        <v>-415.03219074738854</v>
      </c>
      <c r="BL574" s="4">
        <f t="shared" si="16"/>
        <v>-391.9728323097363</v>
      </c>
      <c r="BM574" s="4">
        <f t="shared" si="16"/>
        <v>52.186946482487429</v>
      </c>
      <c r="BN574" s="4">
        <f t="shared" si="16"/>
        <v>361.55262707083557</v>
      </c>
      <c r="BO574" s="4">
        <f t="shared" si="16"/>
        <v>557.57655428507837</v>
      </c>
      <c r="BP574" s="4">
        <f t="shared" si="16"/>
        <v>409.50325409811558</v>
      </c>
      <c r="BQ574" s="4">
        <f t="shared" si="17"/>
        <v>369.95596091551943</v>
      </c>
      <c r="BR574" s="4">
        <f t="shared" si="17"/>
        <v>290.98572962569574</v>
      </c>
      <c r="BS574" s="4">
        <f t="shared" si="17"/>
        <v>368.82962450116156</v>
      </c>
      <c r="BT574" s="4">
        <f t="shared" si="17"/>
        <v>285.71370528207672</v>
      </c>
      <c r="BU574" s="4">
        <f t="shared" si="17"/>
        <v>59.391394630016748</v>
      </c>
      <c r="BV574" s="4">
        <f t="shared" si="17"/>
        <v>-64.115013235442348</v>
      </c>
      <c r="BW574" s="4">
        <f t="shared" si="17"/>
        <v>-392.28564114169512</v>
      </c>
      <c r="BX574" s="4">
        <f t="shared" si="17"/>
        <v>-369.44443103811568</v>
      </c>
      <c r="BY574" s="4">
        <f t="shared" si="17"/>
        <v>74.386236646712632</v>
      </c>
      <c r="BZ574" s="4">
        <f t="shared" si="17"/>
        <v>383.34216983337501</v>
      </c>
      <c r="CA574" s="4">
        <f t="shared" si="17"/>
        <v>578.94313221883226</v>
      </c>
      <c r="CB574" s="4">
        <f t="shared" si="17"/>
        <v>430.5341271147945</v>
      </c>
      <c r="CC574" s="4">
        <f t="shared" si="17"/>
        <v>390.85179727134368</v>
      </c>
      <c r="CD574" s="4">
        <f t="shared" si="17"/>
        <v>312.04085710258028</v>
      </c>
      <c r="CE574" s="4">
        <f t="shared" si="17"/>
        <v>390.36496218715547</v>
      </c>
      <c r="CF574" s="4">
        <f t="shared" si="17"/>
        <v>307.98622892199114</v>
      </c>
      <c r="CG574" s="4">
        <f t="shared" si="17"/>
        <v>82.478374616686324</v>
      </c>
      <c r="CH574" s="4">
        <f t="shared" si="17"/>
        <v>-40.398365425840439</v>
      </c>
      <c r="CI574" s="4">
        <f t="shared" si="17"/>
        <v>-368.37138831495986</v>
      </c>
      <c r="CJ574" s="4">
        <f t="shared" si="17"/>
        <v>-345.85328990371067</v>
      </c>
      <c r="CK574" s="4">
        <f t="shared" si="17"/>
        <v>96.924254833223586</v>
      </c>
      <c r="CL574" s="4">
        <f t="shared" si="17"/>
        <v>404.58111544564031</v>
      </c>
      <c r="CM574" s="4">
        <f t="shared" si="17"/>
        <v>598.56346974664098</v>
      </c>
      <c r="CN574" s="4">
        <f t="shared" si="17"/>
        <v>448.24538694833359</v>
      </c>
      <c r="CO574" s="4">
        <f t="shared" si="17"/>
        <v>407.42614487307355</v>
      </c>
      <c r="CP574" s="4">
        <f t="shared" si="17"/>
        <v>326.99308581352534</v>
      </c>
      <c r="CQ574" s="4">
        <f t="shared" si="17"/>
        <v>401.53513051312393</v>
      </c>
      <c r="CR574" s="4">
        <f t="shared" si="17"/>
        <v>330.24435299976039</v>
      </c>
      <c r="CS574" s="4">
        <f t="shared" si="17"/>
        <v>91.512774545005414</v>
      </c>
      <c r="CT574" s="4">
        <f t="shared" si="17"/>
        <v>-6.7515347252310676</v>
      </c>
      <c r="CU574" s="4">
        <f t="shared" si="17"/>
        <v>-318.28977041953476</v>
      </c>
      <c r="CW574" s="5">
        <f t="shared" si="14"/>
        <v>2435.1311206698506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872.11836614174535</v>
      </c>
      <c r="E575" s="4">
        <f t="shared" si="16"/>
        <v>-961.24235410832625</v>
      </c>
      <c r="F575" s="4">
        <f t="shared" si="16"/>
        <v>63.874203840117843</v>
      </c>
      <c r="G575" s="4">
        <f t="shared" si="16"/>
        <v>1566.2647458625506</v>
      </c>
      <c r="H575" s="4">
        <f t="shared" si="16"/>
        <v>-996.06866551237181</v>
      </c>
      <c r="I575" s="4">
        <f t="shared" si="16"/>
        <v>2690.8666601444274</v>
      </c>
      <c r="J575" s="4">
        <f t="shared" si="16"/>
        <v>-188.36460217645799</v>
      </c>
      <c r="K575" s="4">
        <f t="shared" si="16"/>
        <v>614.60046623084781</v>
      </c>
      <c r="L575" s="4">
        <f t="shared" si="16"/>
        <v>2197.7405095581489</v>
      </c>
      <c r="M575" s="4">
        <f t="shared" si="16"/>
        <v>-4280.7838333777399</v>
      </c>
      <c r="N575" s="4">
        <f t="shared" si="16"/>
        <v>-1578.8709166271947</v>
      </c>
      <c r="O575" s="4">
        <f t="shared" si="16"/>
        <v>-5202.518425624934</v>
      </c>
      <c r="P575" s="4">
        <f t="shared" si="16"/>
        <v>-247.39136351562047</v>
      </c>
      <c r="Q575" s="4">
        <f t="shared" si="16"/>
        <v>846.92526225425536</v>
      </c>
      <c r="R575" s="4">
        <f t="shared" si="16"/>
        <v>1565.9321419518819</v>
      </c>
      <c r="S575" s="4">
        <f t="shared" si="16"/>
        <v>3415.5904900039604</v>
      </c>
      <c r="T575" s="4">
        <f t="shared" si="16"/>
        <v>955.86686636962258</v>
      </c>
      <c r="U575" s="4">
        <f t="shared" si="16"/>
        <v>4696.098946704602</v>
      </c>
      <c r="V575" s="4">
        <f t="shared" si="16"/>
        <v>1654.1830371046817</v>
      </c>
      <c r="W575" s="4">
        <f t="shared" si="16"/>
        <v>2471.7808073152264</v>
      </c>
      <c r="X575" s="4">
        <f t="shared" si="16"/>
        <v>4235.9105222398357</v>
      </c>
      <c r="Y575" s="4">
        <f t="shared" si="16"/>
        <v>-2066.843030510383</v>
      </c>
      <c r="Z575" s="4">
        <f t="shared" si="16"/>
        <v>845.29519615006575</v>
      </c>
      <c r="AA575" s="4">
        <f t="shared" si="16"/>
        <v>-2619.2288131956011</v>
      </c>
      <c r="AB575" s="4">
        <f t="shared" si="16"/>
        <v>2357.9273469209584</v>
      </c>
      <c r="AC575" s="4">
        <f t="shared" si="16"/>
        <v>3366.0388686787628</v>
      </c>
      <c r="AD575" s="4">
        <f t="shared" si="16"/>
        <v>3931.8457843573487</v>
      </c>
      <c r="AE575" s="4">
        <f t="shared" si="16"/>
        <v>5604.8957204142644</v>
      </c>
      <c r="AF575" s="4">
        <f t="shared" si="16"/>
        <v>2996.9955206288359</v>
      </c>
      <c r="AG575" s="4">
        <f t="shared" si="16"/>
        <v>6643.0065871498227</v>
      </c>
      <c r="AH575" s="4">
        <f t="shared" si="16"/>
        <v>3556.9736281599835</v>
      </c>
      <c r="AI575" s="4">
        <f t="shared" si="16"/>
        <v>4365.4338845195452</v>
      </c>
      <c r="AJ575" s="4">
        <f t="shared" si="16"/>
        <v>6136.3595011278376</v>
      </c>
      <c r="AK575" s="4">
        <f t="shared" si="16"/>
        <v>-160.44456184955925</v>
      </c>
      <c r="AL575" s="4">
        <f t="shared" si="16"/>
        <v>2747.8104742897849</v>
      </c>
      <c r="AM575" s="4">
        <f t="shared" si="16"/>
        <v>-732.95288727793377</v>
      </c>
      <c r="AN575" s="4">
        <f t="shared" si="16"/>
        <v>4216.1809086141948</v>
      </c>
      <c r="AO575" s="4">
        <f t="shared" si="16"/>
        <v>5186.4559423198443</v>
      </c>
      <c r="AP575" s="4">
        <f t="shared" si="16"/>
        <v>5706.9536957362143</v>
      </c>
      <c r="AQ575" s="4">
        <f t="shared" si="16"/>
        <v>7329.7305103069812</v>
      </c>
      <c r="AR575" s="4">
        <f t="shared" si="16"/>
        <v>4669.6866040501045</v>
      </c>
      <c r="AS575" s="4">
        <f t="shared" si="16"/>
        <v>8265.2469302829122</v>
      </c>
      <c r="AT575" s="4">
        <f t="shared" si="16"/>
        <v>5133.682620269763</v>
      </c>
      <c r="AU575" s="4">
        <f t="shared" si="16"/>
        <v>5903.5030099654032</v>
      </c>
      <c r="AV575" s="4">
        <f t="shared" si="16"/>
        <v>7642.8133764529484</v>
      </c>
      <c r="AW575" s="4">
        <f t="shared" si="16"/>
        <v>1319.7574420415476</v>
      </c>
      <c r="AX575" s="4">
        <f t="shared" si="16"/>
        <v>4204.3644220412534</v>
      </c>
      <c r="AY575" s="4">
        <f t="shared" si="16"/>
        <v>699.70400914151833</v>
      </c>
      <c r="AZ575" s="4">
        <f t="shared" si="16"/>
        <v>5622.6236194210651</v>
      </c>
      <c r="BA575" s="4">
        <f t="shared" si="16"/>
        <v>6563.540973400246</v>
      </c>
      <c r="BB575" s="4">
        <f t="shared" si="16"/>
        <v>7051.9060883166967</v>
      </c>
      <c r="BC575" s="4">
        <f t="shared" si="16"/>
        <v>8640.912846677209</v>
      </c>
      <c r="BD575" s="4">
        <f t="shared" si="16"/>
        <v>5946.8064893032861</v>
      </c>
      <c r="BE575" s="4">
        <f t="shared" si="16"/>
        <v>9509.0952613787085</v>
      </c>
      <c r="BF575" s="4">
        <f t="shared" si="16"/>
        <v>6345.6246203862829</v>
      </c>
      <c r="BG575" s="4">
        <f t="shared" si="16"/>
        <v>7084.9603842106299</v>
      </c>
      <c r="BH575" s="4">
        <f t="shared" si="16"/>
        <v>8794.9082040969442</v>
      </c>
      <c r="BI575" s="4">
        <f t="shared" si="16"/>
        <v>2443.1874415775383</v>
      </c>
      <c r="BJ575" s="4">
        <f t="shared" si="16"/>
        <v>5299.4896294444188</v>
      </c>
      <c r="BK575" s="4">
        <f t="shared" si="16"/>
        <v>1766.7680896893144</v>
      </c>
      <c r="BL575" s="4">
        <f t="shared" si="16"/>
        <v>6662.0104063515755</v>
      </c>
      <c r="BM575" s="4">
        <f t="shared" si="16"/>
        <v>7575.9704041657387</v>
      </c>
      <c r="BN575" s="4">
        <f t="shared" si="16"/>
        <v>8038.4946716667619</v>
      </c>
      <c r="BO575" s="4">
        <f t="shared" si="16"/>
        <v>9603.0577845542866</v>
      </c>
      <c r="BP575" s="4">
        <f t="shared" si="16"/>
        <v>6885.8979554409307</v>
      </c>
      <c r="BQ575" s="4">
        <f t="shared" si="17"/>
        <v>10426.114231663669</v>
      </c>
      <c r="BR575" s="4">
        <f t="shared" si="17"/>
        <v>7240.7329730287893</v>
      </c>
      <c r="BS575" s="4">
        <f t="shared" si="17"/>
        <v>7957.2224816156522</v>
      </c>
      <c r="BT575" s="4">
        <f t="shared" si="17"/>
        <v>9642.2813407194772</v>
      </c>
      <c r="BU575" s="4">
        <f t="shared" si="17"/>
        <v>3262.8732294694346</v>
      </c>
      <c r="BV575" s="4">
        <f t="shared" si="17"/>
        <v>6088.6480783042061</v>
      </c>
      <c r="BW575" s="4">
        <f t="shared" si="17"/>
        <v>2523.4852422808181</v>
      </c>
      <c r="BX575" s="4">
        <f t="shared" si="17"/>
        <v>7386.2838349524245</v>
      </c>
      <c r="BY575" s="4">
        <f t="shared" si="17"/>
        <v>8270.4112925240188</v>
      </c>
      <c r="BZ575" s="4">
        <f t="shared" si="17"/>
        <v>8708.4426975055103</v>
      </c>
      <c r="CA575" s="4">
        <f t="shared" si="17"/>
        <v>10255.918826670939</v>
      </c>
      <c r="CB575" s="4">
        <f t="shared" si="17"/>
        <v>7529.6487786751823</v>
      </c>
      <c r="CC575" s="4">
        <f t="shared" si="17"/>
        <v>11067.241671275711</v>
      </c>
      <c r="CD575" s="4">
        <f t="shared" si="17"/>
        <v>7881.9702265687374</v>
      </c>
      <c r="CE575" s="4">
        <f t="shared" si="17"/>
        <v>8595.9079515271733</v>
      </c>
      <c r="CF575" s="4">
        <f t="shared" si="17"/>
        <v>10269.523522927149</v>
      </c>
      <c r="CG575" s="4">
        <f t="shared" si="17"/>
        <v>3864.8189460275171</v>
      </c>
      <c r="CH575" s="4">
        <f t="shared" si="17"/>
        <v>6648.9707052275771</v>
      </c>
      <c r="CI575" s="4">
        <f t="shared" si="17"/>
        <v>3026.5572621284955</v>
      </c>
      <c r="CJ575" s="4">
        <f t="shared" si="17"/>
        <v>7824.1469979298272</v>
      </c>
      <c r="CK575" s="4">
        <f t="shared" si="17"/>
        <v>8647.437561638857</v>
      </c>
      <c r="CL575" s="4">
        <f t="shared" si="17"/>
        <v>9032.1093049267947</v>
      </c>
      <c r="CM575" s="4">
        <f t="shared" si="17"/>
        <v>10570.758849810925</v>
      </c>
      <c r="CN575" s="4">
        <f t="shared" si="17"/>
        <v>7860.6263517923653</v>
      </c>
      <c r="CO575" s="4">
        <f t="shared" si="17"/>
        <v>11433.412482305313</v>
      </c>
      <c r="CP575" s="4">
        <f t="shared" si="17"/>
        <v>8412.6298923896102</v>
      </c>
      <c r="CQ575" s="4">
        <f t="shared" si="17"/>
        <v>9078.2232249575172</v>
      </c>
      <c r="CR575" s="4">
        <f t="shared" si="17"/>
        <v>10863.841497467336</v>
      </c>
      <c r="CS575" s="4">
        <f t="shared" si="17"/>
        <v>5107.8252972476912</v>
      </c>
      <c r="CT575" s="4">
        <f t="shared" si="17"/>
        <v>6008.7303191645624</v>
      </c>
      <c r="CU575" s="4">
        <f t="shared" si="17"/>
        <v>5080.3365065477556</v>
      </c>
      <c r="CW575" s="5">
        <f t="shared" si="14"/>
        <v>99920.078286178556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-20909.21245899421</v>
      </c>
      <c r="E576" s="4">
        <f t="shared" si="16"/>
        <v>-8763.491260921408</v>
      </c>
      <c r="F576" s="4">
        <f t="shared" si="16"/>
        <v>-6109.8239414454147</v>
      </c>
      <c r="G576" s="4">
        <f t="shared" si="16"/>
        <v>4088.8279174918716</v>
      </c>
      <c r="H576" s="4">
        <f t="shared" si="16"/>
        <v>-5580.6814806185139</v>
      </c>
      <c r="I576" s="4">
        <f t="shared" si="16"/>
        <v>13906.304252647911</v>
      </c>
      <c r="J576" s="4">
        <f t="shared" si="16"/>
        <v>4081.62979483651</v>
      </c>
      <c r="K576" s="4">
        <f t="shared" si="16"/>
        <v>1405.6753070633276</v>
      </c>
      <c r="L576" s="4">
        <f t="shared" si="16"/>
        <v>13276.501567498402</v>
      </c>
      <c r="M576" s="4">
        <f t="shared" si="16"/>
        <v>-22419.389953667822</v>
      </c>
      <c r="N576" s="4">
        <f t="shared" si="16"/>
        <v>-19971.025667325681</v>
      </c>
      <c r="O576" s="4">
        <f t="shared" si="16"/>
        <v>-31677.314174364205</v>
      </c>
      <c r="P576" s="4">
        <f t="shared" si="16"/>
        <v>-8865.7174212707323</v>
      </c>
      <c r="Q576" s="4">
        <f t="shared" si="16"/>
        <v>3973.9572932622686</v>
      </c>
      <c r="R576" s="4">
        <f t="shared" si="16"/>
        <v>5824.9669017651468</v>
      </c>
      <c r="S576" s="4">
        <f t="shared" si="16"/>
        <v>17335.044464913022</v>
      </c>
      <c r="T576" s="4">
        <f t="shared" si="16"/>
        <v>7180.2259402834461</v>
      </c>
      <c r="U576" s="4">
        <f t="shared" si="16"/>
        <v>25042.176029722817</v>
      </c>
      <c r="V576" s="4">
        <f t="shared" si="16"/>
        <v>14603.726555154426</v>
      </c>
      <c r="W576" s="4">
        <f t="shared" si="16"/>
        <v>11690.389063547627</v>
      </c>
      <c r="X576" s="4">
        <f t="shared" si="16"/>
        <v>23886.706687790575</v>
      </c>
      <c r="Y576" s="4">
        <f t="shared" si="16"/>
        <v>-10942.023493322922</v>
      </c>
      <c r="Z576" s="4">
        <f t="shared" si="16"/>
        <v>-7655.2491536127927</v>
      </c>
      <c r="AA576" s="4">
        <f t="shared" si="16"/>
        <v>-18902.208613399271</v>
      </c>
      <c r="AB576" s="4">
        <f t="shared" si="16"/>
        <v>3863.7434063801484</v>
      </c>
      <c r="AC576" s="4">
        <f t="shared" si="16"/>
        <v>16178.269597149512</v>
      </c>
      <c r="AD576" s="4">
        <f t="shared" si="16"/>
        <v>17206.299611050577</v>
      </c>
      <c r="AE576" s="4">
        <f t="shared" si="16"/>
        <v>27848.457833243476</v>
      </c>
      <c r="AF576" s="4">
        <f t="shared" si="16"/>
        <v>16975.031748024281</v>
      </c>
      <c r="AG576" s="4">
        <f t="shared" si="16"/>
        <v>34351.859290068358</v>
      </c>
      <c r="AH576" s="4">
        <f t="shared" ref="AH576:BP576" si="19">AH564-AH570</f>
        <v>23646.333994490386</v>
      </c>
      <c r="AI576" s="4">
        <f t="shared" si="19"/>
        <v>20608.206438237306</v>
      </c>
      <c r="AJ576" s="4">
        <f t="shared" si="19"/>
        <v>32736.431774333847</v>
      </c>
      <c r="AK576" s="4">
        <f t="shared" si="19"/>
        <v>-2166.0246538568463</v>
      </c>
      <c r="AL576" s="4">
        <f t="shared" si="19"/>
        <v>1008.50396067783</v>
      </c>
      <c r="AM576" s="4">
        <f t="shared" si="19"/>
        <v>-10399.287674417021</v>
      </c>
      <c r="AN576" s="4">
        <f t="shared" si="19"/>
        <v>12159.620528244996</v>
      </c>
      <c r="AO576" s="4">
        <f t="shared" si="19"/>
        <v>24227.093464166624</v>
      </c>
      <c r="AP576" s="4">
        <f t="shared" si="19"/>
        <v>24975.410727062612</v>
      </c>
      <c r="AQ576" s="4">
        <f t="shared" si="19"/>
        <v>35315.287724587601</v>
      </c>
      <c r="AR576" s="4">
        <f t="shared" si="19"/>
        <v>24131.156079433917</v>
      </c>
      <c r="AS576" s="4">
        <f t="shared" si="19"/>
        <v>41205.581643237441</v>
      </c>
      <c r="AT576" s="4">
        <f t="shared" si="19"/>
        <v>30221.143604898069</v>
      </c>
      <c r="AU576" s="4">
        <f t="shared" si="19"/>
        <v>26936.529317628941</v>
      </c>
      <c r="AV576" s="4">
        <f t="shared" si="19"/>
        <v>38850.726253818779</v>
      </c>
      <c r="AW576" s="4">
        <f t="shared" si="19"/>
        <v>3758.5613523622742</v>
      </c>
      <c r="AX576" s="4">
        <f t="shared" si="19"/>
        <v>6754.9632175209117</v>
      </c>
      <c r="AY576" s="4">
        <f t="shared" si="19"/>
        <v>-4832.0348473266349</v>
      </c>
      <c r="AZ576" s="4">
        <f t="shared" si="19"/>
        <v>17537.862847116194</v>
      </c>
      <c r="BA576" s="4">
        <f t="shared" si="19"/>
        <v>29403.504335710197</v>
      </c>
      <c r="BB576" s="4">
        <f t="shared" si="19"/>
        <v>29939.342556245101</v>
      </c>
      <c r="BC576" s="4">
        <f t="shared" si="19"/>
        <v>40061.373543941008</v>
      </c>
      <c r="BD576" s="4">
        <f t="shared" si="19"/>
        <v>28659.888370068627</v>
      </c>
      <c r="BE576" s="4">
        <f t="shared" si="19"/>
        <v>45521.89620194945</v>
      </c>
      <c r="BF576" s="4">
        <f t="shared" si="19"/>
        <v>34332.052534289309</v>
      </c>
      <c r="BG576" s="4">
        <f t="shared" si="19"/>
        <v>30848.848875968368</v>
      </c>
      <c r="BH576" s="4">
        <f t="shared" si="19"/>
        <v>42569.609794068732</v>
      </c>
      <c r="BI576" s="4">
        <f t="shared" si="19"/>
        <v>7287.10503725335</v>
      </c>
      <c r="BJ576" s="4">
        <f t="shared" si="19"/>
        <v>10094.773728572996</v>
      </c>
      <c r="BK576" s="4">
        <f t="shared" si="19"/>
        <v>-1679.661870476848</v>
      </c>
      <c r="BL576" s="4">
        <f t="shared" si="19"/>
        <v>20505.115228638111</v>
      </c>
      <c r="BM576" s="4">
        <f t="shared" si="19"/>
        <v>32190.000540043227</v>
      </c>
      <c r="BN576" s="4">
        <f t="shared" si="19"/>
        <v>32551.829201708664</v>
      </c>
      <c r="BO576" s="4">
        <f t="shared" si="19"/>
        <v>42508.386830305913</v>
      </c>
      <c r="BP576" s="4">
        <f t="shared" si="19"/>
        <v>30950.223134110915</v>
      </c>
      <c r="BQ576" s="4">
        <f t="shared" si="17"/>
        <v>47662.40679369017</v>
      </c>
      <c r="BR576" s="4">
        <f t="shared" si="17"/>
        <v>36325.330978922662</v>
      </c>
      <c r="BS576" s="4">
        <f t="shared" si="17"/>
        <v>32691.518693307007</v>
      </c>
      <c r="BT576" s="4">
        <f t="shared" si="17"/>
        <v>44251.991801765864</v>
      </c>
      <c r="BU576" s="4">
        <f t="shared" si="17"/>
        <v>8794.801120496064</v>
      </c>
      <c r="BV576" s="4">
        <f t="shared" si="17"/>
        <v>11412.259211411758</v>
      </c>
      <c r="BW576" s="4">
        <f t="shared" si="17"/>
        <v>-563.92808415833861</v>
      </c>
      <c r="BX576" s="4">
        <f t="shared" si="17"/>
        <v>21416.998553830257</v>
      </c>
      <c r="BY576" s="4">
        <f t="shared" si="17"/>
        <v>32909.603718560305</v>
      </c>
      <c r="BZ576" s="4">
        <f t="shared" si="17"/>
        <v>33105.719337104529</v>
      </c>
      <c r="CA576" s="4">
        <f t="shared" si="17"/>
        <v>42935.407378832053</v>
      </c>
      <c r="CB576" s="4">
        <f t="shared" si="17"/>
        <v>31294.226892801409</v>
      </c>
      <c r="CC576" s="4">
        <f t="shared" si="17"/>
        <v>47961.562500762055</v>
      </c>
      <c r="CD576" s="4">
        <f t="shared" si="17"/>
        <v>36599.760199180513</v>
      </c>
      <c r="CE576" s="4">
        <f t="shared" si="17"/>
        <v>32933.637814208283</v>
      </c>
      <c r="CF576" s="4">
        <f t="shared" si="17"/>
        <v>44420.645040227915</v>
      </c>
      <c r="CG576" s="4">
        <f t="shared" si="17"/>
        <v>8819.9274639465148</v>
      </c>
      <c r="CH576" s="4">
        <f t="shared" si="17"/>
        <v>11207.243177714292</v>
      </c>
      <c r="CI576" s="4">
        <f t="shared" si="17"/>
        <v>-1086.8127823558752</v>
      </c>
      <c r="CJ576" s="4">
        <f t="shared" si="17"/>
        <v>20522.801501878537</v>
      </c>
      <c r="CK576" s="4">
        <f t="shared" si="17"/>
        <v>31657.579544647015</v>
      </c>
      <c r="CL576" s="4">
        <f t="shared" si="17"/>
        <v>31519.877297153696</v>
      </c>
      <c r="CM576" s="4">
        <f t="shared" si="17"/>
        <v>41233.416145422787</v>
      </c>
      <c r="CN576" s="4">
        <f t="shared" si="17"/>
        <v>29624.318124243815</v>
      </c>
      <c r="CO576" s="4">
        <f t="shared" si="17"/>
        <v>46386.254236387729</v>
      </c>
      <c r="CP576" s="4">
        <f t="shared" si="17"/>
        <v>35846.953651434742</v>
      </c>
      <c r="CQ576" s="4">
        <f t="shared" si="17"/>
        <v>31987.73050084291</v>
      </c>
      <c r="CR576" s="4">
        <f t="shared" si="17"/>
        <v>43704.97452442511</v>
      </c>
      <c r="CS576" s="4">
        <f t="shared" si="17"/>
        <v>12156.821947680321</v>
      </c>
      <c r="CT576" s="4">
        <f t="shared" si="17"/>
        <v>4408.3711460085469</v>
      </c>
      <c r="CU576" s="4">
        <f t="shared" si="17"/>
        <v>4435.4599321928108</v>
      </c>
      <c r="CW576" s="5">
        <f t="shared" si="14"/>
        <v>333484.55855231802</v>
      </c>
    </row>
    <row r="577" spans="2:101" s="4" customFormat="1" x14ac:dyDescent="0.25">
      <c r="D577" s="4">
        <f>SUM(D572:D576)</f>
        <v>-18404.414615033675</v>
      </c>
      <c r="E577" s="4">
        <f t="shared" ref="E577:BP577" si="20">SUM(E572:E576)</f>
        <v>-6359.3832150676026</v>
      </c>
      <c r="F577" s="4">
        <f t="shared" si="20"/>
        <v>-1434.8200375676961</v>
      </c>
      <c r="G577" s="4">
        <f t="shared" si="20"/>
        <v>12297.625035034062</v>
      </c>
      <c r="H577" s="4">
        <f t="shared" si="20"/>
        <v>-3636.4959722299668</v>
      </c>
      <c r="I577" s="4">
        <f t="shared" si="20"/>
        <v>22113.039837778637</v>
      </c>
      <c r="J577" s="4">
        <f t="shared" si="20"/>
        <v>5272.6723561764957</v>
      </c>
      <c r="K577" s="4">
        <f t="shared" si="20"/>
        <v>2850.0706438009356</v>
      </c>
      <c r="L577" s="4">
        <f t="shared" si="20"/>
        <v>16561.59941094197</v>
      </c>
      <c r="M577" s="4">
        <f t="shared" si="20"/>
        <v>-32935.627215729168</v>
      </c>
      <c r="N577" s="4">
        <f t="shared" si="20"/>
        <v>-25146.750542082111</v>
      </c>
      <c r="O577" s="4">
        <f t="shared" si="20"/>
        <v>-43295.995028957695</v>
      </c>
      <c r="P577" s="4">
        <f t="shared" si="20"/>
        <v>-9002.8405580222097</v>
      </c>
      <c r="Q577" s="4">
        <f t="shared" si="20"/>
        <v>8839.1061403663989</v>
      </c>
      <c r="R577" s="4">
        <f t="shared" si="20"/>
        <v>12879.964244817438</v>
      </c>
      <c r="S577" s="4">
        <f t="shared" si="20"/>
        <v>28206.854701475077</v>
      </c>
      <c r="T577" s="4">
        <f t="shared" si="20"/>
        <v>11780.01054148778</v>
      </c>
      <c r="U577" s="4">
        <f t="shared" si="20"/>
        <v>35617.477150968523</v>
      </c>
      <c r="V577" s="4">
        <f t="shared" si="20"/>
        <v>17741.519653000414</v>
      </c>
      <c r="W577" s="4">
        <f t="shared" si="20"/>
        <v>14920.666674900574</v>
      </c>
      <c r="X577" s="4">
        <f t="shared" si="20"/>
        <v>29133.514202057115</v>
      </c>
      <c r="Y577" s="4">
        <f t="shared" si="20"/>
        <v>-19123.766574682719</v>
      </c>
      <c r="Z577" s="4">
        <f t="shared" si="20"/>
        <v>-10013.09648383919</v>
      </c>
      <c r="AA577" s="4">
        <f t="shared" si="20"/>
        <v>-27281.449469342777</v>
      </c>
      <c r="AB577" s="4">
        <f t="shared" si="20"/>
        <v>7172.5702353373372</v>
      </c>
      <c r="AC577" s="4">
        <f t="shared" si="20"/>
        <v>24466.428743435827</v>
      </c>
      <c r="AD577" s="4">
        <f t="shared" si="20"/>
        <v>27482.110883572881</v>
      </c>
      <c r="AE577" s="4">
        <f t="shared" si="20"/>
        <v>41645.255277258511</v>
      </c>
      <c r="AF577" s="4">
        <f t="shared" si="20"/>
        <v>24210.250017419665</v>
      </c>
      <c r="AG577" s="4">
        <f t="shared" si="20"/>
        <v>47344.724277827452</v>
      </c>
      <c r="AH577" s="4">
        <f t="shared" si="20"/>
        <v>29074.457135105811</v>
      </c>
      <c r="AI577" s="4">
        <f t="shared" si="20"/>
        <v>26081.757732012979</v>
      </c>
      <c r="AJ577" s="4">
        <f t="shared" si="20"/>
        <v>40233.086670798861</v>
      </c>
      <c r="AK577" s="4">
        <f t="shared" si="20"/>
        <v>-8067.4428753876136</v>
      </c>
      <c r="AL577" s="4">
        <f t="shared" si="20"/>
        <v>962.6648023071084</v>
      </c>
      <c r="AM577" s="4">
        <f t="shared" si="20"/>
        <v>-16447.649207900475</v>
      </c>
      <c r="AN577" s="4">
        <f t="shared" si="20"/>
        <v>17797.771560913563</v>
      </c>
      <c r="AO577" s="4">
        <f t="shared" si="20"/>
        <v>34819.649676619818</v>
      </c>
      <c r="AP577" s="4">
        <f t="shared" si="20"/>
        <v>37507.914341991818</v>
      </c>
      <c r="AQ577" s="4">
        <f t="shared" si="20"/>
        <v>51302.104414026515</v>
      </c>
      <c r="AR577" s="4">
        <f t="shared" si="20"/>
        <v>33477.723880586214</v>
      </c>
      <c r="AS577" s="4">
        <f t="shared" si="20"/>
        <v>56228.203554821768</v>
      </c>
      <c r="AT577" s="4">
        <f t="shared" si="20"/>
        <v>37603.518425334281</v>
      </c>
      <c r="AU577" s="4">
        <f t="shared" si="20"/>
        <v>34301.513386085746</v>
      </c>
      <c r="AV577" s="4">
        <f t="shared" si="20"/>
        <v>48191.265193799612</v>
      </c>
      <c r="AW577" s="4">
        <f t="shared" si="20"/>
        <v>-332.9292141595397</v>
      </c>
      <c r="AX577" s="4">
        <f t="shared" si="20"/>
        <v>8493.8960445489211</v>
      </c>
      <c r="AY577" s="4">
        <f t="shared" si="20"/>
        <v>-9117.9284264660637</v>
      </c>
      <c r="AZ577" s="4">
        <f t="shared" si="20"/>
        <v>24913.86694309608</v>
      </c>
      <c r="BA577" s="4">
        <f t="shared" si="20"/>
        <v>41703.891468331945</v>
      </c>
      <c r="BB577" s="4">
        <f t="shared" si="20"/>
        <v>44143.550374080995</v>
      </c>
      <c r="BC577" s="4">
        <f t="shared" si="20"/>
        <v>57678.871588543661</v>
      </c>
      <c r="BD577" s="4">
        <f t="shared" si="20"/>
        <v>39593.39800877792</v>
      </c>
      <c r="BE577" s="4">
        <f t="shared" si="20"/>
        <v>62087.207140851759</v>
      </c>
      <c r="BF577" s="4">
        <f t="shared" si="20"/>
        <v>43213.924442279647</v>
      </c>
      <c r="BG577" s="4">
        <f t="shared" si="20"/>
        <v>39671.903451121805</v>
      </c>
      <c r="BH577" s="4">
        <f t="shared" si="20"/>
        <v>53328.516987277588</v>
      </c>
      <c r="BI577" s="4">
        <f t="shared" si="20"/>
        <v>4575.5628165310436</v>
      </c>
      <c r="BJ577" s="4">
        <f t="shared" si="20"/>
        <v>13176.073996535324</v>
      </c>
      <c r="BK577" s="4">
        <f t="shared" si="20"/>
        <v>-4660.0573514412099</v>
      </c>
      <c r="BL577" s="4">
        <f t="shared" si="20"/>
        <v>29150.794405619199</v>
      </c>
      <c r="BM577" s="4">
        <f t="shared" si="20"/>
        <v>45726.02171629935</v>
      </c>
      <c r="BN577" s="4">
        <f t="shared" si="20"/>
        <v>47960.292366238289</v>
      </c>
      <c r="BO577" s="4">
        <f t="shared" si="20"/>
        <v>61302.058712635255</v>
      </c>
      <c r="BP577" s="4">
        <f t="shared" si="20"/>
        <v>43035.092703606948</v>
      </c>
      <c r="BQ577" s="4">
        <f t="shared" ref="BQ577:CU577" si="21">SUM(BQ572:BQ576)</f>
        <v>65356.525978072525</v>
      </c>
      <c r="BR577" s="4">
        <f t="shared" si="21"/>
        <v>46313.673235167364</v>
      </c>
      <c r="BS577" s="4">
        <f t="shared" si="21"/>
        <v>42596.104400794109</v>
      </c>
      <c r="BT577" s="4">
        <f t="shared" si="21"/>
        <v>56061.944265646336</v>
      </c>
      <c r="BU577" s="4">
        <f t="shared" si="21"/>
        <v>7096.097835724142</v>
      </c>
      <c r="BV577" s="4">
        <f t="shared" si="21"/>
        <v>15460.022563564931</v>
      </c>
      <c r="BW577" s="4">
        <f t="shared" si="21"/>
        <v>-2630.4095552602475</v>
      </c>
      <c r="BX577" s="4">
        <f t="shared" si="21"/>
        <v>30922.473407530084</v>
      </c>
      <c r="BY577" s="4">
        <f t="shared" si="21"/>
        <v>47256.352198750035</v>
      </c>
      <c r="BZ577" s="4">
        <f t="shared" si="21"/>
        <v>49288.136123416378</v>
      </c>
      <c r="CA577" s="4">
        <f t="shared" si="21"/>
        <v>62484.463164596571</v>
      </c>
      <c r="CB577" s="4">
        <f t="shared" si="21"/>
        <v>44136.508770355678</v>
      </c>
      <c r="CC577" s="4">
        <f t="shared" si="21"/>
        <v>66432.953434570663</v>
      </c>
      <c r="CD577" s="4">
        <f t="shared" si="21"/>
        <v>47394.387121223554</v>
      </c>
      <c r="CE577" s="4">
        <f t="shared" si="21"/>
        <v>43669.258797690498</v>
      </c>
      <c r="CF577" s="4">
        <f t="shared" si="21"/>
        <v>57065.963138396372</v>
      </c>
      <c r="CG577" s="4">
        <f t="shared" si="21"/>
        <v>7926.3778638111944</v>
      </c>
      <c r="CH577" s="4">
        <f t="shared" si="21"/>
        <v>15986.899907382378</v>
      </c>
      <c r="CI577" s="4">
        <f t="shared" si="21"/>
        <v>-2537.8635786608374</v>
      </c>
      <c r="CJ577" s="4">
        <f t="shared" si="21"/>
        <v>30500.564131137544</v>
      </c>
      <c r="CK577" s="4">
        <f t="shared" si="21"/>
        <v>46335.216641283456</v>
      </c>
      <c r="CL577" s="4">
        <f t="shared" si="21"/>
        <v>47908.910067093617</v>
      </c>
      <c r="CM577" s="4">
        <f t="shared" si="21"/>
        <v>60963.428579631254</v>
      </c>
      <c r="CN577" s="4">
        <f t="shared" si="21"/>
        <v>42690.894861129404</v>
      </c>
      <c r="CO577" s="4">
        <f t="shared" si="21"/>
        <v>65188.382792289434</v>
      </c>
      <c r="CP577" s="4">
        <f t="shared" si="21"/>
        <v>47355.831731432932</v>
      </c>
      <c r="CQ577" s="4">
        <f t="shared" si="21"/>
        <v>43420.995507800268</v>
      </c>
      <c r="CR577" s="4">
        <f t="shared" si="21"/>
        <v>57356.023217519643</v>
      </c>
      <c r="CS577" s="4">
        <f t="shared" si="21"/>
        <v>13528.182002867532</v>
      </c>
      <c r="CT577" s="4">
        <f t="shared" si="21"/>
        <v>7878.9279521462659</v>
      </c>
      <c r="CU577" s="4">
        <f t="shared" si="21"/>
        <v>6818.2297916113348</v>
      </c>
      <c r="CW577" s="5">
        <f t="shared" si="14"/>
        <v>469945.58727594261</v>
      </c>
    </row>
    <row r="580" spans="2:101" x14ac:dyDescent="0.25">
      <c r="B580" s="4" t="str">
        <f>VLOOKUP(C580,'Mapa Regiao'!$A$2:$B$10,2,0)</f>
        <v>Metropolitana de Salvador</v>
      </c>
      <c r="C580" s="4">
        <f>'conditional forecasts_4'!C580</f>
        <v>2905</v>
      </c>
      <c r="D580" s="4">
        <f t="shared" ref="D580:BO582" si="22">SUMIFS(D$6:D$553,$CW$6:$CW$553,$C580,$B$6:$B$553,"adm")</f>
        <v>24972.169497818468</v>
      </c>
      <c r="E580" s="4">
        <f t="shared" si="22"/>
        <v>24369.765568221446</v>
      </c>
      <c r="F580" s="4">
        <f t="shared" si="22"/>
        <v>27536.183527323858</v>
      </c>
      <c r="G580" s="4">
        <f t="shared" si="22"/>
        <v>27615.550095009352</v>
      </c>
      <c r="H580" s="4">
        <f t="shared" si="22"/>
        <v>27697.686207518283</v>
      </c>
      <c r="I580" s="4">
        <f t="shared" si="22"/>
        <v>28662.350516262773</v>
      </c>
      <c r="J580" s="4">
        <f t="shared" si="22"/>
        <v>27342.855149187773</v>
      </c>
      <c r="K580" s="4">
        <f t="shared" si="22"/>
        <v>28433.1047809679</v>
      </c>
      <c r="L580" s="4">
        <f t="shared" si="22"/>
        <v>27860.452019067747</v>
      </c>
      <c r="M580" s="4">
        <f t="shared" si="22"/>
        <v>26410.74949282904</v>
      </c>
      <c r="N580" s="4">
        <f t="shared" si="22"/>
        <v>27795.362281302849</v>
      </c>
      <c r="O580" s="4">
        <f t="shared" si="22"/>
        <v>24374.097547233167</v>
      </c>
      <c r="P580" s="4">
        <f t="shared" si="22"/>
        <v>27794.980582946366</v>
      </c>
      <c r="Q580" s="4">
        <f t="shared" si="22"/>
        <v>27754.572679835059</v>
      </c>
      <c r="R580" s="4">
        <f t="shared" si="22"/>
        <v>30764.741723702216</v>
      </c>
      <c r="S580" s="4">
        <f t="shared" si="22"/>
        <v>31078.586865035228</v>
      </c>
      <c r="T580" s="4">
        <f t="shared" si="22"/>
        <v>30844.288111673377</v>
      </c>
      <c r="U580" s="4">
        <f t="shared" si="22"/>
        <v>31680.852060184494</v>
      </c>
      <c r="V580" s="4">
        <f t="shared" si="22"/>
        <v>30146.776764466005</v>
      </c>
      <c r="W580" s="4">
        <f t="shared" si="22"/>
        <v>31182.190095139427</v>
      </c>
      <c r="X580" s="4">
        <f t="shared" si="22"/>
        <v>30714.300911959745</v>
      </c>
      <c r="Y580" s="4">
        <f t="shared" si="22"/>
        <v>29538.736321172903</v>
      </c>
      <c r="Z580" s="4">
        <f t="shared" si="22"/>
        <v>31269.2577300995</v>
      </c>
      <c r="AA580" s="4">
        <f t="shared" si="22"/>
        <v>28171.367241381064</v>
      </c>
      <c r="AB580" s="4">
        <f t="shared" si="22"/>
        <v>31814.305407351785</v>
      </c>
      <c r="AC580" s="4">
        <f t="shared" si="22"/>
        <v>31865.5959487705</v>
      </c>
      <c r="AD580" s="4">
        <f t="shared" si="22"/>
        <v>34856.575613563691</v>
      </c>
      <c r="AE580" s="4">
        <f t="shared" si="22"/>
        <v>35092.899617467046</v>
      </c>
      <c r="AF580" s="4">
        <f t="shared" si="22"/>
        <v>34777.993709040791</v>
      </c>
      <c r="AG580" s="4">
        <f t="shared" si="22"/>
        <v>35570.355642089591</v>
      </c>
      <c r="AH580" s="4">
        <f t="shared" si="22"/>
        <v>34043.942151029696</v>
      </c>
      <c r="AI580" s="4">
        <f t="shared" si="22"/>
        <v>35133.913650015835</v>
      </c>
      <c r="AJ580" s="4">
        <f t="shared" si="22"/>
        <v>34751.576790014646</v>
      </c>
      <c r="AK580" s="4">
        <f t="shared" si="22"/>
        <v>33675.046466230684</v>
      </c>
      <c r="AL580" s="4">
        <f t="shared" si="22"/>
        <v>35504.465648456753</v>
      </c>
      <c r="AM580" s="4">
        <f t="shared" si="22"/>
        <v>32497.176500148584</v>
      </c>
      <c r="AN580" s="4">
        <f t="shared" si="22"/>
        <v>36218.583671621993</v>
      </c>
      <c r="AO580" s="4">
        <f t="shared" si="22"/>
        <v>36334.950376013381</v>
      </c>
      <c r="AP580" s="4">
        <f t="shared" si="22"/>
        <v>39377.933208882445</v>
      </c>
      <c r="AQ580" s="4">
        <f t="shared" si="22"/>
        <v>39654.966946636385</v>
      </c>
      <c r="AR580" s="4">
        <f t="shared" si="22"/>
        <v>39372.82331968112</v>
      </c>
      <c r="AS580" s="4">
        <f t="shared" si="22"/>
        <v>40194.60252598345</v>
      </c>
      <c r="AT580" s="4">
        <f t="shared" si="22"/>
        <v>38699.170029996763</v>
      </c>
      <c r="AU580" s="4">
        <f t="shared" si="22"/>
        <v>39825.616088967698</v>
      </c>
      <c r="AV580" s="4">
        <f t="shared" si="22"/>
        <v>39487.152356620034</v>
      </c>
      <c r="AW580" s="4">
        <f t="shared" si="22"/>
        <v>38461.427824558035</v>
      </c>
      <c r="AX580" s="4">
        <f t="shared" si="22"/>
        <v>40346.210812368648</v>
      </c>
      <c r="AY580" s="4">
        <f t="shared" si="22"/>
        <v>37395.578084586406</v>
      </c>
      <c r="AZ580" s="4">
        <f t="shared" si="22"/>
        <v>41171.902578169698</v>
      </c>
      <c r="BA580" s="4">
        <f t="shared" si="22"/>
        <v>41339.464224618525</v>
      </c>
      <c r="BB580" s="4">
        <f t="shared" si="22"/>
        <v>44429.276447528027</v>
      </c>
      <c r="BC580" s="4">
        <f t="shared" si="22"/>
        <v>44749.269693882539</v>
      </c>
      <c r="BD580" s="4">
        <f t="shared" si="22"/>
        <v>44507.357242251266</v>
      </c>
      <c r="BE580" s="4">
        <f t="shared" si="22"/>
        <v>45367.891623295</v>
      </c>
      <c r="BF580" s="4">
        <f t="shared" si="22"/>
        <v>43910.714683173639</v>
      </c>
      <c r="BG580" s="4">
        <f t="shared" si="22"/>
        <v>45075.458558158833</v>
      </c>
      <c r="BH580" s="4">
        <f t="shared" si="22"/>
        <v>44775.48830012136</v>
      </c>
      <c r="BI580" s="4">
        <f t="shared" si="22"/>
        <v>43788.38398622151</v>
      </c>
      <c r="BJ580" s="4">
        <f t="shared" si="22"/>
        <v>45711.812299603291</v>
      </c>
      <c r="BK580" s="4">
        <f t="shared" si="22"/>
        <v>42799.853594967353</v>
      </c>
      <c r="BL580" s="4">
        <f t="shared" si="22"/>
        <v>46615.03597463711</v>
      </c>
      <c r="BM580" s="4">
        <f t="shared" si="22"/>
        <v>46821.89451623676</v>
      </c>
      <c r="BN580" s="4">
        <f t="shared" si="22"/>
        <v>49951.668209596552</v>
      </c>
      <c r="BO580" s="4">
        <f t="shared" si="22"/>
        <v>50312.31554908173</v>
      </c>
      <c r="BP580" s="4">
        <f t="shared" ref="BP580:CU582" si="23">SUMIFS(BP$6:BP$553,$CW$6:$CW$553,$C580,$B$6:$B$553,"adm")</f>
        <v>50111.427514300289</v>
      </c>
      <c r="BQ580" s="4">
        <f t="shared" si="23"/>
        <v>51012.605816886513</v>
      </c>
      <c r="BR580" s="4">
        <f t="shared" si="23"/>
        <v>49594.56192050111</v>
      </c>
      <c r="BS580" s="4">
        <f t="shared" si="23"/>
        <v>50795.622830705455</v>
      </c>
      <c r="BT580" s="4">
        <f t="shared" si="23"/>
        <v>50528.020953379528</v>
      </c>
      <c r="BU580" s="4">
        <f t="shared" si="23"/>
        <v>49568.800324423588</v>
      </c>
      <c r="BV580" s="4">
        <f t="shared" si="23"/>
        <v>51516.074613556571</v>
      </c>
      <c r="BW580" s="4">
        <f t="shared" si="23"/>
        <v>48625.562735770232</v>
      </c>
      <c r="BX580" s="4">
        <f t="shared" si="23"/>
        <v>52462.519638789265</v>
      </c>
      <c r="BY580" s="4">
        <f t="shared" si="23"/>
        <v>52694.818014026343</v>
      </c>
      <c r="BZ580" s="4">
        <f t="shared" si="23"/>
        <v>55856.828081285443</v>
      </c>
      <c r="CA580" s="4">
        <f t="shared" si="23"/>
        <v>56258.436233289693</v>
      </c>
      <c r="CB580" s="4">
        <f t="shared" si="23"/>
        <v>56107.024278821991</v>
      </c>
      <c r="CC580" s="4">
        <f t="shared" si="23"/>
        <v>57063.316130910462</v>
      </c>
      <c r="CD580" s="4">
        <f t="shared" si="23"/>
        <v>55700.555372029383</v>
      </c>
      <c r="CE580" s="4">
        <f t="shared" si="23"/>
        <v>56949.943555701422</v>
      </c>
      <c r="CF580" s="4">
        <f t="shared" si="23"/>
        <v>56716.438044495459</v>
      </c>
      <c r="CG580" s="4">
        <f t="shared" si="23"/>
        <v>55771.838559429998</v>
      </c>
      <c r="CH580" s="4">
        <f t="shared" si="23"/>
        <v>57712.734604947051</v>
      </c>
      <c r="CI580" s="4">
        <f t="shared" si="23"/>
        <v>54798.581546051981</v>
      </c>
      <c r="CJ580" s="4">
        <f t="shared" si="23"/>
        <v>58604.733216347733</v>
      </c>
      <c r="CK580" s="4">
        <f t="shared" si="23"/>
        <v>58813.489433311901</v>
      </c>
      <c r="CL580" s="4">
        <f t="shared" si="23"/>
        <v>61972.871515910694</v>
      </c>
      <c r="CM580" s="4">
        <f t="shared" si="23"/>
        <v>62415.922485091389</v>
      </c>
      <c r="CN580" s="4">
        <f t="shared" si="23"/>
        <v>62346.98169996807</v>
      </c>
      <c r="CO580" s="4">
        <f t="shared" si="23"/>
        <v>63426.073745162226</v>
      </c>
      <c r="CP580" s="4">
        <f t="shared" si="23"/>
        <v>62236.157907495457</v>
      </c>
      <c r="CQ580" s="4">
        <f t="shared" si="23"/>
        <v>63595.477347005915</v>
      </c>
      <c r="CR580" s="4">
        <f t="shared" si="23"/>
        <v>63488.778574194599</v>
      </c>
      <c r="CS580" s="4">
        <f t="shared" si="23"/>
        <v>62716.35028980935</v>
      </c>
      <c r="CT580" s="4">
        <f t="shared" si="23"/>
        <v>64038.87956076859</v>
      </c>
      <c r="CU580" s="4">
        <f t="shared" si="23"/>
        <v>61957.849657392988</v>
      </c>
    </row>
    <row r="581" spans="2:101" x14ac:dyDescent="0.25">
      <c r="B581" s="4" t="str">
        <f>VLOOKUP(C581,'Mapa Regiao'!$A$2:$B$10,2,0)</f>
        <v>Metropolitana de Belo Horizonte</v>
      </c>
      <c r="C581" s="4">
        <f>'conditional forecasts_4'!C581</f>
        <v>3107</v>
      </c>
      <c r="D581" s="4">
        <f t="shared" si="22"/>
        <v>53526.052501357022</v>
      </c>
      <c r="E581" s="4">
        <f t="shared" si="22"/>
        <v>58592.61750501347</v>
      </c>
      <c r="F581" s="4">
        <f t="shared" si="22"/>
        <v>67268.509858793623</v>
      </c>
      <c r="G581" s="4">
        <f t="shared" si="22"/>
        <v>68269.814250081487</v>
      </c>
      <c r="H581" s="4">
        <f t="shared" si="22"/>
        <v>69156.154281529147</v>
      </c>
      <c r="I581" s="4">
        <f t="shared" si="22"/>
        <v>70945.502909173607</v>
      </c>
      <c r="J581" s="4">
        <f t="shared" si="22"/>
        <v>68622.43737649906</v>
      </c>
      <c r="K581" s="4">
        <f t="shared" si="22"/>
        <v>69459.224018904089</v>
      </c>
      <c r="L581" s="4">
        <f t="shared" si="22"/>
        <v>67625.67356359851</v>
      </c>
      <c r="M581" s="4">
        <f t="shared" si="22"/>
        <v>62909.204590405374</v>
      </c>
      <c r="N581" s="4">
        <f t="shared" si="22"/>
        <v>62777.883477491399</v>
      </c>
      <c r="O581" s="4">
        <f t="shared" si="22"/>
        <v>55306.868210081331</v>
      </c>
      <c r="P581" s="4">
        <f t="shared" si="22"/>
        <v>66109.292044455506</v>
      </c>
      <c r="Q581" s="4">
        <f t="shared" si="22"/>
        <v>69941.416429432531</v>
      </c>
      <c r="R581" s="4">
        <f t="shared" si="22"/>
        <v>79181.572436386166</v>
      </c>
      <c r="S581" s="4">
        <f t="shared" si="22"/>
        <v>79305.643841969315</v>
      </c>
      <c r="T581" s="4">
        <f t="shared" si="22"/>
        <v>79007.170210452008</v>
      </c>
      <c r="U581" s="4">
        <f t="shared" si="22"/>
        <v>79517.680826963653</v>
      </c>
      <c r="V581" s="4">
        <f t="shared" si="22"/>
        <v>76101.631149941444</v>
      </c>
      <c r="W581" s="4">
        <f t="shared" si="22"/>
        <v>76466.449343608314</v>
      </c>
      <c r="X581" s="4">
        <f t="shared" si="22"/>
        <v>74823.150721889207</v>
      </c>
      <c r="Y581" s="4">
        <f t="shared" si="22"/>
        <v>70881.640272379882</v>
      </c>
      <c r="Z581" s="4">
        <f t="shared" si="22"/>
        <v>71755.648071902411</v>
      </c>
      <c r="AA581" s="4">
        <f t="shared" si="22"/>
        <v>65159.12650622677</v>
      </c>
      <c r="AB581" s="4">
        <f t="shared" si="22"/>
        <v>76495.865398816706</v>
      </c>
      <c r="AC581" s="4">
        <f t="shared" si="22"/>
        <v>80464.518848341599</v>
      </c>
      <c r="AD581" s="4">
        <f t="shared" si="22"/>
        <v>89531.693625873508</v>
      </c>
      <c r="AE581" s="4">
        <f t="shared" si="22"/>
        <v>89342.456302826715</v>
      </c>
      <c r="AF581" s="4">
        <f t="shared" si="22"/>
        <v>88750.142602275169</v>
      </c>
      <c r="AG581" s="4">
        <f t="shared" si="22"/>
        <v>89085.591906615038</v>
      </c>
      <c r="AH581" s="4">
        <f t="shared" si="22"/>
        <v>85642.546662953857</v>
      </c>
      <c r="AI581" s="4">
        <f t="shared" si="22"/>
        <v>86106.080447736807</v>
      </c>
      <c r="AJ581" s="4">
        <f t="shared" si="22"/>
        <v>84642.609398046392</v>
      </c>
      <c r="AK581" s="4">
        <f t="shared" si="22"/>
        <v>80918.765152526277</v>
      </c>
      <c r="AL581" s="4">
        <f t="shared" si="22"/>
        <v>82016.443760134469</v>
      </c>
      <c r="AM581" s="4">
        <f t="shared" si="22"/>
        <v>75629.19569081541</v>
      </c>
      <c r="AN581" s="4">
        <f t="shared" si="22"/>
        <v>87147.874109164084</v>
      </c>
      <c r="AO581" s="4">
        <f t="shared" si="22"/>
        <v>91262.659882577311</v>
      </c>
      <c r="AP581" s="4">
        <f t="shared" si="22"/>
        <v>100436.2548037732</v>
      </c>
      <c r="AQ581" s="4">
        <f t="shared" si="22"/>
        <v>100316.3075194619</v>
      </c>
      <c r="AR581" s="4">
        <f t="shared" si="22"/>
        <v>99766.136029383604</v>
      </c>
      <c r="AS581" s="4">
        <f t="shared" si="22"/>
        <v>100132.14516334978</v>
      </c>
      <c r="AT581" s="4">
        <f t="shared" si="22"/>
        <v>96724.930566726791</v>
      </c>
      <c r="AU581" s="4">
        <f t="shared" si="22"/>
        <v>97242.715612985339</v>
      </c>
      <c r="AV581" s="4">
        <f t="shared" si="22"/>
        <v>95857.845747631887</v>
      </c>
      <c r="AW581" s="4">
        <f t="shared" si="22"/>
        <v>92234.945232201717</v>
      </c>
      <c r="AX581" s="4">
        <f t="shared" si="22"/>
        <v>93447.979275053192</v>
      </c>
      <c r="AY581" s="4">
        <f t="shared" si="22"/>
        <v>87180.205208009138</v>
      </c>
      <c r="AZ581" s="4">
        <f t="shared" si="22"/>
        <v>98813.363011697249</v>
      </c>
      <c r="BA581" s="4">
        <f t="shared" si="22"/>
        <v>103031.99940199216</v>
      </c>
      <c r="BB581" s="4">
        <f t="shared" si="22"/>
        <v>112297.25223083465</v>
      </c>
      <c r="BC581" s="4">
        <f t="shared" si="22"/>
        <v>112258.44174914731</v>
      </c>
      <c r="BD581" s="4">
        <f t="shared" si="22"/>
        <v>111782.24100141428</v>
      </c>
      <c r="BE581" s="4">
        <f t="shared" si="22"/>
        <v>112218.56370016109</v>
      </c>
      <c r="BF581" s="4">
        <f t="shared" si="22"/>
        <v>108880.65079075037</v>
      </c>
      <c r="BG581" s="4">
        <f t="shared" si="22"/>
        <v>109468.15125852099</v>
      </c>
      <c r="BH581" s="4">
        <f t="shared" si="22"/>
        <v>108153.80119583248</v>
      </c>
      <c r="BI581" s="4">
        <f t="shared" si="22"/>
        <v>104602.05716162795</v>
      </c>
      <c r="BJ581" s="4">
        <f t="shared" si="22"/>
        <v>105886.6754540602</v>
      </c>
      <c r="BK581" s="4">
        <f t="shared" si="22"/>
        <v>99691.036663155421</v>
      </c>
      <c r="BL581" s="4">
        <f t="shared" si="22"/>
        <v>111397.46475555541</v>
      </c>
      <c r="BM581" s="4">
        <f t="shared" si="22"/>
        <v>115691.40713016412</v>
      </c>
      <c r="BN581" s="4">
        <f t="shared" si="22"/>
        <v>125034.83750332426</v>
      </c>
      <c r="BO581" s="4">
        <f t="shared" si="22"/>
        <v>125077.32444163247</v>
      </c>
      <c r="BP581" s="4">
        <f t="shared" si="23"/>
        <v>124684.69268954432</v>
      </c>
      <c r="BQ581" s="4">
        <f t="shared" si="23"/>
        <v>125204.60918204673</v>
      </c>
      <c r="BR581" s="4">
        <f t="shared" si="23"/>
        <v>121946.76108679664</v>
      </c>
      <c r="BS581" s="4">
        <f t="shared" si="23"/>
        <v>122606.5370046117</v>
      </c>
      <c r="BT581" s="4">
        <f t="shared" si="23"/>
        <v>121352.79378402323</v>
      </c>
      <c r="BU581" s="4">
        <f t="shared" si="23"/>
        <v>117847.86654668163</v>
      </c>
      <c r="BV581" s="4">
        <f t="shared" si="23"/>
        <v>119166.44932512824</v>
      </c>
      <c r="BW581" s="4">
        <f t="shared" si="23"/>
        <v>112996.68892992515</v>
      </c>
      <c r="BX581" s="4">
        <f t="shared" si="23"/>
        <v>124729.30431772406</v>
      </c>
      <c r="BY581" s="4">
        <f t="shared" si="23"/>
        <v>129060.36946318489</v>
      </c>
      <c r="BZ581" s="4">
        <f t="shared" si="23"/>
        <v>138462.21231303521</v>
      </c>
      <c r="CA581" s="4">
        <f t="shared" si="23"/>
        <v>138591.32209962117</v>
      </c>
      <c r="CB581" s="4">
        <f t="shared" si="23"/>
        <v>138313.9536331642</v>
      </c>
      <c r="CC581" s="4">
        <f t="shared" si="23"/>
        <v>138969.76707261839</v>
      </c>
      <c r="CD581" s="4">
        <f t="shared" si="23"/>
        <v>135851.97398275265</v>
      </c>
      <c r="CE581" s="4">
        <f t="shared" si="23"/>
        <v>136633.51865175553</v>
      </c>
      <c r="CF581" s="4">
        <f t="shared" si="23"/>
        <v>135459.4963139043</v>
      </c>
      <c r="CG581" s="4">
        <f t="shared" si="23"/>
        <v>131973.77309562598</v>
      </c>
      <c r="CH581" s="4">
        <f t="shared" si="23"/>
        <v>133243.94902287883</v>
      </c>
      <c r="CI581" s="4">
        <f t="shared" si="23"/>
        <v>126967.18438309703</v>
      </c>
      <c r="CJ581" s="4">
        <f t="shared" si="23"/>
        <v>138565.00721093745</v>
      </c>
      <c r="CK581" s="4">
        <f t="shared" si="23"/>
        <v>142778.14345321979</v>
      </c>
      <c r="CL581" s="4">
        <f t="shared" si="23"/>
        <v>152126.39428620524</v>
      </c>
      <c r="CM581" s="4">
        <f t="shared" si="23"/>
        <v>152335.9829328144</v>
      </c>
      <c r="CN581" s="4">
        <f t="shared" si="23"/>
        <v>152278.4291754383</v>
      </c>
      <c r="CO581" s="4">
        <f t="shared" si="23"/>
        <v>153283.75585827915</v>
      </c>
      <c r="CP581" s="4">
        <f t="shared" si="23"/>
        <v>150691.75275592384</v>
      </c>
      <c r="CQ581" s="4">
        <f t="shared" si="23"/>
        <v>151790.8063053762</v>
      </c>
      <c r="CR581" s="4">
        <f t="shared" si="23"/>
        <v>151069.48685009044</v>
      </c>
      <c r="CS581" s="4">
        <f t="shared" si="23"/>
        <v>148034.34288652835</v>
      </c>
      <c r="CT581" s="4">
        <f t="shared" si="23"/>
        <v>147795.07694833205</v>
      </c>
      <c r="CU581" s="4">
        <f t="shared" si="23"/>
        <v>143128.12921052356</v>
      </c>
    </row>
    <row r="582" spans="2:101" x14ac:dyDescent="0.25">
      <c r="B582" s="4" t="str">
        <f>VLOOKUP(C582,'Mapa Regiao'!$A$2:$B$10,2,0)</f>
        <v>Metropolitana do Rio de Janeiro</v>
      </c>
      <c r="C582" s="4">
        <f>'conditional forecasts_4'!C582</f>
        <v>3306</v>
      </c>
      <c r="D582" s="4">
        <f t="shared" si="22"/>
        <v>83545.994830895361</v>
      </c>
      <c r="E582" s="4">
        <f t="shared" si="22"/>
        <v>91566.372427100971</v>
      </c>
      <c r="F582" s="4">
        <f t="shared" si="22"/>
        <v>101401.35404440992</v>
      </c>
      <c r="G582" s="4">
        <f t="shared" si="22"/>
        <v>102533.42590034867</v>
      </c>
      <c r="H582" s="4">
        <f t="shared" si="22"/>
        <v>102208.07423405416</v>
      </c>
      <c r="I582" s="4">
        <f t="shared" si="22"/>
        <v>101648.80055703527</v>
      </c>
      <c r="J582" s="4">
        <f t="shared" si="22"/>
        <v>98104.502194860106</v>
      </c>
      <c r="K582" s="4">
        <f t="shared" si="22"/>
        <v>97621.725804556321</v>
      </c>
      <c r="L582" s="4">
        <f t="shared" si="22"/>
        <v>94446.531491102258</v>
      </c>
      <c r="M582" s="4">
        <f t="shared" si="22"/>
        <v>91754.067659025677</v>
      </c>
      <c r="N582" s="4">
        <f t="shared" si="22"/>
        <v>94004.955624761569</v>
      </c>
      <c r="O582" s="4">
        <f t="shared" si="22"/>
        <v>87910.576410096313</v>
      </c>
      <c r="P582" s="4">
        <f t="shared" si="22"/>
        <v>97185.929175777914</v>
      </c>
      <c r="Q582" s="4">
        <f t="shared" si="22"/>
        <v>101359.11994226414</v>
      </c>
      <c r="R582" s="4">
        <f t="shared" si="22"/>
        <v>110148.64215696715</v>
      </c>
      <c r="S582" s="4">
        <f t="shared" si="22"/>
        <v>110653.67558206306</v>
      </c>
      <c r="T582" s="4">
        <f t="shared" si="22"/>
        <v>109155.23537561542</v>
      </c>
      <c r="U582" s="4">
        <f t="shared" si="22"/>
        <v>107702.90950717934</v>
      </c>
      <c r="V582" s="4">
        <f t="shared" si="22"/>
        <v>103387.45896812971</v>
      </c>
      <c r="W582" s="4">
        <f t="shared" si="22"/>
        <v>102635.65272719885</v>
      </c>
      <c r="X582" s="4">
        <f t="shared" si="22"/>
        <v>99847.963672507118</v>
      </c>
      <c r="Y582" s="4">
        <f t="shared" si="22"/>
        <v>98151.209527834959</v>
      </c>
      <c r="Z582" s="4">
        <f t="shared" si="22"/>
        <v>101715.13531870821</v>
      </c>
      <c r="AA582" s="4">
        <f t="shared" si="22"/>
        <v>96853.693216482381</v>
      </c>
      <c r="AB582" s="4">
        <f t="shared" si="22"/>
        <v>106990.01530062594</v>
      </c>
      <c r="AC582" s="4">
        <f t="shared" si="22"/>
        <v>111534.99724703075</v>
      </c>
      <c r="AD582" s="4">
        <f t="shared" si="22"/>
        <v>120275.45938071929</v>
      </c>
      <c r="AE582" s="4">
        <f t="shared" si="22"/>
        <v>120505.92041323922</v>
      </c>
      <c r="AF582" s="4">
        <f t="shared" si="22"/>
        <v>118722.39430180809</v>
      </c>
      <c r="AG582" s="4">
        <f t="shared" si="22"/>
        <v>117127.94277796368</v>
      </c>
      <c r="AH582" s="4">
        <f t="shared" si="22"/>
        <v>112874.09300297583</v>
      </c>
      <c r="AI582" s="4">
        <f t="shared" si="22"/>
        <v>112368.05846794121</v>
      </c>
      <c r="AJ582" s="4">
        <f t="shared" si="22"/>
        <v>109946.88526431491</v>
      </c>
      <c r="AK582" s="4">
        <f t="shared" si="22"/>
        <v>108667.19658855733</v>
      </c>
      <c r="AL582" s="4">
        <f t="shared" si="22"/>
        <v>112644.54320015195</v>
      </c>
      <c r="AM582" s="4">
        <f t="shared" si="22"/>
        <v>108161.06331826348</v>
      </c>
      <c r="AN582" s="4">
        <f t="shared" si="22"/>
        <v>118626.07040066487</v>
      </c>
      <c r="AO582" s="4">
        <f t="shared" si="22"/>
        <v>123447.29828665618</v>
      </c>
      <c r="AP582" s="4">
        <f t="shared" si="22"/>
        <v>132414.34447774483</v>
      </c>
      <c r="AQ582" s="4">
        <f t="shared" si="22"/>
        <v>132829.39785784384</v>
      </c>
      <c r="AR582" s="4">
        <f t="shared" si="22"/>
        <v>131201.36542773491</v>
      </c>
      <c r="AS582" s="4">
        <f t="shared" si="22"/>
        <v>129750.46848878631</v>
      </c>
      <c r="AT582" s="4">
        <f t="shared" si="22"/>
        <v>125646.38271249559</v>
      </c>
      <c r="AU582" s="4">
        <f t="shared" si="22"/>
        <v>125310.83414435056</v>
      </c>
      <c r="AV582" s="4">
        <f t="shared" si="22"/>
        <v>123087.86151360998</v>
      </c>
      <c r="AW582" s="4">
        <f t="shared" si="22"/>
        <v>122032.20687285296</v>
      </c>
      <c r="AX582" s="4">
        <f t="shared" si="22"/>
        <v>126250.34206272988</v>
      </c>
      <c r="AY582" s="4">
        <f t="shared" si="22"/>
        <v>122011.94219564692</v>
      </c>
      <c r="AZ582" s="4">
        <f t="shared" si="22"/>
        <v>132714.74633261579</v>
      </c>
      <c r="BA582" s="4">
        <f t="shared" si="22"/>
        <v>137758.9375167987</v>
      </c>
      <c r="BB582" s="4">
        <f t="shared" si="22"/>
        <v>146931.73121390602</v>
      </c>
      <c r="BC582" s="4">
        <f t="shared" si="22"/>
        <v>147537.3414066793</v>
      </c>
      <c r="BD582" s="4">
        <f t="shared" si="22"/>
        <v>146089.19805675431</v>
      </c>
      <c r="BE582" s="4">
        <f t="shared" si="22"/>
        <v>144812.45160191233</v>
      </c>
      <c r="BF582" s="4">
        <f t="shared" si="22"/>
        <v>140880.58933390223</v>
      </c>
      <c r="BG582" s="4">
        <f t="shared" si="22"/>
        <v>140717.40029938536</v>
      </c>
      <c r="BH582" s="4">
        <f t="shared" si="22"/>
        <v>138667.41651601731</v>
      </c>
      <c r="BI582" s="4">
        <f t="shared" si="22"/>
        <v>137784.96532587966</v>
      </c>
      <c r="BJ582" s="4">
        <f t="shared" si="22"/>
        <v>142175.95934700529</v>
      </c>
      <c r="BK582" s="4">
        <f t="shared" si="22"/>
        <v>138109.93663989619</v>
      </c>
      <c r="BL582" s="4">
        <f t="shared" si="22"/>
        <v>148985.13086956428</v>
      </c>
      <c r="BM582" s="4">
        <f t="shared" si="22"/>
        <v>154202.67631999898</v>
      </c>
      <c r="BN582" s="4">
        <f t="shared" si="22"/>
        <v>163550.71252204676</v>
      </c>
      <c r="BO582" s="4">
        <f t="shared" si="22"/>
        <v>164333.7079130763</v>
      </c>
      <c r="BP582" s="4">
        <f t="shared" si="23"/>
        <v>163064.07797221537</v>
      </c>
      <c r="BQ582" s="4">
        <f t="shared" si="23"/>
        <v>161964.35814665075</v>
      </c>
      <c r="BR582" s="4">
        <f t="shared" si="23"/>
        <v>158203.95662595137</v>
      </c>
      <c r="BS582" s="4">
        <f t="shared" si="23"/>
        <v>158201.83795978694</v>
      </c>
      <c r="BT582" s="4">
        <f t="shared" si="23"/>
        <v>156298.22657507897</v>
      </c>
      <c r="BU582" s="4">
        <f t="shared" si="23"/>
        <v>155545.23290124879</v>
      </c>
      <c r="BV582" s="4">
        <f t="shared" si="23"/>
        <v>160050.11118195413</v>
      </c>
      <c r="BW582" s="4">
        <f t="shared" si="23"/>
        <v>156088.14333905873</v>
      </c>
      <c r="BX582" s="4">
        <f t="shared" si="23"/>
        <v>167067.42726367916</v>
      </c>
      <c r="BY582" s="4">
        <f t="shared" si="23"/>
        <v>172401.41033214342</v>
      </c>
      <c r="BZ582" s="4">
        <f t="shared" si="23"/>
        <v>181890.03755389323</v>
      </c>
      <c r="CA582" s="4">
        <f t="shared" si="23"/>
        <v>182845.3986599702</v>
      </c>
      <c r="CB582" s="4">
        <f t="shared" si="23"/>
        <v>181779.8160511874</v>
      </c>
      <c r="CC582" s="4">
        <f t="shared" si="23"/>
        <v>180905.89255118326</v>
      </c>
      <c r="CD582" s="4">
        <f t="shared" si="23"/>
        <v>177373.38616465917</v>
      </c>
      <c r="CE582" s="4">
        <f t="shared" si="23"/>
        <v>177575.03735848068</v>
      </c>
      <c r="CF582" s="4">
        <f t="shared" si="23"/>
        <v>175823.92445015718</v>
      </c>
      <c r="CG582" s="4">
        <f t="shared" si="23"/>
        <v>175151.84679546463</v>
      </c>
      <c r="CH582" s="4">
        <f t="shared" si="23"/>
        <v>179659.26781742874</v>
      </c>
      <c r="CI582" s="4">
        <f t="shared" si="23"/>
        <v>175634.73663727095</v>
      </c>
      <c r="CJ582" s="4">
        <f t="shared" si="23"/>
        <v>186520.82772587205</v>
      </c>
      <c r="CK582" s="4">
        <f t="shared" si="23"/>
        <v>191785.24934731401</v>
      </c>
      <c r="CL582" s="4">
        <f t="shared" si="23"/>
        <v>201283.79275816449</v>
      </c>
      <c r="CM582" s="4">
        <f t="shared" si="23"/>
        <v>202394.14693421227</v>
      </c>
      <c r="CN582" s="4">
        <f t="shared" si="23"/>
        <v>201659.70591501458</v>
      </c>
      <c r="CO582" s="4">
        <f t="shared" si="23"/>
        <v>201272.73401793226</v>
      </c>
      <c r="CP582" s="4">
        <f t="shared" si="23"/>
        <v>198326.86509789136</v>
      </c>
      <c r="CQ582" s="4">
        <f t="shared" si="23"/>
        <v>199166.75288663505</v>
      </c>
      <c r="CR582" s="4">
        <f t="shared" si="23"/>
        <v>197703.23705710995</v>
      </c>
      <c r="CS582" s="4">
        <f t="shared" si="23"/>
        <v>197572.83992901066</v>
      </c>
      <c r="CT582" s="4">
        <f t="shared" si="23"/>
        <v>200872.17782933847</v>
      </c>
      <c r="CU582" s="4">
        <f t="shared" si="23"/>
        <v>197677.27166746993</v>
      </c>
    </row>
    <row r="585" spans="2:101" x14ac:dyDescent="0.25">
      <c r="B585" s="4" t="str">
        <f>VLOOKUP(C585,'Mapa Regiao'!$A$2:$B$10,2,0)</f>
        <v>Metropolitana de Salvador</v>
      </c>
      <c r="C585" s="4">
        <f>C580</f>
        <v>2905</v>
      </c>
      <c r="D585" s="4">
        <f>SUMIFS(D$6:D$553,$CW$6:$CW$553,$C585,$B$6:$B$553,"desl")</f>
        <v>28803.175804104372</v>
      </c>
      <c r="E585" s="4">
        <f t="shared" ref="E585:BP587" si="24">SUMIFS(E$6:E$553,$CW$6:$CW$553,$C585,$B$6:$B$553,"desl")</f>
        <v>28877.960989785119</v>
      </c>
      <c r="F585" s="4">
        <f t="shared" si="24"/>
        <v>31353.229137506314</v>
      </c>
      <c r="G585" s="4">
        <f t="shared" si="24"/>
        <v>29341.81884814518</v>
      </c>
      <c r="H585" s="4">
        <f t="shared" si="24"/>
        <v>30613.286596928854</v>
      </c>
      <c r="I585" s="4">
        <f t="shared" si="24"/>
        <v>28125.867131197741</v>
      </c>
      <c r="J585" s="4">
        <f t="shared" si="24"/>
        <v>28132.018281135126</v>
      </c>
      <c r="K585" s="4">
        <f t="shared" si="24"/>
        <v>28804.434155267762</v>
      </c>
      <c r="L585" s="4">
        <f t="shared" si="24"/>
        <v>26663.586294172474</v>
      </c>
      <c r="M585" s="4">
        <f t="shared" si="24"/>
        <v>30000.616766771087</v>
      </c>
      <c r="N585" s="4">
        <f t="shared" si="24"/>
        <v>30301.997668742944</v>
      </c>
      <c r="O585" s="4">
        <f t="shared" si="24"/>
        <v>29161.091104754269</v>
      </c>
      <c r="P585" s="4">
        <f t="shared" si="24"/>
        <v>30769.514582177671</v>
      </c>
      <c r="Q585" s="4">
        <f t="shared" si="24"/>
        <v>29563.586002026859</v>
      </c>
      <c r="R585" s="4">
        <f t="shared" si="24"/>
        <v>32858.596517125501</v>
      </c>
      <c r="S585" s="4">
        <f t="shared" si="24"/>
        <v>30554.041768530689</v>
      </c>
      <c r="T585" s="4">
        <f t="shared" si="24"/>
        <v>31848.387187026914</v>
      </c>
      <c r="U585" s="4">
        <f t="shared" si="24"/>
        <v>29234.040540843718</v>
      </c>
      <c r="V585" s="4">
        <f t="shared" si="24"/>
        <v>29144.423566387322</v>
      </c>
      <c r="W585" s="4">
        <f t="shared" si="24"/>
        <v>29815.25657140313</v>
      </c>
      <c r="X585" s="4">
        <f t="shared" si="24"/>
        <v>27814.344386029257</v>
      </c>
      <c r="Y585" s="4">
        <f t="shared" si="24"/>
        <v>31404.618623071518</v>
      </c>
      <c r="Z585" s="4">
        <f t="shared" si="24"/>
        <v>32023.192474473497</v>
      </c>
      <c r="AA585" s="4">
        <f t="shared" si="24"/>
        <v>31174.204822236672</v>
      </c>
      <c r="AB585" s="4">
        <f t="shared" si="24"/>
        <v>32994.013843944478</v>
      </c>
      <c r="AC585" s="4">
        <f t="shared" si="24"/>
        <v>31899.511873535601</v>
      </c>
      <c r="AD585" s="4">
        <f t="shared" si="24"/>
        <v>35226.757785298061</v>
      </c>
      <c r="AE585" s="4">
        <f t="shared" si="24"/>
        <v>32916.059489781284</v>
      </c>
      <c r="AF585" s="4">
        <f t="shared" si="24"/>
        <v>34207.702798739847</v>
      </c>
      <c r="AG585" s="4">
        <f t="shared" si="24"/>
        <v>31621.522922093551</v>
      </c>
      <c r="AH585" s="4">
        <f t="shared" si="24"/>
        <v>31599.668836464869</v>
      </c>
      <c r="AI585" s="4">
        <f t="shared" si="24"/>
        <v>32371.844703087758</v>
      </c>
      <c r="AJ585" s="4">
        <f t="shared" si="24"/>
        <v>30492.711438552993</v>
      </c>
      <c r="AK585" s="4">
        <f t="shared" si="24"/>
        <v>34211.787055537352</v>
      </c>
      <c r="AL585" s="4">
        <f t="shared" si="24"/>
        <v>34956.560633569505</v>
      </c>
      <c r="AM585" s="4">
        <f t="shared" si="24"/>
        <v>34225.953569925754</v>
      </c>
      <c r="AN585" s="4">
        <f t="shared" si="24"/>
        <v>36154.212967528372</v>
      </c>
      <c r="AO585" s="4">
        <f t="shared" si="24"/>
        <v>35157.769621134532</v>
      </c>
      <c r="AP585" s="4">
        <f t="shared" si="24"/>
        <v>38573.161095678108</v>
      </c>
      <c r="AQ585" s="4">
        <f t="shared" si="24"/>
        <v>36342.10879766471</v>
      </c>
      <c r="AR585" s="4">
        <f t="shared" si="24"/>
        <v>37707.405392967994</v>
      </c>
      <c r="AS585" s="4">
        <f t="shared" si="24"/>
        <v>35192.274163318398</v>
      </c>
      <c r="AT585" s="4">
        <f t="shared" si="24"/>
        <v>35242.416045207821</v>
      </c>
      <c r="AU585" s="4">
        <f t="shared" si="24"/>
        <v>36090.298358104563</v>
      </c>
      <c r="AV585" s="4">
        <f t="shared" si="24"/>
        <v>34291.806873921043</v>
      </c>
      <c r="AW585" s="4">
        <f t="shared" si="24"/>
        <v>38095.936866949873</v>
      </c>
      <c r="AX585" s="4">
        <f t="shared" si="24"/>
        <v>38928.30228830759</v>
      </c>
      <c r="AY585" s="4">
        <f t="shared" si="24"/>
        <v>38285.382279352918</v>
      </c>
      <c r="AZ585" s="4">
        <f t="shared" si="24"/>
        <v>40299.23999583273</v>
      </c>
      <c r="BA585" s="4">
        <f t="shared" si="24"/>
        <v>39384.942960186105</v>
      </c>
      <c r="BB585" s="4">
        <f t="shared" si="24"/>
        <v>42878.648586573967</v>
      </c>
      <c r="BC585" s="4">
        <f t="shared" si="24"/>
        <v>40722.491256763322</v>
      </c>
      <c r="BD585" s="4">
        <f t="shared" si="24"/>
        <v>42160.093548676392</v>
      </c>
      <c r="BE585" s="4">
        <f t="shared" si="24"/>
        <v>39715.550394845544</v>
      </c>
      <c r="BF585" s="4">
        <f t="shared" si="24"/>
        <v>39835.231784657</v>
      </c>
      <c r="BG585" s="4">
        <f t="shared" si="24"/>
        <v>40751.998585135669</v>
      </c>
      <c r="BH585" s="4">
        <f t="shared" si="24"/>
        <v>39021.917080269865</v>
      </c>
      <c r="BI585" s="4">
        <f t="shared" si="24"/>
        <v>42894.073001492914</v>
      </c>
      <c r="BJ585" s="4">
        <f t="shared" si="24"/>
        <v>43794.18992414073</v>
      </c>
      <c r="BK585" s="4">
        <f t="shared" si="24"/>
        <v>43218.922823466826</v>
      </c>
      <c r="BL585" s="4">
        <f t="shared" si="24"/>
        <v>45300.546797619747</v>
      </c>
      <c r="BM585" s="4">
        <f t="shared" si="24"/>
        <v>44454.283855748967</v>
      </c>
      <c r="BN585" s="4">
        <f t="shared" si="24"/>
        <v>48016.264356189255</v>
      </c>
      <c r="BO585" s="4">
        <f t="shared" si="24"/>
        <v>45928.302655068532</v>
      </c>
      <c r="BP585" s="4">
        <f t="shared" si="24"/>
        <v>47433.355115599625</v>
      </c>
      <c r="BQ585" s="4">
        <f t="shared" ref="BQ585:CU587" si="25">SUMIFS(BQ$6:BQ$553,$CW$6:$CW$553,$C585,$B$6:$B$553,"desl")</f>
        <v>45054.548140132843</v>
      </c>
      <c r="BR585" s="4">
        <f t="shared" si="25"/>
        <v>45237.143779023412</v>
      </c>
      <c r="BS585" s="4">
        <f t="shared" si="25"/>
        <v>46213.030133542059</v>
      </c>
      <c r="BT585" s="4">
        <f t="shared" si="25"/>
        <v>44537.776536087687</v>
      </c>
      <c r="BU585" s="4">
        <f t="shared" si="25"/>
        <v>48460.768686269024</v>
      </c>
      <c r="BV585" s="4">
        <f t="shared" si="25"/>
        <v>49409.018694255443</v>
      </c>
      <c r="BW585" s="4">
        <f t="shared" si="25"/>
        <v>48881.407957605363</v>
      </c>
      <c r="BX585" s="4">
        <f t="shared" si="25"/>
        <v>51013.016932873259</v>
      </c>
      <c r="BY585" s="4">
        <f t="shared" si="25"/>
        <v>50221.795568084977</v>
      </c>
      <c r="BZ585" s="4">
        <f t="shared" si="25"/>
        <v>53845.691191406499</v>
      </c>
      <c r="CA585" s="4">
        <f t="shared" si="25"/>
        <v>51826.604266265844</v>
      </c>
      <c r="CB585" s="4">
        <f t="shared" si="25"/>
        <v>53405.331005866901</v>
      </c>
      <c r="CC585" s="4">
        <f t="shared" si="25"/>
        <v>51100.587350034781</v>
      </c>
      <c r="CD585" s="4">
        <f t="shared" si="25"/>
        <v>51351.689470973113</v>
      </c>
      <c r="CE585" s="4">
        <f t="shared" si="25"/>
        <v>52384.27067189441</v>
      </c>
      <c r="CF585" s="4">
        <f t="shared" si="25"/>
        <v>50749.172884064668</v>
      </c>
      <c r="CG585" s="4">
        <f t="shared" si="25"/>
        <v>54694.084127004884</v>
      </c>
      <c r="CH585" s="4">
        <f t="shared" si="25"/>
        <v>55648.574946289475</v>
      </c>
      <c r="CI585" s="4">
        <f t="shared" si="25"/>
        <v>55119.19614553891</v>
      </c>
      <c r="CJ585" s="4">
        <f t="shared" si="25"/>
        <v>57252.794570596991</v>
      </c>
      <c r="CK585" s="4">
        <f t="shared" si="25"/>
        <v>56478.591998668955</v>
      </c>
      <c r="CL585" s="4">
        <f t="shared" si="25"/>
        <v>60152.219527751353</v>
      </c>
      <c r="CM585" s="4">
        <f t="shared" si="25"/>
        <v>58217.258618100372</v>
      </c>
      <c r="CN585" s="4">
        <f t="shared" si="25"/>
        <v>59915.573087047349</v>
      </c>
      <c r="CO585" s="4">
        <f t="shared" si="25"/>
        <v>57769.580760217912</v>
      </c>
      <c r="CP585" s="4">
        <f t="shared" si="25"/>
        <v>58143.795076748531</v>
      </c>
      <c r="CQ585" s="4">
        <f t="shared" si="25"/>
        <v>59298.397504468594</v>
      </c>
      <c r="CR585" s="4">
        <f t="shared" si="25"/>
        <v>57808.902313423037</v>
      </c>
      <c r="CS585" s="4">
        <f t="shared" si="25"/>
        <v>61278.606663627928</v>
      </c>
      <c r="CT585" s="4">
        <f t="shared" si="25"/>
        <v>62896.530281713582</v>
      </c>
      <c r="CU585" s="4">
        <f t="shared" si="25"/>
        <v>61379.833471609702</v>
      </c>
    </row>
    <row r="586" spans="2:101" x14ac:dyDescent="0.25">
      <c r="B586" s="4" t="str">
        <f>VLOOKUP(C586,'Mapa Regiao'!$A$2:$B$10,2,0)</f>
        <v>Metropolitana de Belo Horizonte</v>
      </c>
      <c r="C586" s="4">
        <f t="shared" ref="C586:C587" si="26">C581</f>
        <v>3107</v>
      </c>
      <c r="D586" s="4">
        <f t="shared" ref="D586:D587" si="27">SUMIFS(D$6:D$553,$CW$6:$CW$553,$C586,$B$6:$B$553,"desl")</f>
        <v>60396.700333070774</v>
      </c>
      <c r="E586" s="4">
        <f t="shared" si="24"/>
        <v>62593.31485485359</v>
      </c>
      <c r="F586" s="4">
        <f t="shared" si="24"/>
        <v>70460.825958313362</v>
      </c>
      <c r="G586" s="4">
        <f t="shared" si="24"/>
        <v>68784.140356822449</v>
      </c>
      <c r="H586" s="4">
        <f t="shared" si="24"/>
        <v>72325.377074813005</v>
      </c>
      <c r="I586" s="4">
        <f t="shared" si="24"/>
        <v>67771.007350101921</v>
      </c>
      <c r="J586" s="4">
        <f t="shared" si="24"/>
        <v>68320.749988376003</v>
      </c>
      <c r="K586" s="4">
        <f t="shared" si="24"/>
        <v>69946.088999410509</v>
      </c>
      <c r="L586" s="4">
        <f t="shared" si="24"/>
        <v>65074.224263014818</v>
      </c>
      <c r="M586" s="4">
        <f t="shared" si="24"/>
        <v>72414.260398468963</v>
      </c>
      <c r="N586" s="4">
        <f t="shared" si="24"/>
        <v>72582.523257147186</v>
      </c>
      <c r="O586" s="4">
        <f t="shared" si="24"/>
        <v>69874.438621778041</v>
      </c>
      <c r="P586" s="4">
        <f t="shared" si="24"/>
        <v>70947.779006320154</v>
      </c>
      <c r="Q586" s="4">
        <f t="shared" si="24"/>
        <v>69725.907980881369</v>
      </c>
      <c r="R586" s="4">
        <f t="shared" si="24"/>
        <v>77075.368787112035</v>
      </c>
      <c r="S586" s="4">
        <f t="shared" si="24"/>
        <v>74577.411517736677</v>
      </c>
      <c r="T586" s="4">
        <f t="shared" si="24"/>
        <v>77484.690674774683</v>
      </c>
      <c r="U586" s="4">
        <f t="shared" si="24"/>
        <v>72480.907276789745</v>
      </c>
      <c r="V586" s="4">
        <f t="shared" si="24"/>
        <v>72401.794259352071</v>
      </c>
      <c r="W586" s="4">
        <f t="shared" si="24"/>
        <v>73641.509507754963</v>
      </c>
      <c r="X586" s="4">
        <f t="shared" si="24"/>
        <v>68767.763870743554</v>
      </c>
      <c r="Y586" s="4">
        <f t="shared" si="24"/>
        <v>76498.994197265711</v>
      </c>
      <c r="Z586" s="4">
        <f t="shared" si="24"/>
        <v>77348.408944592084</v>
      </c>
      <c r="AA586" s="4">
        <f t="shared" si="24"/>
        <v>75376.431733272664</v>
      </c>
      <c r="AB586" s="4">
        <f t="shared" si="24"/>
        <v>77033.342680472953</v>
      </c>
      <c r="AC586" s="4">
        <f t="shared" si="24"/>
        <v>76143.235957289187</v>
      </c>
      <c r="AD586" s="4">
        <f t="shared" si="24"/>
        <v>83587.084650271529</v>
      </c>
      <c r="AE586" s="4">
        <f t="shared" si="24"/>
        <v>81039.422766048316</v>
      </c>
      <c r="AF586" s="4">
        <f t="shared" si="24"/>
        <v>83868.821429351417</v>
      </c>
      <c r="AG586" s="4">
        <f t="shared" si="24"/>
        <v>78847.132981919436</v>
      </c>
      <c r="AH586" s="4">
        <f t="shared" si="24"/>
        <v>78848.275578913541</v>
      </c>
      <c r="AI586" s="4">
        <f t="shared" si="24"/>
        <v>80260.522677942819</v>
      </c>
      <c r="AJ586" s="4">
        <f t="shared" si="24"/>
        <v>75621.164817040175</v>
      </c>
      <c r="AK586" s="4">
        <f t="shared" si="24"/>
        <v>83614.208160442518</v>
      </c>
      <c r="AL586" s="4">
        <f t="shared" si="24"/>
        <v>84727.465846532563</v>
      </c>
      <c r="AM586" s="4">
        <f t="shared" si="24"/>
        <v>83007.632743188457</v>
      </c>
      <c r="AN586" s="4">
        <f t="shared" si="24"/>
        <v>84899.099849609323</v>
      </c>
      <c r="AO586" s="4">
        <f t="shared" si="24"/>
        <v>84223.265935978096</v>
      </c>
      <c r="AP586" s="4">
        <f t="shared" si="24"/>
        <v>91859.37379304308</v>
      </c>
      <c r="AQ586" s="4">
        <f t="shared" si="24"/>
        <v>89481.74578230505</v>
      </c>
      <c r="AR586" s="4">
        <f t="shared" si="24"/>
        <v>92461.913876515973</v>
      </c>
      <c r="AS586" s="4">
        <f t="shared" si="24"/>
        <v>87578.517167272541</v>
      </c>
      <c r="AT586" s="4">
        <f t="shared" si="24"/>
        <v>87714.779570570885</v>
      </c>
      <c r="AU586" s="4">
        <f t="shared" si="24"/>
        <v>89268.04076974385</v>
      </c>
      <c r="AV586" s="4">
        <f t="shared" si="24"/>
        <v>84781.566161845694</v>
      </c>
      <c r="AW586" s="4">
        <f t="shared" si="24"/>
        <v>92940.636087624778</v>
      </c>
      <c r="AX586" s="4">
        <f t="shared" si="24"/>
        <v>94229.878460700187</v>
      </c>
      <c r="AY586" s="4">
        <f t="shared" si="24"/>
        <v>92690.106900773622</v>
      </c>
      <c r="AZ586" s="4">
        <f t="shared" si="24"/>
        <v>94759.482998815191</v>
      </c>
      <c r="BA586" s="4">
        <f t="shared" si="24"/>
        <v>94254.767061011138</v>
      </c>
      <c r="BB586" s="4">
        <f t="shared" si="24"/>
        <v>102053.07900262793</v>
      </c>
      <c r="BC586" s="4">
        <f t="shared" si="24"/>
        <v>99828.986111639009</v>
      </c>
      <c r="BD586" s="4">
        <f t="shared" si="24"/>
        <v>102955.78071747794</v>
      </c>
      <c r="BE586" s="4">
        <f t="shared" si="24"/>
        <v>98214.343414021758</v>
      </c>
      <c r="BF586" s="4">
        <f t="shared" si="24"/>
        <v>98489.828082425054</v>
      </c>
      <c r="BG586" s="4">
        <f t="shared" si="24"/>
        <v>100180.83291854391</v>
      </c>
      <c r="BH586" s="4">
        <f t="shared" si="24"/>
        <v>95831.246211556121</v>
      </c>
      <c r="BI586" s="4">
        <f t="shared" si="24"/>
        <v>104126.59583833555</v>
      </c>
      <c r="BJ586" s="4">
        <f t="shared" si="24"/>
        <v>105551.67344425872</v>
      </c>
      <c r="BK586" s="4">
        <f t="shared" si="24"/>
        <v>104147.55763901243</v>
      </c>
      <c r="BL586" s="4">
        <f t="shared" si="24"/>
        <v>106352.79779873454</v>
      </c>
      <c r="BM586" s="4">
        <f t="shared" si="24"/>
        <v>105984.53383689553</v>
      </c>
      <c r="BN586" s="4">
        <f t="shared" si="24"/>
        <v>113920.02717111957</v>
      </c>
      <c r="BO586" s="4">
        <f t="shared" si="24"/>
        <v>111833.49553080622</v>
      </c>
      <c r="BP586" s="4">
        <f t="shared" si="24"/>
        <v>115097.20205003716</v>
      </c>
      <c r="BQ586" s="4">
        <f t="shared" si="25"/>
        <v>110490.28322274801</v>
      </c>
      <c r="BR586" s="4">
        <f t="shared" si="25"/>
        <v>110895.62618501553</v>
      </c>
      <c r="BS586" s="4">
        <f t="shared" si="25"/>
        <v>112709.49073780954</v>
      </c>
      <c r="BT586" s="4">
        <f t="shared" si="25"/>
        <v>108474.02296092265</v>
      </c>
      <c r="BU586" s="4">
        <f t="shared" si="25"/>
        <v>116874.35341607586</v>
      </c>
      <c r="BV586" s="4">
        <f t="shared" si="25"/>
        <v>118396.83487288684</v>
      </c>
      <c r="BW586" s="4">
        <f t="shared" si="25"/>
        <v>117086.28230509174</v>
      </c>
      <c r="BX586" s="4">
        <f t="shared" si="25"/>
        <v>119386.76717052565</v>
      </c>
      <c r="BY586" s="4">
        <f t="shared" si="25"/>
        <v>119121.65610702982</v>
      </c>
      <c r="BZ586" s="4">
        <f t="shared" si="25"/>
        <v>127173.50866497742</v>
      </c>
      <c r="CA586" s="4">
        <f t="shared" si="25"/>
        <v>125219.0477468665</v>
      </c>
      <c r="CB586" s="4">
        <f t="shared" si="25"/>
        <v>128628.71467139282</v>
      </c>
      <c r="CC586" s="4">
        <f t="shared" si="25"/>
        <v>124174.79954294895</v>
      </c>
      <c r="CD586" s="4">
        <f t="shared" si="25"/>
        <v>124729.02127393446</v>
      </c>
      <c r="CE586" s="4">
        <f t="shared" si="25"/>
        <v>126674.0062314352</v>
      </c>
      <c r="CF586" s="4">
        <f t="shared" si="25"/>
        <v>122539.36063356671</v>
      </c>
      <c r="CG586" s="4">
        <f t="shared" si="25"/>
        <v>131002.09582168654</v>
      </c>
      <c r="CH586" s="4">
        <f t="shared" si="25"/>
        <v>132548.2288147214</v>
      </c>
      <c r="CI586" s="4">
        <f t="shared" si="25"/>
        <v>131233.44091754936</v>
      </c>
      <c r="CJ586" s="4">
        <f t="shared" si="25"/>
        <v>133522.01943845616</v>
      </c>
      <c r="CK586" s="4">
        <f t="shared" si="25"/>
        <v>133261.35570446466</v>
      </c>
      <c r="CL586" s="4">
        <f t="shared" si="25"/>
        <v>141376.51009046964</v>
      </c>
      <c r="CM586" s="4">
        <f t="shared" si="25"/>
        <v>139549.04145711893</v>
      </c>
      <c r="CN586" s="4">
        <f t="shared" si="25"/>
        <v>143177.93479702499</v>
      </c>
      <c r="CO586" s="4">
        <f t="shared" si="25"/>
        <v>139050.59935586504</v>
      </c>
      <c r="CP586" s="4">
        <f t="shared" si="25"/>
        <v>139854.43740949431</v>
      </c>
      <c r="CQ586" s="4">
        <f t="shared" si="25"/>
        <v>142189.93939369728</v>
      </c>
      <c r="CR586" s="4">
        <f t="shared" si="25"/>
        <v>138360.7507479648</v>
      </c>
      <c r="CS586" s="4">
        <f t="shared" si="25"/>
        <v>145928.26560730732</v>
      </c>
      <c r="CT586" s="4">
        <f t="shared" si="25"/>
        <v>149168.36952136614</v>
      </c>
      <c r="CU586" s="4">
        <f t="shared" si="25"/>
        <v>145325.89935874409</v>
      </c>
    </row>
    <row r="587" spans="2:101" x14ac:dyDescent="0.25">
      <c r="B587" s="4" t="str">
        <f>VLOOKUP(C587,'Mapa Regiao'!$A$2:$B$10,2,0)</f>
        <v>Metropolitana do Rio de Janeiro</v>
      </c>
      <c r="C587" s="4">
        <f t="shared" si="26"/>
        <v>3306</v>
      </c>
      <c r="D587" s="4">
        <f t="shared" si="27"/>
        <v>110407.3195528902</v>
      </c>
      <c r="E587" s="4">
        <f t="shared" si="24"/>
        <v>103250.62336735586</v>
      </c>
      <c r="F587" s="4">
        <f t="shared" si="24"/>
        <v>112074.80369875276</v>
      </c>
      <c r="G587" s="4">
        <f t="shared" si="24"/>
        <v>103870.58454874952</v>
      </c>
      <c r="H587" s="4">
        <f t="shared" si="24"/>
        <v>105698.73417270534</v>
      </c>
      <c r="I587" s="4">
        <f t="shared" si="24"/>
        <v>98685.61265077877</v>
      </c>
      <c r="J587" s="4">
        <f t="shared" si="24"/>
        <v>94447.986501277803</v>
      </c>
      <c r="K587" s="4">
        <f t="shared" si="24"/>
        <v>98974.944812137124</v>
      </c>
      <c r="L587" s="4">
        <f t="shared" si="24"/>
        <v>90997.576617300714</v>
      </c>
      <c r="M587" s="4">
        <f t="shared" si="24"/>
        <v>99872.594572897942</v>
      </c>
      <c r="N587" s="4">
        <f t="shared" si="24"/>
        <v>106889.56379450095</v>
      </c>
      <c r="O587" s="4">
        <f t="shared" si="24"/>
        <v>101872.69698447113</v>
      </c>
      <c r="P587" s="4">
        <f t="shared" si="24"/>
        <v>110636.93548485014</v>
      </c>
      <c r="Q587" s="4">
        <f t="shared" si="24"/>
        <v>103082.74249131042</v>
      </c>
      <c r="R587" s="4">
        <f t="shared" si="24"/>
        <v>112557.83478169228</v>
      </c>
      <c r="S587" s="4">
        <f t="shared" si="24"/>
        <v>103895.8543841629</v>
      </c>
      <c r="T587" s="4">
        <f t="shared" si="24"/>
        <v>105172.37446850602</v>
      </c>
      <c r="U587" s="4">
        <f t="shared" si="24"/>
        <v>98136.637752502967</v>
      </c>
      <c r="V587" s="4">
        <f t="shared" si="24"/>
        <v>93826.254110280774</v>
      </c>
      <c r="W587" s="4">
        <f t="shared" si="24"/>
        <v>98556.715252277703</v>
      </c>
      <c r="X587" s="4">
        <f t="shared" si="24"/>
        <v>91196.099573016254</v>
      </c>
      <c r="Y587" s="4">
        <f t="shared" si="24"/>
        <v>100970.37257851718</v>
      </c>
      <c r="Z587" s="4">
        <f t="shared" si="24"/>
        <v>108969.86088695365</v>
      </c>
      <c r="AA587" s="4">
        <f t="shared" si="24"/>
        <v>104807.68978644158</v>
      </c>
      <c r="AB587" s="4">
        <f t="shared" si="24"/>
        <v>114145.69592342663</v>
      </c>
      <c r="AC587" s="4">
        <f t="shared" si="24"/>
        <v>106861.64000893995</v>
      </c>
      <c r="AD587" s="4">
        <f t="shared" si="24"/>
        <v>116398.49433592442</v>
      </c>
      <c r="AE587" s="4">
        <f t="shared" si="24"/>
        <v>107732.15667332002</v>
      </c>
      <c r="AF587" s="4">
        <f t="shared" si="24"/>
        <v>109061.94778064679</v>
      </c>
      <c r="AG587" s="4">
        <f t="shared" si="24"/>
        <v>102206.34513433288</v>
      </c>
      <c r="AH587" s="4">
        <f t="shared" si="24"/>
        <v>98210.199116977761</v>
      </c>
      <c r="AI587" s="4">
        <f t="shared" si="24"/>
        <v>103353.55657442087</v>
      </c>
      <c r="AJ587" s="4">
        <f t="shared" si="24"/>
        <v>96453.752758017901</v>
      </c>
      <c r="AK587" s="4">
        <f t="shared" si="24"/>
        <v>106692.05422982913</v>
      </c>
      <c r="AL587" s="4">
        <f t="shared" si="24"/>
        <v>115130.84176765657</v>
      </c>
      <c r="AM587" s="4">
        <f t="shared" si="24"/>
        <v>111371.95912702009</v>
      </c>
      <c r="AN587" s="4">
        <f t="shared" si="24"/>
        <v>121076.35300726535</v>
      </c>
      <c r="AO587" s="4">
        <f t="shared" si="24"/>
        <v>114125.36166987607</v>
      </c>
      <c r="AP587" s="4">
        <f t="shared" si="24"/>
        <v>123967.28015767472</v>
      </c>
      <c r="AQ587" s="4">
        <f t="shared" si="24"/>
        <v>115584.87227027358</v>
      </c>
      <c r="AR587" s="4">
        <f t="shared" si="24"/>
        <v>117186.26569948782</v>
      </c>
      <c r="AS587" s="4">
        <f t="shared" si="24"/>
        <v>110600.05963352963</v>
      </c>
      <c r="AT587" s="4">
        <f t="shared" si="24"/>
        <v>106880.51199867637</v>
      </c>
      <c r="AU587" s="4">
        <f t="shared" si="24"/>
        <v>112313.84265493913</v>
      </c>
      <c r="AV587" s="4">
        <f t="shared" si="24"/>
        <v>105718.62706363734</v>
      </c>
      <c r="AW587" s="4">
        <f t="shared" si="24"/>
        <v>116272.42285691212</v>
      </c>
      <c r="AX587" s="4">
        <f t="shared" si="24"/>
        <v>125030.62312647927</v>
      </c>
      <c r="AY587" s="4">
        <f t="shared" si="24"/>
        <v>121587.38099233784</v>
      </c>
      <c r="AZ587" s="4">
        <f t="shared" si="24"/>
        <v>131597.63399256929</v>
      </c>
      <c r="BA587" s="4">
        <f t="shared" si="24"/>
        <v>124939.74481506029</v>
      </c>
      <c r="BB587" s="4">
        <f t="shared" si="24"/>
        <v>135062.12462008616</v>
      </c>
      <c r="BC587" s="4">
        <f t="shared" si="24"/>
        <v>126949.80699035531</v>
      </c>
      <c r="BD587" s="4">
        <f t="shared" si="24"/>
        <v>128814.00968213557</v>
      </c>
      <c r="BE587" s="4">
        <f t="shared" si="24"/>
        <v>122486.09823250014</v>
      </c>
      <c r="BF587" s="4">
        <f t="shared" si="24"/>
        <v>119022.1622904666</v>
      </c>
      <c r="BG587" s="4">
        <f t="shared" si="24"/>
        <v>124709.281720218</v>
      </c>
      <c r="BH587" s="4">
        <f t="shared" si="24"/>
        <v>118366.27001162768</v>
      </c>
      <c r="BI587" s="4">
        <f t="shared" si="24"/>
        <v>129170.76153053736</v>
      </c>
      <c r="BJ587" s="4">
        <f t="shared" si="24"/>
        <v>138178.39918501605</v>
      </c>
      <c r="BK587" s="4">
        <f t="shared" si="24"/>
        <v>134983.83960646245</v>
      </c>
      <c r="BL587" s="4">
        <f t="shared" si="24"/>
        <v>145242.59668136126</v>
      </c>
      <c r="BM587" s="4">
        <f t="shared" si="24"/>
        <v>138833.32330284483</v>
      </c>
      <c r="BN587" s="4">
        <f t="shared" si="24"/>
        <v>149204.03208017757</v>
      </c>
      <c r="BO587" s="4">
        <f t="shared" si="24"/>
        <v>141338.37365196983</v>
      </c>
      <c r="BP587" s="4">
        <f t="shared" si="24"/>
        <v>143445.14779629814</v>
      </c>
      <c r="BQ587" s="4">
        <f t="shared" si="25"/>
        <v>137352.55749341095</v>
      </c>
      <c r="BR587" s="4">
        <f t="shared" si="25"/>
        <v>134113.44107483231</v>
      </c>
      <c r="BS587" s="4">
        <f t="shared" si="25"/>
        <v>140012.48243780038</v>
      </c>
      <c r="BT587" s="4">
        <f t="shared" si="25"/>
        <v>133867.99225113133</v>
      </c>
      <c r="BU587" s="4">
        <f t="shared" si="25"/>
        <v>144859.82769796462</v>
      </c>
      <c r="BV587" s="4">
        <f t="shared" si="25"/>
        <v>154048.86831727866</v>
      </c>
      <c r="BW587" s="4">
        <f t="shared" si="25"/>
        <v>151037.46911567077</v>
      </c>
      <c r="BX587" s="4">
        <f t="shared" si="25"/>
        <v>161489.80132590595</v>
      </c>
      <c r="BY587" s="4">
        <f t="shared" si="25"/>
        <v>155291.85248097335</v>
      </c>
      <c r="BZ587" s="4">
        <f t="shared" si="25"/>
        <v>165895.07311286882</v>
      </c>
      <c r="CA587" s="4">
        <f t="shared" si="25"/>
        <v>158280.46466012322</v>
      </c>
      <c r="CB587" s="4">
        <f t="shared" si="25"/>
        <v>160647.13716739131</v>
      </c>
      <c r="CC587" s="4">
        <f t="shared" si="25"/>
        <v>154807.43443933211</v>
      </c>
      <c r="CD587" s="4">
        <f t="shared" si="25"/>
        <v>151795.2236218536</v>
      </c>
      <c r="CE587" s="4">
        <f t="shared" si="25"/>
        <v>157877.55607468175</v>
      </c>
      <c r="CF587" s="4">
        <f t="shared" si="25"/>
        <v>151862.10930838514</v>
      </c>
      <c r="CG587" s="4">
        <f t="shared" si="25"/>
        <v>162929.66051971057</v>
      </c>
      <c r="CH587" s="4">
        <f t="shared" si="25"/>
        <v>172155.50194218446</v>
      </c>
      <c r="CI587" s="4">
        <f t="shared" si="25"/>
        <v>169171.95460338413</v>
      </c>
      <c r="CJ587" s="4">
        <f t="shared" si="25"/>
        <v>179683.65643122347</v>
      </c>
      <c r="CK587" s="4">
        <f t="shared" si="25"/>
        <v>173609.68193674184</v>
      </c>
      <c r="CL587" s="4">
        <f t="shared" si="25"/>
        <v>184449.71690484846</v>
      </c>
      <c r="CM587" s="4">
        <f t="shared" si="25"/>
        <v>177186.10559417051</v>
      </c>
      <c r="CN587" s="4">
        <f t="shared" si="25"/>
        <v>179983.53713316185</v>
      </c>
      <c r="CO587" s="4">
        <f t="shared" si="25"/>
        <v>174696.56166984484</v>
      </c>
      <c r="CP587" s="4">
        <f t="shared" si="25"/>
        <v>172066.9051303404</v>
      </c>
      <c r="CQ587" s="4">
        <f t="shared" si="25"/>
        <v>178460.02506645146</v>
      </c>
      <c r="CR587" s="4">
        <f t="shared" si="25"/>
        <v>172989.59605773236</v>
      </c>
      <c r="CS587" s="4">
        <f t="shared" si="25"/>
        <v>182446.99680355078</v>
      </c>
      <c r="CT587" s="4">
        <f t="shared" si="25"/>
        <v>193318.78818845918</v>
      </c>
      <c r="CU587" s="4">
        <f t="shared" si="25"/>
        <v>188879.83412628755</v>
      </c>
    </row>
    <row r="589" spans="2:101" x14ac:dyDescent="0.25">
      <c r="B589" s="4" t="str">
        <f>VLOOKUP(C589,'Mapa Regiao'!$A$2:$B$10,2,0)</f>
        <v>Metropolitana de Salvador</v>
      </c>
      <c r="C589" s="4">
        <f>C585</f>
        <v>2905</v>
      </c>
      <c r="D589" s="4">
        <f>D580-D585</f>
        <v>-3831.0063062859044</v>
      </c>
      <c r="E589" s="4">
        <f t="shared" ref="E589:BP591" si="28">E580-E585</f>
        <v>-4508.1954215636724</v>
      </c>
      <c r="F589" s="4">
        <f t="shared" si="28"/>
        <v>-3817.0456101824566</v>
      </c>
      <c r="G589" s="4">
        <f t="shared" si="28"/>
        <v>-1726.2687531358279</v>
      </c>
      <c r="H589" s="4">
        <f t="shared" si="28"/>
        <v>-2915.6003894105706</v>
      </c>
      <c r="I589" s="4">
        <f t="shared" si="28"/>
        <v>536.48338506503205</v>
      </c>
      <c r="J589" s="4">
        <f t="shared" si="28"/>
        <v>-789.16313194735267</v>
      </c>
      <c r="K589" s="4">
        <f t="shared" si="28"/>
        <v>-371.32937429986123</v>
      </c>
      <c r="L589" s="4">
        <f t="shared" si="28"/>
        <v>1196.8657248952732</v>
      </c>
      <c r="M589" s="4">
        <f t="shared" si="28"/>
        <v>-3589.8672739420472</v>
      </c>
      <c r="N589" s="4">
        <f t="shared" si="28"/>
        <v>-2506.6353874400957</v>
      </c>
      <c r="O589" s="4">
        <f t="shared" si="28"/>
        <v>-4786.993557521102</v>
      </c>
      <c r="P589" s="4">
        <f t="shared" si="28"/>
        <v>-2974.5339992313056</v>
      </c>
      <c r="Q589" s="4">
        <f t="shared" si="28"/>
        <v>-1809.0133221918004</v>
      </c>
      <c r="R589" s="4">
        <f t="shared" si="28"/>
        <v>-2093.8547934232847</v>
      </c>
      <c r="S589" s="4">
        <f t="shared" si="28"/>
        <v>524.54509650453838</v>
      </c>
      <c r="T589" s="4">
        <f t="shared" si="28"/>
        <v>-1004.099075353537</v>
      </c>
      <c r="U589" s="4">
        <f t="shared" si="28"/>
        <v>2446.8115193407757</v>
      </c>
      <c r="V589" s="4">
        <f t="shared" si="28"/>
        <v>1002.3531980786829</v>
      </c>
      <c r="W589" s="4">
        <f t="shared" si="28"/>
        <v>1366.9335237362975</v>
      </c>
      <c r="X589" s="4">
        <f t="shared" si="28"/>
        <v>2899.9565259304873</v>
      </c>
      <c r="Y589" s="4">
        <f t="shared" si="28"/>
        <v>-1865.882301898615</v>
      </c>
      <c r="Z589" s="4">
        <f t="shared" si="28"/>
        <v>-753.93474437399709</v>
      </c>
      <c r="AA589" s="4">
        <f t="shared" si="28"/>
        <v>-3002.8375808556084</v>
      </c>
      <c r="AB589" s="4">
        <f t="shared" si="28"/>
        <v>-1179.708436592693</v>
      </c>
      <c r="AC589" s="4">
        <f t="shared" si="28"/>
        <v>-33.915924765100499</v>
      </c>
      <c r="AD589" s="4">
        <f t="shared" si="28"/>
        <v>-370.18217173437006</v>
      </c>
      <c r="AE589" s="4">
        <f t="shared" si="28"/>
        <v>2176.8401276857621</v>
      </c>
      <c r="AF589" s="4">
        <f t="shared" si="28"/>
        <v>570.29091030094423</v>
      </c>
      <c r="AG589" s="4">
        <f t="shared" si="28"/>
        <v>3948.8327199960404</v>
      </c>
      <c r="AH589" s="4">
        <f t="shared" si="28"/>
        <v>2444.2733145648272</v>
      </c>
      <c r="AI589" s="4">
        <f t="shared" si="28"/>
        <v>2762.0689469280769</v>
      </c>
      <c r="AJ589" s="4">
        <f t="shared" si="28"/>
        <v>4258.8653514616526</v>
      </c>
      <c r="AK589" s="4">
        <f t="shared" si="28"/>
        <v>-536.74058930666797</v>
      </c>
      <c r="AL589" s="4">
        <f t="shared" si="28"/>
        <v>547.9050148872484</v>
      </c>
      <c r="AM589" s="4">
        <f t="shared" si="28"/>
        <v>-1728.7770697771703</v>
      </c>
      <c r="AN589" s="4">
        <f t="shared" si="28"/>
        <v>64.370704093620589</v>
      </c>
      <c r="AO589" s="4">
        <f t="shared" si="28"/>
        <v>1177.1807548788493</v>
      </c>
      <c r="AP589" s="4">
        <f t="shared" si="28"/>
        <v>804.77211320433707</v>
      </c>
      <c r="AQ589" s="4">
        <f t="shared" si="28"/>
        <v>3312.8581489716744</v>
      </c>
      <c r="AR589" s="4">
        <f t="shared" si="28"/>
        <v>1665.4179267131258</v>
      </c>
      <c r="AS589" s="4">
        <f t="shared" si="28"/>
        <v>5002.3283626650518</v>
      </c>
      <c r="AT589" s="4">
        <f t="shared" si="28"/>
        <v>3456.753984788942</v>
      </c>
      <c r="AU589" s="4">
        <f t="shared" si="28"/>
        <v>3735.3177308631348</v>
      </c>
      <c r="AV589" s="4">
        <f t="shared" si="28"/>
        <v>5195.345482698991</v>
      </c>
      <c r="AW589" s="4">
        <f t="shared" si="28"/>
        <v>365.49095760816272</v>
      </c>
      <c r="AX589" s="4">
        <f t="shared" si="28"/>
        <v>1417.9085240610584</v>
      </c>
      <c r="AY589" s="4">
        <f t="shared" si="28"/>
        <v>-889.8041947665115</v>
      </c>
      <c r="AZ589" s="4">
        <f t="shared" si="28"/>
        <v>872.66258233696863</v>
      </c>
      <c r="BA589" s="4">
        <f t="shared" si="28"/>
        <v>1954.5212644324201</v>
      </c>
      <c r="BB589" s="4">
        <f t="shared" si="28"/>
        <v>1550.6278609540605</v>
      </c>
      <c r="BC589" s="4">
        <f t="shared" si="28"/>
        <v>4026.7784371192174</v>
      </c>
      <c r="BD589" s="4">
        <f t="shared" si="28"/>
        <v>2347.2636935748742</v>
      </c>
      <c r="BE589" s="4">
        <f t="shared" si="28"/>
        <v>5652.3412284494552</v>
      </c>
      <c r="BF589" s="4">
        <f t="shared" si="28"/>
        <v>4075.4828985166387</v>
      </c>
      <c r="BG589" s="4">
        <f t="shared" si="28"/>
        <v>4323.4599730231639</v>
      </c>
      <c r="BH589" s="4">
        <f t="shared" si="28"/>
        <v>5753.5712198514957</v>
      </c>
      <c r="BI589" s="4">
        <f t="shared" si="28"/>
        <v>894.31098472859594</v>
      </c>
      <c r="BJ589" s="4">
        <f t="shared" si="28"/>
        <v>1917.6223754625607</v>
      </c>
      <c r="BK589" s="4">
        <f t="shared" si="28"/>
        <v>-419.06922849947296</v>
      </c>
      <c r="BL589" s="4">
        <f t="shared" si="28"/>
        <v>1314.4891770173635</v>
      </c>
      <c r="BM589" s="4">
        <f t="shared" si="28"/>
        <v>2367.6106604877932</v>
      </c>
      <c r="BN589" s="4">
        <f t="shared" si="28"/>
        <v>1935.403853407297</v>
      </c>
      <c r="BO589" s="4">
        <f t="shared" si="28"/>
        <v>4384.0128940131981</v>
      </c>
      <c r="BP589" s="4">
        <f t="shared" si="28"/>
        <v>2678.0723987006641</v>
      </c>
      <c r="BQ589" s="4">
        <f t="shared" ref="BQ589:CU591" si="29">BQ580-BQ585</f>
        <v>5958.0576767536695</v>
      </c>
      <c r="BR589" s="4">
        <f t="shared" si="29"/>
        <v>4357.4181414776976</v>
      </c>
      <c r="BS589" s="4">
        <f t="shared" si="29"/>
        <v>4582.5926971633962</v>
      </c>
      <c r="BT589" s="4">
        <f t="shared" si="29"/>
        <v>5990.2444172918404</v>
      </c>
      <c r="BU589" s="4">
        <f t="shared" si="29"/>
        <v>1108.0316381545636</v>
      </c>
      <c r="BV589" s="4">
        <f t="shared" si="29"/>
        <v>2107.0559193011286</v>
      </c>
      <c r="BW589" s="4">
        <f t="shared" si="29"/>
        <v>-255.84522183513036</v>
      </c>
      <c r="BX589" s="4">
        <f t="shared" si="29"/>
        <v>1449.5027059160057</v>
      </c>
      <c r="BY589" s="4">
        <f t="shared" si="29"/>
        <v>2473.0224459413657</v>
      </c>
      <c r="BZ589" s="4">
        <f t="shared" si="29"/>
        <v>2011.1368898789442</v>
      </c>
      <c r="CA589" s="4">
        <f t="shared" si="29"/>
        <v>4431.8319670238488</v>
      </c>
      <c r="CB589" s="4">
        <f t="shared" si="29"/>
        <v>2701.6932729550899</v>
      </c>
      <c r="CC589" s="4">
        <f t="shared" si="29"/>
        <v>5962.728780875681</v>
      </c>
      <c r="CD589" s="4">
        <f t="shared" si="29"/>
        <v>4348.8659010562696</v>
      </c>
      <c r="CE589" s="4">
        <f t="shared" si="29"/>
        <v>4565.6728838070121</v>
      </c>
      <c r="CF589" s="4">
        <f t="shared" si="29"/>
        <v>5967.2651604307903</v>
      </c>
      <c r="CG589" s="4">
        <f t="shared" si="29"/>
        <v>1077.7544324251139</v>
      </c>
      <c r="CH589" s="4">
        <f t="shared" si="29"/>
        <v>2064.1596586575761</v>
      </c>
      <c r="CI589" s="4">
        <f t="shared" si="29"/>
        <v>-320.61459948692936</v>
      </c>
      <c r="CJ589" s="4">
        <f t="shared" si="29"/>
        <v>1351.9386457507426</v>
      </c>
      <c r="CK589" s="4">
        <f t="shared" si="29"/>
        <v>2334.8974346429459</v>
      </c>
      <c r="CL589" s="4">
        <f t="shared" si="29"/>
        <v>1820.6519881593413</v>
      </c>
      <c r="CM589" s="4">
        <f t="shared" si="29"/>
        <v>4198.6638669910171</v>
      </c>
      <c r="CN589" s="4">
        <f t="shared" si="29"/>
        <v>2431.4086129207208</v>
      </c>
      <c r="CO589" s="4">
        <f t="shared" si="29"/>
        <v>5656.4929849443142</v>
      </c>
      <c r="CP589" s="4">
        <f t="shared" si="29"/>
        <v>4092.3628307469262</v>
      </c>
      <c r="CQ589" s="4">
        <f t="shared" si="29"/>
        <v>4297.0798425373214</v>
      </c>
      <c r="CR589" s="4">
        <f t="shared" si="29"/>
        <v>5679.8762607715616</v>
      </c>
      <c r="CS589" s="4">
        <f t="shared" si="29"/>
        <v>1437.7436261814219</v>
      </c>
      <c r="CT589" s="4">
        <f t="shared" si="29"/>
        <v>1142.3492790550081</v>
      </c>
      <c r="CU589" s="4">
        <f t="shared" si="29"/>
        <v>578.01618578328635</v>
      </c>
    </row>
    <row r="590" spans="2:101" x14ac:dyDescent="0.25">
      <c r="B590" s="4" t="str">
        <f>VLOOKUP(C590,'Mapa Regiao'!$A$2:$B$10,2,0)</f>
        <v>Metropolitana de Belo Horizonte</v>
      </c>
      <c r="C590" s="4">
        <f t="shared" ref="C590:C591" si="30">C586</f>
        <v>3107</v>
      </c>
      <c r="D590" s="4">
        <f t="shared" ref="D590:S591" si="31">D581-D586</f>
        <v>-6870.6478317137517</v>
      </c>
      <c r="E590" s="4">
        <f t="shared" si="31"/>
        <v>-4000.6973498401203</v>
      </c>
      <c r="F590" s="4">
        <f t="shared" si="31"/>
        <v>-3192.3160995197395</v>
      </c>
      <c r="G590" s="4">
        <f t="shared" si="31"/>
        <v>-514.32610674096213</v>
      </c>
      <c r="H590" s="4">
        <f t="shared" si="31"/>
        <v>-3169.2227932838578</v>
      </c>
      <c r="I590" s="4">
        <f t="shared" si="31"/>
        <v>3174.4955590716854</v>
      </c>
      <c r="J590" s="4">
        <f t="shared" si="31"/>
        <v>301.68738812305673</v>
      </c>
      <c r="K590" s="4">
        <f t="shared" si="31"/>
        <v>-486.86498050641967</v>
      </c>
      <c r="L590" s="4">
        <f t="shared" si="31"/>
        <v>2551.4493005836921</v>
      </c>
      <c r="M590" s="4">
        <f t="shared" si="31"/>
        <v>-9505.0558080635892</v>
      </c>
      <c r="N590" s="4">
        <f t="shared" si="31"/>
        <v>-9804.6397796557867</v>
      </c>
      <c r="O590" s="4">
        <f t="shared" si="31"/>
        <v>-14567.57041169671</v>
      </c>
      <c r="P590" s="4">
        <f t="shared" si="31"/>
        <v>-4838.486961864648</v>
      </c>
      <c r="Q590" s="4">
        <f t="shared" si="31"/>
        <v>215.50844855116156</v>
      </c>
      <c r="R590" s="4">
        <f t="shared" si="31"/>
        <v>2106.2036492741317</v>
      </c>
      <c r="S590" s="4">
        <f t="shared" si="31"/>
        <v>4728.2323242326383</v>
      </c>
      <c r="T590" s="4">
        <f t="shared" si="28"/>
        <v>1522.4795356773247</v>
      </c>
      <c r="U590" s="4">
        <f t="shared" si="28"/>
        <v>7036.773550173908</v>
      </c>
      <c r="V590" s="4">
        <f t="shared" si="28"/>
        <v>3699.8368905893731</v>
      </c>
      <c r="W590" s="4">
        <f t="shared" si="28"/>
        <v>2824.9398358533508</v>
      </c>
      <c r="X590" s="4">
        <f t="shared" si="28"/>
        <v>6055.3868511456531</v>
      </c>
      <c r="Y590" s="4">
        <f t="shared" si="28"/>
        <v>-5617.3539248858287</v>
      </c>
      <c r="Z590" s="4">
        <f t="shared" si="28"/>
        <v>-5592.7608726896724</v>
      </c>
      <c r="AA590" s="4">
        <f t="shared" si="28"/>
        <v>-10217.305227045894</v>
      </c>
      <c r="AB590" s="4">
        <f t="shared" si="28"/>
        <v>-537.47728165624721</v>
      </c>
      <c r="AC590" s="4">
        <f t="shared" si="28"/>
        <v>4321.2828910524113</v>
      </c>
      <c r="AD590" s="4">
        <f t="shared" si="28"/>
        <v>5944.6089756019792</v>
      </c>
      <c r="AE590" s="4">
        <f t="shared" si="28"/>
        <v>8303.0335367783991</v>
      </c>
      <c r="AF590" s="4">
        <f t="shared" si="28"/>
        <v>4881.3211729237519</v>
      </c>
      <c r="AG590" s="4">
        <f t="shared" si="28"/>
        <v>10238.458924695602</v>
      </c>
      <c r="AH590" s="4">
        <f t="shared" si="28"/>
        <v>6794.2710840403161</v>
      </c>
      <c r="AI590" s="4">
        <f t="shared" si="28"/>
        <v>5845.557769793988</v>
      </c>
      <c r="AJ590" s="4">
        <f t="shared" si="28"/>
        <v>9021.444581006217</v>
      </c>
      <c r="AK590" s="4">
        <f t="shared" si="28"/>
        <v>-2695.4430079162412</v>
      </c>
      <c r="AL590" s="4">
        <f t="shared" si="28"/>
        <v>-2711.022086398094</v>
      </c>
      <c r="AM590" s="4">
        <f t="shared" si="28"/>
        <v>-7378.4370523730468</v>
      </c>
      <c r="AN590" s="4">
        <f t="shared" si="28"/>
        <v>2248.7742595547606</v>
      </c>
      <c r="AO590" s="4">
        <f t="shared" si="28"/>
        <v>7039.3939465992153</v>
      </c>
      <c r="AP590" s="4">
        <f t="shared" si="28"/>
        <v>8576.8810107301251</v>
      </c>
      <c r="AQ590" s="4">
        <f t="shared" si="28"/>
        <v>10834.561737156851</v>
      </c>
      <c r="AR590" s="4">
        <f t="shared" si="28"/>
        <v>7304.2221528676309</v>
      </c>
      <c r="AS590" s="4">
        <f t="shared" si="28"/>
        <v>12553.627996077237</v>
      </c>
      <c r="AT590" s="4">
        <f t="shared" si="28"/>
        <v>9010.1509961559059</v>
      </c>
      <c r="AU590" s="4">
        <f t="shared" si="28"/>
        <v>7974.6748432414897</v>
      </c>
      <c r="AV590" s="4">
        <f t="shared" si="28"/>
        <v>11076.279585786193</v>
      </c>
      <c r="AW590" s="4">
        <f t="shared" si="28"/>
        <v>-705.69085542306129</v>
      </c>
      <c r="AX590" s="4">
        <f t="shared" si="28"/>
        <v>-781.89918564699474</v>
      </c>
      <c r="AY590" s="4">
        <f t="shared" si="28"/>
        <v>-5509.9016927644843</v>
      </c>
      <c r="AZ590" s="4">
        <f t="shared" si="28"/>
        <v>4053.8800128820585</v>
      </c>
      <c r="BA590" s="4">
        <f t="shared" si="28"/>
        <v>8777.2323409810197</v>
      </c>
      <c r="BB590" s="4">
        <f t="shared" si="28"/>
        <v>10244.173228206724</v>
      </c>
      <c r="BC590" s="4">
        <f t="shared" si="28"/>
        <v>12429.455637508305</v>
      </c>
      <c r="BD590" s="4">
        <f t="shared" si="28"/>
        <v>8826.4602839363361</v>
      </c>
      <c r="BE590" s="4">
        <f t="shared" si="28"/>
        <v>14004.220286139331</v>
      </c>
      <c r="BF590" s="4">
        <f t="shared" si="28"/>
        <v>10390.822708325315</v>
      </c>
      <c r="BG590" s="4">
        <f t="shared" si="28"/>
        <v>9287.3183399770787</v>
      </c>
      <c r="BH590" s="4">
        <f t="shared" si="28"/>
        <v>12322.554984276358</v>
      </c>
      <c r="BI590" s="4">
        <f t="shared" si="28"/>
        <v>475.46132329240208</v>
      </c>
      <c r="BJ590" s="4">
        <f t="shared" si="28"/>
        <v>335.00200980147929</v>
      </c>
      <c r="BK590" s="4">
        <f t="shared" si="28"/>
        <v>-4456.5209758570127</v>
      </c>
      <c r="BL590" s="4">
        <f t="shared" si="28"/>
        <v>5044.6669568208745</v>
      </c>
      <c r="BM590" s="4">
        <f t="shared" si="28"/>
        <v>9706.8732932685962</v>
      </c>
      <c r="BN590" s="4">
        <f t="shared" si="28"/>
        <v>11114.810332204695</v>
      </c>
      <c r="BO590" s="4">
        <f t="shared" si="28"/>
        <v>13243.828910826254</v>
      </c>
      <c r="BP590" s="4">
        <f t="shared" si="28"/>
        <v>9587.4906395071594</v>
      </c>
      <c r="BQ590" s="4">
        <f t="shared" si="29"/>
        <v>14714.325959298716</v>
      </c>
      <c r="BR590" s="4">
        <f t="shared" si="29"/>
        <v>11051.134901781115</v>
      </c>
      <c r="BS590" s="4">
        <f t="shared" si="29"/>
        <v>9897.0462668021646</v>
      </c>
      <c r="BT590" s="4">
        <f t="shared" si="29"/>
        <v>12878.770823100582</v>
      </c>
      <c r="BU590" s="4">
        <f t="shared" si="29"/>
        <v>973.51313060577377</v>
      </c>
      <c r="BV590" s="4">
        <f t="shared" si="29"/>
        <v>769.61445224139607</v>
      </c>
      <c r="BW590" s="4">
        <f t="shared" si="29"/>
        <v>-4089.5933751665871</v>
      </c>
      <c r="BX590" s="4">
        <f t="shared" si="29"/>
        <v>5342.5371471984108</v>
      </c>
      <c r="BY590" s="4">
        <f t="shared" si="29"/>
        <v>9938.7133561550727</v>
      </c>
      <c r="BZ590" s="4">
        <f t="shared" si="29"/>
        <v>11288.703648057795</v>
      </c>
      <c r="CA590" s="4">
        <f t="shared" si="29"/>
        <v>13372.27435275467</v>
      </c>
      <c r="CB590" s="4">
        <f t="shared" si="29"/>
        <v>9685.2389617713779</v>
      </c>
      <c r="CC590" s="4">
        <f t="shared" si="29"/>
        <v>14794.967529669433</v>
      </c>
      <c r="CD590" s="4">
        <f t="shared" si="29"/>
        <v>11122.952708818193</v>
      </c>
      <c r="CE590" s="4">
        <f t="shared" si="29"/>
        <v>9959.5124203203304</v>
      </c>
      <c r="CF590" s="4">
        <f t="shared" si="29"/>
        <v>12920.135680337582</v>
      </c>
      <c r="CG590" s="4">
        <f t="shared" si="29"/>
        <v>971.67727393943642</v>
      </c>
      <c r="CH590" s="4">
        <f t="shared" si="29"/>
        <v>695.72020815743599</v>
      </c>
      <c r="CI590" s="4">
        <f t="shared" si="29"/>
        <v>-4266.2565344523318</v>
      </c>
      <c r="CJ590" s="4">
        <f t="shared" si="29"/>
        <v>5042.9877724812832</v>
      </c>
      <c r="CK590" s="4">
        <f t="shared" si="29"/>
        <v>9516.7877487551305</v>
      </c>
      <c r="CL590" s="4">
        <f t="shared" si="29"/>
        <v>10749.884195735591</v>
      </c>
      <c r="CM590" s="4">
        <f t="shared" si="29"/>
        <v>12786.941475695465</v>
      </c>
      <c r="CN590" s="4">
        <f t="shared" si="29"/>
        <v>9100.4943784133065</v>
      </c>
      <c r="CO590" s="4">
        <f t="shared" si="29"/>
        <v>14233.156502414116</v>
      </c>
      <c r="CP590" s="4">
        <f t="shared" si="29"/>
        <v>10837.315346429532</v>
      </c>
      <c r="CQ590" s="4">
        <f t="shared" si="29"/>
        <v>9600.8669116789242</v>
      </c>
      <c r="CR590" s="4">
        <f t="shared" si="29"/>
        <v>12708.736102125637</v>
      </c>
      <c r="CS590" s="4">
        <f t="shared" si="29"/>
        <v>2106.0772792210337</v>
      </c>
      <c r="CT590" s="4">
        <f t="shared" si="29"/>
        <v>-1373.2925730340939</v>
      </c>
      <c r="CU590" s="4">
        <f t="shared" si="29"/>
        <v>-2197.7701482205302</v>
      </c>
    </row>
    <row r="591" spans="2:101" x14ac:dyDescent="0.25">
      <c r="B591" s="4" t="str">
        <f>VLOOKUP(C591,'Mapa Regiao'!$A$2:$B$10,2,0)</f>
        <v>Metropolitana do Rio de Janeiro</v>
      </c>
      <c r="C591" s="4">
        <f t="shared" si="30"/>
        <v>3306</v>
      </c>
      <c r="D591" s="4">
        <f t="shared" si="31"/>
        <v>-26861.324721994839</v>
      </c>
      <c r="E591" s="4">
        <f t="shared" si="31"/>
        <v>-11684.250940254889</v>
      </c>
      <c r="F591" s="4">
        <f t="shared" si="31"/>
        <v>-10673.449654342839</v>
      </c>
      <c r="G591" s="4">
        <f t="shared" si="31"/>
        <v>-1337.1586484008585</v>
      </c>
      <c r="H591" s="4">
        <f t="shared" si="31"/>
        <v>-3490.6599386511807</v>
      </c>
      <c r="I591" s="4">
        <f t="shared" si="31"/>
        <v>2963.1879062564985</v>
      </c>
      <c r="J591" s="4">
        <f t="shared" si="31"/>
        <v>3656.5156935823034</v>
      </c>
      <c r="K591" s="4">
        <f t="shared" si="31"/>
        <v>-1353.219007580803</v>
      </c>
      <c r="L591" s="4">
        <f t="shared" si="31"/>
        <v>3448.9548738015437</v>
      </c>
      <c r="M591" s="4">
        <f t="shared" si="31"/>
        <v>-8118.5269138722651</v>
      </c>
      <c r="N591" s="4">
        <f t="shared" si="31"/>
        <v>-12884.608169739382</v>
      </c>
      <c r="O591" s="4">
        <f t="shared" si="31"/>
        <v>-13962.120574374814</v>
      </c>
      <c r="P591" s="4">
        <f t="shared" si="31"/>
        <v>-13451.006309072225</v>
      </c>
      <c r="Q591" s="4">
        <f t="shared" si="31"/>
        <v>-1723.6225490462821</v>
      </c>
      <c r="R591" s="4">
        <f t="shared" si="31"/>
        <v>-2409.1926247251249</v>
      </c>
      <c r="S591" s="4">
        <f t="shared" si="31"/>
        <v>6757.8211979001644</v>
      </c>
      <c r="T591" s="4">
        <f t="shared" si="28"/>
        <v>3982.8609071093961</v>
      </c>
      <c r="U591" s="4">
        <f t="shared" si="28"/>
        <v>9566.2717546763743</v>
      </c>
      <c r="V591" s="4">
        <f t="shared" si="28"/>
        <v>9561.2048578489339</v>
      </c>
      <c r="W591" s="4">
        <f t="shared" si="28"/>
        <v>4078.937474921142</v>
      </c>
      <c r="X591" s="4">
        <f t="shared" si="28"/>
        <v>8651.8640994908637</v>
      </c>
      <c r="Y591" s="4">
        <f t="shared" si="28"/>
        <v>-2819.1630506822257</v>
      </c>
      <c r="Z591" s="4">
        <f t="shared" si="28"/>
        <v>-7254.7255682454415</v>
      </c>
      <c r="AA591" s="4">
        <f t="shared" si="28"/>
        <v>-7953.9965699591994</v>
      </c>
      <c r="AB591" s="4">
        <f t="shared" si="28"/>
        <v>-7155.6806228006899</v>
      </c>
      <c r="AC591" s="4">
        <f t="shared" si="28"/>
        <v>4673.3572380908008</v>
      </c>
      <c r="AD591" s="4">
        <f t="shared" si="28"/>
        <v>3876.9650447948661</v>
      </c>
      <c r="AE591" s="4">
        <f t="shared" si="28"/>
        <v>12773.763739919203</v>
      </c>
      <c r="AF591" s="4">
        <f t="shared" si="28"/>
        <v>9660.4465211612987</v>
      </c>
      <c r="AG591" s="4">
        <f t="shared" si="28"/>
        <v>14921.597643630797</v>
      </c>
      <c r="AH591" s="4">
        <f t="shared" si="28"/>
        <v>14663.89388599807</v>
      </c>
      <c r="AI591" s="4">
        <f t="shared" si="28"/>
        <v>9014.5018935203407</v>
      </c>
      <c r="AJ591" s="4">
        <f t="shared" si="28"/>
        <v>13493.132506297014</v>
      </c>
      <c r="AK591" s="4">
        <f t="shared" si="28"/>
        <v>1975.1423587282043</v>
      </c>
      <c r="AL591" s="4">
        <f t="shared" si="28"/>
        <v>-2486.298567504622</v>
      </c>
      <c r="AM591" s="4">
        <f t="shared" si="28"/>
        <v>-3210.8958087566134</v>
      </c>
      <c r="AN591" s="4">
        <f t="shared" si="28"/>
        <v>-2450.2826066004782</v>
      </c>
      <c r="AO591" s="4">
        <f t="shared" si="28"/>
        <v>9321.9366167801054</v>
      </c>
      <c r="AP591" s="4">
        <f t="shared" si="28"/>
        <v>8447.0643200701161</v>
      </c>
      <c r="AQ591" s="4">
        <f t="shared" si="28"/>
        <v>17244.525587570257</v>
      </c>
      <c r="AR591" s="4">
        <f t="shared" si="28"/>
        <v>14015.099728247093</v>
      </c>
      <c r="AS591" s="4">
        <f t="shared" si="28"/>
        <v>19150.408855256683</v>
      </c>
      <c r="AT591" s="4">
        <f t="shared" si="28"/>
        <v>18765.870713819211</v>
      </c>
      <c r="AU591" s="4">
        <f t="shared" si="28"/>
        <v>12996.991489411434</v>
      </c>
      <c r="AV591" s="4">
        <f t="shared" si="28"/>
        <v>17369.234449972646</v>
      </c>
      <c r="AW591" s="4">
        <f t="shared" si="28"/>
        <v>5759.784015940837</v>
      </c>
      <c r="AX591" s="4">
        <f t="shared" si="28"/>
        <v>1219.7189362506033</v>
      </c>
      <c r="AY591" s="4">
        <f t="shared" si="28"/>
        <v>424.56120330907288</v>
      </c>
      <c r="AZ591" s="4">
        <f t="shared" si="28"/>
        <v>1117.1123400465003</v>
      </c>
      <c r="BA591" s="4">
        <f t="shared" si="28"/>
        <v>12819.192701738415</v>
      </c>
      <c r="BB591" s="4">
        <f t="shared" si="28"/>
        <v>11869.606593819859</v>
      </c>
      <c r="BC591" s="4">
        <f t="shared" si="28"/>
        <v>20587.534416323993</v>
      </c>
      <c r="BD591" s="4">
        <f t="shared" si="28"/>
        <v>17275.188374618738</v>
      </c>
      <c r="BE591" s="4">
        <f t="shared" si="28"/>
        <v>22326.353369412187</v>
      </c>
      <c r="BF591" s="4">
        <f t="shared" si="28"/>
        <v>21858.427043435629</v>
      </c>
      <c r="BG591" s="4">
        <f t="shared" si="28"/>
        <v>16008.118579167363</v>
      </c>
      <c r="BH591" s="4">
        <f t="shared" si="28"/>
        <v>20301.146504389631</v>
      </c>
      <c r="BI591" s="4">
        <f t="shared" si="28"/>
        <v>8614.2037953422987</v>
      </c>
      <c r="BJ591" s="4">
        <f t="shared" si="28"/>
        <v>3997.5601619892404</v>
      </c>
      <c r="BK591" s="4">
        <f t="shared" si="28"/>
        <v>3126.0970334337326</v>
      </c>
      <c r="BL591" s="4">
        <f t="shared" si="28"/>
        <v>3742.5341882030189</v>
      </c>
      <c r="BM591" s="4">
        <f t="shared" si="28"/>
        <v>15369.35301715415</v>
      </c>
      <c r="BN591" s="4">
        <f t="shared" si="28"/>
        <v>14346.68044186919</v>
      </c>
      <c r="BO591" s="4">
        <f t="shared" si="28"/>
        <v>22995.334261106473</v>
      </c>
      <c r="BP591" s="4">
        <f t="shared" si="28"/>
        <v>19618.930175917223</v>
      </c>
      <c r="BQ591" s="4">
        <f t="shared" si="29"/>
        <v>24611.800653239799</v>
      </c>
      <c r="BR591" s="4">
        <f t="shared" si="29"/>
        <v>24090.515551119053</v>
      </c>
      <c r="BS591" s="4">
        <f t="shared" si="29"/>
        <v>18189.355521986552</v>
      </c>
      <c r="BT591" s="4">
        <f t="shared" si="29"/>
        <v>22430.234323947632</v>
      </c>
      <c r="BU591" s="4">
        <f t="shared" si="29"/>
        <v>10685.405203284172</v>
      </c>
      <c r="BV591" s="4">
        <f t="shared" si="29"/>
        <v>6001.2428646754706</v>
      </c>
      <c r="BW591" s="4">
        <f t="shared" si="29"/>
        <v>5050.6742233879631</v>
      </c>
      <c r="BX591" s="4">
        <f t="shared" si="29"/>
        <v>5577.6259377732058</v>
      </c>
      <c r="BY591" s="4">
        <f t="shared" si="29"/>
        <v>17109.557851170073</v>
      </c>
      <c r="BZ591" s="4">
        <f t="shared" si="29"/>
        <v>15994.964441024407</v>
      </c>
      <c r="CA591" s="4">
        <f t="shared" si="29"/>
        <v>24564.93399984698</v>
      </c>
      <c r="CB591" s="4">
        <f t="shared" si="29"/>
        <v>21132.678883796092</v>
      </c>
      <c r="CC591" s="4">
        <f t="shared" si="29"/>
        <v>26098.458111851156</v>
      </c>
      <c r="CD591" s="4">
        <f t="shared" si="29"/>
        <v>25578.16254280557</v>
      </c>
      <c r="CE591" s="4">
        <f t="shared" si="29"/>
        <v>19697.48128379893</v>
      </c>
      <c r="CF591" s="4">
        <f t="shared" si="29"/>
        <v>23961.815141772036</v>
      </c>
      <c r="CG591" s="4">
        <f t="shared" si="29"/>
        <v>12222.186275754066</v>
      </c>
      <c r="CH591" s="4">
        <f t="shared" si="29"/>
        <v>7503.7658752442803</v>
      </c>
      <c r="CI591" s="4">
        <f t="shared" si="29"/>
        <v>6462.7820338868187</v>
      </c>
      <c r="CJ591" s="4">
        <f t="shared" si="29"/>
        <v>6837.1712946485786</v>
      </c>
      <c r="CK591" s="4">
        <f t="shared" si="29"/>
        <v>18175.56741057217</v>
      </c>
      <c r="CL591" s="4">
        <f t="shared" si="29"/>
        <v>16834.075853316026</v>
      </c>
      <c r="CM591" s="4">
        <f t="shared" si="29"/>
        <v>25208.04134004176</v>
      </c>
      <c r="CN591" s="4">
        <f t="shared" si="29"/>
        <v>21676.168781852728</v>
      </c>
      <c r="CO591" s="4">
        <f t="shared" si="29"/>
        <v>26576.172348087421</v>
      </c>
      <c r="CP591" s="4">
        <f t="shared" si="29"/>
        <v>26259.959967550967</v>
      </c>
      <c r="CQ591" s="4">
        <f t="shared" si="29"/>
        <v>20706.727820183587</v>
      </c>
      <c r="CR591" s="4">
        <f t="shared" si="29"/>
        <v>24713.640999377589</v>
      </c>
      <c r="CS591" s="4">
        <f t="shared" si="29"/>
        <v>15125.843125459884</v>
      </c>
      <c r="CT591" s="4">
        <f t="shared" si="29"/>
        <v>7553.3896408792934</v>
      </c>
      <c r="CU591" s="4">
        <f t="shared" si="29"/>
        <v>8797.4375411823858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91"/>
  <sheetViews>
    <sheetView topLeftCell="A565" workbookViewId="0">
      <selection activeCell="C580" sqref="C580:C582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1" s="3" customFormat="1" x14ac:dyDescent="0.25">
      <c r="B558" s="3" t="s">
        <v>247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27266.115325822218</v>
      </c>
      <c r="E560" s="4">
        <f t="shared" ref="E560:BP564" si="6">SUMIFS(E$6:E$553,$CW$6:$CW$553,$C560,$B$6:$B$553,"adm")</f>
        <v>29630.647938681366</v>
      </c>
      <c r="F560" s="4">
        <f t="shared" si="6"/>
        <v>33132.729179191607</v>
      </c>
      <c r="G560" s="4">
        <f t="shared" si="6"/>
        <v>34561.523623759946</v>
      </c>
      <c r="H560" s="4">
        <f t="shared" si="6"/>
        <v>32736.824799951304</v>
      </c>
      <c r="I560" s="4">
        <f t="shared" si="6"/>
        <v>33612.907815295359</v>
      </c>
      <c r="J560" s="4">
        <f t="shared" si="6"/>
        <v>30396.721133287825</v>
      </c>
      <c r="K560" s="4">
        <f t="shared" si="6"/>
        <v>30182.032897817597</v>
      </c>
      <c r="L560" s="4">
        <f t="shared" si="6"/>
        <v>28890.754337788174</v>
      </c>
      <c r="M560" s="4">
        <f t="shared" si="6"/>
        <v>25070.179184652483</v>
      </c>
      <c r="N560" s="4">
        <f t="shared" si="6"/>
        <v>26837.794605447813</v>
      </c>
      <c r="O560" s="4">
        <f t="shared" si="6"/>
        <v>23837.016551586868</v>
      </c>
      <c r="P560" s="4">
        <f t="shared" si="6"/>
        <v>28799.834592193707</v>
      </c>
      <c r="Q560" s="4">
        <f t="shared" si="6"/>
        <v>31532.681815668497</v>
      </c>
      <c r="R560" s="4">
        <f t="shared" si="6"/>
        <v>35044.421847883685</v>
      </c>
      <c r="S560" s="4">
        <f t="shared" si="6"/>
        <v>36092.455499271215</v>
      </c>
      <c r="T560" s="4">
        <f t="shared" si="6"/>
        <v>33905.38372860221</v>
      </c>
      <c r="U560" s="4">
        <f t="shared" si="6"/>
        <v>34355.276204472422</v>
      </c>
      <c r="V560" s="4">
        <f t="shared" si="6"/>
        <v>30758.033273854984</v>
      </c>
      <c r="W560" s="4">
        <f t="shared" si="6"/>
        <v>30303.600884621537</v>
      </c>
      <c r="X560" s="4">
        <f t="shared" si="6"/>
        <v>29001.939646943945</v>
      </c>
      <c r="Y560" s="4">
        <f t="shared" si="6"/>
        <v>25427.279597042678</v>
      </c>
      <c r="Z560" s="4">
        <f t="shared" si="6"/>
        <v>27583.198176606362</v>
      </c>
      <c r="AA560" s="4">
        <f t="shared" si="6"/>
        <v>24991.027456770564</v>
      </c>
      <c r="AB560" s="4">
        <f t="shared" si="6"/>
        <v>30277.994919988683</v>
      </c>
      <c r="AC560" s="4">
        <f t="shared" si="6"/>
        <v>33185.853906636214</v>
      </c>
      <c r="AD560" s="4">
        <f t="shared" si="6"/>
        <v>36725.698726736213</v>
      </c>
      <c r="AE560" s="4">
        <f t="shared" si="6"/>
        <v>37705.50450177025</v>
      </c>
      <c r="AF560" s="4">
        <f t="shared" si="6"/>
        <v>35418.95524239455</v>
      </c>
      <c r="AG560" s="4">
        <f t="shared" si="6"/>
        <v>35792.775851343606</v>
      </c>
      <c r="AH560" s="4">
        <f t="shared" si="6"/>
        <v>32172.848130457016</v>
      </c>
      <c r="AI560" s="4">
        <f t="shared" si="6"/>
        <v>31753.509526334899</v>
      </c>
      <c r="AJ560" s="4">
        <f t="shared" si="6"/>
        <v>30532.376113841856</v>
      </c>
      <c r="AK560" s="4">
        <f t="shared" si="6"/>
        <v>27065.218749922278</v>
      </c>
      <c r="AL560" s="4">
        <f t="shared" si="6"/>
        <v>29338.501941502196</v>
      </c>
      <c r="AM560" s="4">
        <f t="shared" si="6"/>
        <v>26861.145933562861</v>
      </c>
      <c r="AN560" s="4">
        <f t="shared" si="6"/>
        <v>32252.640586342226</v>
      </c>
      <c r="AO560" s="4">
        <f t="shared" si="6"/>
        <v>35250.319789837878</v>
      </c>
      <c r="AP560" s="4">
        <f t="shared" si="6"/>
        <v>38863.312610660418</v>
      </c>
      <c r="AQ560" s="4">
        <f t="shared" si="6"/>
        <v>39900.056330257961</v>
      </c>
      <c r="AR560" s="4">
        <f t="shared" si="6"/>
        <v>37657.311291151265</v>
      </c>
      <c r="AS560" s="4">
        <f t="shared" si="6"/>
        <v>38067.174628361674</v>
      </c>
      <c r="AT560" s="4">
        <f t="shared" si="6"/>
        <v>34482.036219502566</v>
      </c>
      <c r="AU560" s="4">
        <f t="shared" si="6"/>
        <v>34102.157188522477</v>
      </c>
      <c r="AV560" s="4">
        <f t="shared" si="6"/>
        <v>32928.909193249659</v>
      </c>
      <c r="AW560" s="4">
        <f t="shared" si="6"/>
        <v>29518.846375808655</v>
      </c>
      <c r="AX560" s="4">
        <f t="shared" si="6"/>
        <v>31856.475550684161</v>
      </c>
      <c r="AY560" s="4">
        <f t="shared" si="6"/>
        <v>29447.085955012215</v>
      </c>
      <c r="AZ560" s="4">
        <f t="shared" si="6"/>
        <v>34906.259596749209</v>
      </c>
      <c r="BA560" s="4">
        <f t="shared" si="6"/>
        <v>37968.323163776156</v>
      </c>
      <c r="BB560" s="4">
        <f t="shared" si="6"/>
        <v>41640.905817849445</v>
      </c>
      <c r="BC560" s="4">
        <f t="shared" si="6"/>
        <v>42732.427071991973</v>
      </c>
      <c r="BD560" s="4">
        <f t="shared" si="6"/>
        <v>40540.635601976559</v>
      </c>
      <c r="BE560" s="4">
        <f t="shared" si="6"/>
        <v>40998.98696620125</v>
      </c>
      <c r="BF560" s="4">
        <f t="shared" si="6"/>
        <v>37461.065894905245</v>
      </c>
      <c r="BG560" s="4">
        <f t="shared" si="6"/>
        <v>37127.881045688569</v>
      </c>
      <c r="BH560" s="4">
        <f t="shared" si="6"/>
        <v>36001.087222051065</v>
      </c>
      <c r="BI560" s="4">
        <f t="shared" si="6"/>
        <v>32637.228795971172</v>
      </c>
      <c r="BJ560" s="4">
        <f t="shared" si="6"/>
        <v>35020.752706309038</v>
      </c>
      <c r="BK560" s="4">
        <f t="shared" si="6"/>
        <v>32657.044464132621</v>
      </c>
      <c r="BL560" s="4">
        <f t="shared" si="6"/>
        <v>38162.036827191128</v>
      </c>
      <c r="BM560" s="4">
        <f t="shared" si="6"/>
        <v>41270.623901604908</v>
      </c>
      <c r="BN560" s="4">
        <f t="shared" si="6"/>
        <v>44991.05466636768</v>
      </c>
      <c r="BO560" s="4">
        <f t="shared" si="6"/>
        <v>46132.169656489088</v>
      </c>
      <c r="BP560" s="4">
        <f t="shared" si="6"/>
        <v>43991.664172649827</v>
      </c>
      <c r="BQ560" s="4">
        <f t="shared" ref="BQ560:CU564" si="7">SUMIFS(BQ$6:BQ$553,$CW$6:$CW$553,$C560,$B$6:$B$553,"adm")</f>
        <v>44502.244923015751</v>
      </c>
      <c r="BR560" s="4">
        <f t="shared" si="7"/>
        <v>41015.972224532226</v>
      </c>
      <c r="BS560" s="4">
        <f t="shared" si="7"/>
        <v>40731.695381281563</v>
      </c>
      <c r="BT560" s="4">
        <f t="shared" si="7"/>
        <v>39648.683645607976</v>
      </c>
      <c r="BU560" s="4">
        <f t="shared" si="7"/>
        <v>36321.529797864423</v>
      </c>
      <c r="BV560" s="4">
        <f t="shared" si="7"/>
        <v>38733.960970608037</v>
      </c>
      <c r="BW560" s="4">
        <f t="shared" si="7"/>
        <v>36392.585546048125</v>
      </c>
      <c r="BX560" s="4">
        <f t="shared" si="7"/>
        <v>41916.825977647764</v>
      </c>
      <c r="BY560" s="4">
        <f t="shared" si="7"/>
        <v>45047.009850168455</v>
      </c>
      <c r="BZ560" s="4">
        <f t="shared" si="7"/>
        <v>48797.663911458229</v>
      </c>
      <c r="CA560" s="4">
        <f t="shared" si="7"/>
        <v>49982.983120541292</v>
      </c>
      <c r="CB560" s="4">
        <f t="shared" si="7"/>
        <v>47903.066511666722</v>
      </c>
      <c r="CC560" s="4">
        <f t="shared" si="7"/>
        <v>48488.469984335745</v>
      </c>
      <c r="CD560" s="4">
        <f t="shared" si="7"/>
        <v>45084.038050517913</v>
      </c>
      <c r="CE560" s="4">
        <f t="shared" si="7"/>
        <v>44877.428221925678</v>
      </c>
      <c r="CF560" s="4">
        <f t="shared" si="7"/>
        <v>43855.192503980972</v>
      </c>
      <c r="CG560" s="4">
        <f t="shared" si="7"/>
        <v>40561.080075623337</v>
      </c>
      <c r="CH560" s="4">
        <f t="shared" si="7"/>
        <v>42972.747729056486</v>
      </c>
      <c r="CI560" s="4">
        <f t="shared" si="7"/>
        <v>40598.231557782492</v>
      </c>
      <c r="CJ560" s="4">
        <f t="shared" si="7"/>
        <v>46067.174619484402</v>
      </c>
      <c r="CK560" s="4">
        <f t="shared" si="7"/>
        <v>49135.188569639628</v>
      </c>
      <c r="CL560" s="4">
        <f t="shared" si="7"/>
        <v>52840.916703827512</v>
      </c>
      <c r="CM560" s="4">
        <f t="shared" si="7"/>
        <v>54031.665555003114</v>
      </c>
      <c r="CN560" s="4">
        <f t="shared" si="7"/>
        <v>52008.971817197016</v>
      </c>
      <c r="CO560" s="4">
        <f t="shared" si="7"/>
        <v>52735.66511772509</v>
      </c>
      <c r="CP560" s="4">
        <f t="shared" si="7"/>
        <v>49567.809279041336</v>
      </c>
      <c r="CQ560" s="4">
        <f t="shared" si="7"/>
        <v>49577.104542301946</v>
      </c>
      <c r="CR560" s="4">
        <f t="shared" si="7"/>
        <v>48934.434570363563</v>
      </c>
      <c r="CS560" s="4">
        <f t="shared" si="7"/>
        <v>45648.768538405071</v>
      </c>
      <c r="CT560" s="4">
        <f t="shared" si="7"/>
        <v>47681.555244047951</v>
      </c>
      <c r="CU560" s="4">
        <f t="shared" si="7"/>
        <v>46545.208988267492</v>
      </c>
      <c r="CW560" s="5">
        <f>SUM(CJ560:CU560)</f>
        <v>594774.46354530414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121.48421092095975</v>
      </c>
      <c r="E561" s="4">
        <f t="shared" si="8"/>
        <v>120.20790478327424</v>
      </c>
      <c r="F561" s="4">
        <f t="shared" si="8"/>
        <v>137.85100047748136</v>
      </c>
      <c r="G561" s="4">
        <f t="shared" si="8"/>
        <v>131.41700583127019</v>
      </c>
      <c r="H561" s="4">
        <f t="shared" si="8"/>
        <v>134.27598406629161</v>
      </c>
      <c r="I561" s="4">
        <f t="shared" si="8"/>
        <v>136.25412175047396</v>
      </c>
      <c r="J561" s="4">
        <f t="shared" si="8"/>
        <v>131.82072173688823</v>
      </c>
      <c r="K561" s="4">
        <f t="shared" si="8"/>
        <v>138.19056474022497</v>
      </c>
      <c r="L561" s="4">
        <f t="shared" si="8"/>
        <v>132.32934847194096</v>
      </c>
      <c r="M561" s="4">
        <f t="shared" si="8"/>
        <v>127.93141212675252</v>
      </c>
      <c r="N561" s="4">
        <f t="shared" si="8"/>
        <v>131.30751782289786</v>
      </c>
      <c r="O561" s="4">
        <f t="shared" si="8"/>
        <v>107.77370155227959</v>
      </c>
      <c r="P561" s="4">
        <f t="shared" si="8"/>
        <v>127.88112423156929</v>
      </c>
      <c r="Q561" s="4">
        <f t="shared" si="8"/>
        <v>123.54427340453539</v>
      </c>
      <c r="R561" s="4">
        <f t="shared" si="8"/>
        <v>144.44370937153576</v>
      </c>
      <c r="S561" s="4">
        <f t="shared" si="8"/>
        <v>138.05882000425106</v>
      </c>
      <c r="T561" s="4">
        <f t="shared" si="6"/>
        <v>140.70484515348775</v>
      </c>
      <c r="U561" s="4">
        <f t="shared" si="6"/>
        <v>142.45913880105397</v>
      </c>
      <c r="V561" s="4">
        <f t="shared" si="6"/>
        <v>137.69519628251672</v>
      </c>
      <c r="W561" s="4">
        <f t="shared" si="6"/>
        <v>143.75935731896615</v>
      </c>
      <c r="X561" s="4">
        <f t="shared" si="6"/>
        <v>137.93045902711413</v>
      </c>
      <c r="Y561" s="4">
        <f t="shared" si="6"/>
        <v>134.19078962097893</v>
      </c>
      <c r="Z561" s="4">
        <f t="shared" si="6"/>
        <v>138.41110750297815</v>
      </c>
      <c r="AA561" s="4">
        <f t="shared" si="6"/>
        <v>115.66038460609295</v>
      </c>
      <c r="AB561" s="4">
        <f t="shared" si="6"/>
        <v>136.3232715745477</v>
      </c>
      <c r="AC561" s="4">
        <f t="shared" si="6"/>
        <v>132.27570020243729</v>
      </c>
      <c r="AD561" s="4">
        <f t="shared" si="6"/>
        <v>153.25182190437195</v>
      </c>
      <c r="AE561" s="4">
        <f t="shared" si="6"/>
        <v>146.8542613000003</v>
      </c>
      <c r="AF561" s="4">
        <f t="shared" si="6"/>
        <v>149.51389522662043</v>
      </c>
      <c r="AG561" s="4">
        <f t="shared" si="6"/>
        <v>151.37736188106334</v>
      </c>
      <c r="AH561" s="4">
        <f t="shared" si="6"/>
        <v>146.82641609413534</v>
      </c>
      <c r="AI561" s="4">
        <f t="shared" si="6"/>
        <v>153.17850015905549</v>
      </c>
      <c r="AJ561" s="4">
        <f t="shared" si="6"/>
        <v>147.67267594343397</v>
      </c>
      <c r="AK561" s="4">
        <f t="shared" si="6"/>
        <v>144.25948199702469</v>
      </c>
      <c r="AL561" s="4">
        <f t="shared" si="6"/>
        <v>148.79219375889642</v>
      </c>
      <c r="AM561" s="4">
        <f t="shared" si="6"/>
        <v>126.33465545321201</v>
      </c>
      <c r="AN561" s="4">
        <f t="shared" si="6"/>
        <v>147.27197001529314</v>
      </c>
      <c r="AO561" s="4">
        <f t="shared" si="6"/>
        <v>143.48057676489037</v>
      </c>
      <c r="AP561" s="4">
        <f t="shared" si="6"/>
        <v>164.69384771701004</v>
      </c>
      <c r="AQ561" s="4">
        <f t="shared" si="6"/>
        <v>158.51436926467773</v>
      </c>
      <c r="AR561" s="4">
        <f t="shared" si="6"/>
        <v>161.37614464141242</v>
      </c>
      <c r="AS561" s="4">
        <f t="shared" si="6"/>
        <v>163.4326959437787</v>
      </c>
      <c r="AT561" s="4">
        <f t="shared" si="6"/>
        <v>159.07461965036418</v>
      </c>
      <c r="AU561" s="4">
        <f t="shared" si="6"/>
        <v>165.62708683470521</v>
      </c>
      <c r="AV561" s="4">
        <f t="shared" si="6"/>
        <v>160.33314070621012</v>
      </c>
      <c r="AW561" s="4">
        <f t="shared" si="6"/>
        <v>157.14258906097439</v>
      </c>
      <c r="AX561" s="4">
        <f t="shared" si="6"/>
        <v>161.90420653337748</v>
      </c>
      <c r="AY561" s="4">
        <f t="shared" si="6"/>
        <v>139.6757433360757</v>
      </c>
      <c r="AZ561" s="4">
        <f t="shared" si="6"/>
        <v>160.83691908307839</v>
      </c>
      <c r="BA561" s="4">
        <f t="shared" si="6"/>
        <v>157.26099556230926</v>
      </c>
      <c r="BB561" s="4">
        <f t="shared" si="6"/>
        <v>178.68068437531366</v>
      </c>
      <c r="BC561" s="4">
        <f t="shared" si="6"/>
        <v>172.69976742600556</v>
      </c>
      <c r="BD561" s="4">
        <f t="shared" si="6"/>
        <v>175.75421428196822</v>
      </c>
      <c r="BE561" s="4">
        <f t="shared" si="6"/>
        <v>177.99933418005446</v>
      </c>
      <c r="BF561" s="4">
        <f t="shared" si="6"/>
        <v>173.82684907518023</v>
      </c>
      <c r="BG561" s="4">
        <f t="shared" si="6"/>
        <v>180.56241627355593</v>
      </c>
      <c r="BH561" s="4">
        <f t="shared" si="6"/>
        <v>175.44927064684458</v>
      </c>
      <c r="BI561" s="4">
        <f t="shared" si="6"/>
        <v>172.43752177843356</v>
      </c>
      <c r="BJ561" s="4">
        <f t="shared" si="6"/>
        <v>177.37660635729449</v>
      </c>
      <c r="BK561" s="4">
        <f t="shared" si="6"/>
        <v>155.32529321982446</v>
      </c>
      <c r="BL561" s="4">
        <f t="shared" si="6"/>
        <v>176.66443717788212</v>
      </c>
      <c r="BM561" s="4">
        <f t="shared" si="6"/>
        <v>173.26816875544853</v>
      </c>
      <c r="BN561" s="4">
        <f t="shared" si="6"/>
        <v>194.86939361155601</v>
      </c>
      <c r="BO561" s="4">
        <f t="shared" si="6"/>
        <v>189.07108806038656</v>
      </c>
      <c r="BP561" s="4">
        <f t="shared" si="6"/>
        <v>192.30726397833067</v>
      </c>
      <c r="BQ561" s="4">
        <f t="shared" si="7"/>
        <v>194.73021619607763</v>
      </c>
      <c r="BR561" s="4">
        <f t="shared" si="7"/>
        <v>190.72800077853694</v>
      </c>
      <c r="BS561" s="4">
        <f t="shared" si="7"/>
        <v>197.62270669522746</v>
      </c>
      <c r="BT561" s="4">
        <f t="shared" si="7"/>
        <v>192.65514901347603</v>
      </c>
      <c r="BU561" s="4">
        <f t="shared" si="7"/>
        <v>189.77535394557856</v>
      </c>
      <c r="BV561" s="4">
        <f t="shared" si="7"/>
        <v>194.83600717279438</v>
      </c>
      <c r="BW561" s="4">
        <f t="shared" si="7"/>
        <v>172.90279528706765</v>
      </c>
      <c r="BX561" s="4">
        <f t="shared" si="7"/>
        <v>194.36632988929188</v>
      </c>
      <c r="BY561" s="4">
        <f t="shared" si="7"/>
        <v>191.11114793314735</v>
      </c>
      <c r="BZ561" s="4">
        <f t="shared" si="7"/>
        <v>212.87793168408186</v>
      </c>
      <c r="CA561" s="4">
        <f t="shared" si="7"/>
        <v>207.2713368896064</v>
      </c>
      <c r="CB561" s="4">
        <f t="shared" si="7"/>
        <v>210.71846918223912</v>
      </c>
      <c r="CC561" s="4">
        <f t="shared" si="7"/>
        <v>213.35610969610377</v>
      </c>
      <c r="CD561" s="4">
        <f t="shared" si="7"/>
        <v>209.55094127429848</v>
      </c>
      <c r="CE561" s="4">
        <f t="shared" si="7"/>
        <v>216.60359527739251</v>
      </c>
      <c r="CF561" s="4">
        <f t="shared" si="7"/>
        <v>211.73969015407533</v>
      </c>
      <c r="CG561" s="4">
        <f t="shared" si="7"/>
        <v>208.90669445246283</v>
      </c>
      <c r="CH561" s="4">
        <f t="shared" si="7"/>
        <v>213.96737122734086</v>
      </c>
      <c r="CI561" s="4">
        <f t="shared" si="7"/>
        <v>192.01219665858116</v>
      </c>
      <c r="CJ561" s="4">
        <f t="shared" si="7"/>
        <v>213.46291884619558</v>
      </c>
      <c r="CK561" s="4">
        <f t="shared" si="7"/>
        <v>210.23742791055457</v>
      </c>
      <c r="CL561" s="4">
        <f t="shared" si="7"/>
        <v>232.10631177672033</v>
      </c>
      <c r="CM561" s="4">
        <f t="shared" si="7"/>
        <v>226.72718018564186</v>
      </c>
      <c r="CN561" s="4">
        <f t="shared" si="7"/>
        <v>230.48242212532378</v>
      </c>
      <c r="CO561" s="4">
        <f t="shared" si="7"/>
        <v>233.57982290979933</v>
      </c>
      <c r="CP561" s="4">
        <f t="shared" si="7"/>
        <v>230.26137889044841</v>
      </c>
      <c r="CQ561" s="4">
        <f t="shared" si="7"/>
        <v>237.83164185936883</v>
      </c>
      <c r="CR561" s="4">
        <f t="shared" si="7"/>
        <v>233.38478284152166</v>
      </c>
      <c r="CS561" s="4">
        <f t="shared" si="7"/>
        <v>230.29093921357389</v>
      </c>
      <c r="CT561" s="4">
        <f t="shared" si="7"/>
        <v>233.70274245086713</v>
      </c>
      <c r="CU561" s="4">
        <f t="shared" si="7"/>
        <v>215.03313826610594</v>
      </c>
      <c r="CW561" s="5">
        <f t="shared" ref="CW561:CW564" si="9">SUM(CJ561:CU561)</f>
        <v>2727.1007072761213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887.19993935878074</v>
      </c>
      <c r="E562" s="4">
        <f t="shared" si="8"/>
        <v>1145.4371649964153</v>
      </c>
      <c r="F562" s="4">
        <f t="shared" si="8"/>
        <v>1393.3786879023285</v>
      </c>
      <c r="G562" s="4">
        <f t="shared" si="8"/>
        <v>1528.7326619595208</v>
      </c>
      <c r="H562" s="4">
        <f t="shared" si="8"/>
        <v>1417.1869277506919</v>
      </c>
      <c r="I562" s="4">
        <f t="shared" si="8"/>
        <v>1381.7411898939802</v>
      </c>
      <c r="J562" s="4">
        <f t="shared" si="8"/>
        <v>1300.0379894738383</v>
      </c>
      <c r="K562" s="4">
        <f t="shared" si="8"/>
        <v>1430.371618441241</v>
      </c>
      <c r="L562" s="4">
        <f t="shared" si="8"/>
        <v>1394.3413702355513</v>
      </c>
      <c r="M562" s="4">
        <f t="shared" si="8"/>
        <v>1317.8081055919215</v>
      </c>
      <c r="N562" s="4">
        <f t="shared" si="8"/>
        <v>1301.2225673399912</v>
      </c>
      <c r="O562" s="4">
        <f t="shared" si="8"/>
        <v>947.76798898556626</v>
      </c>
      <c r="P562" s="4">
        <f t="shared" si="8"/>
        <v>899.08294864827576</v>
      </c>
      <c r="Q562" s="4">
        <f t="shared" si="8"/>
        <v>1089.4238046186279</v>
      </c>
      <c r="R562" s="4">
        <f t="shared" si="8"/>
        <v>1404.9327429359689</v>
      </c>
      <c r="S562" s="4">
        <f t="shared" si="8"/>
        <v>1573.5600952728992</v>
      </c>
      <c r="T562" s="4">
        <f t="shared" si="6"/>
        <v>1500.3324571580881</v>
      </c>
      <c r="U562" s="4">
        <f t="shared" si="6"/>
        <v>1477.3349422571484</v>
      </c>
      <c r="V562" s="4">
        <f t="shared" si="6"/>
        <v>1388.0225128500758</v>
      </c>
      <c r="W562" s="4">
        <f t="shared" si="6"/>
        <v>1506.0642062075028</v>
      </c>
      <c r="X562" s="4">
        <f t="shared" si="6"/>
        <v>1457.274019027941</v>
      </c>
      <c r="Y562" s="4">
        <f t="shared" si="6"/>
        <v>1372.1830170587712</v>
      </c>
      <c r="Z562" s="4">
        <f t="shared" si="6"/>
        <v>1349.4667300957235</v>
      </c>
      <c r="AA562" s="4">
        <f t="shared" si="6"/>
        <v>991.80570114060731</v>
      </c>
      <c r="AB562" s="4">
        <f t="shared" si="6"/>
        <v>941.89713732123164</v>
      </c>
      <c r="AC562" s="4">
        <f t="shared" si="6"/>
        <v>1134.6335747929454</v>
      </c>
      <c r="AD562" s="4">
        <f t="shared" si="6"/>
        <v>1455.9906528639658</v>
      </c>
      <c r="AE562" s="4">
        <f t="shared" si="6"/>
        <v>1632.289456782516</v>
      </c>
      <c r="AF562" s="4">
        <f t="shared" si="6"/>
        <v>1565.955287630024</v>
      </c>
      <c r="AG562" s="4">
        <f t="shared" si="6"/>
        <v>1546.8975352299005</v>
      </c>
      <c r="AH562" s="4">
        <f t="shared" si="6"/>
        <v>1457.820452642437</v>
      </c>
      <c r="AI562" s="4">
        <f t="shared" si="6"/>
        <v>1573.2229576038349</v>
      </c>
      <c r="AJ562" s="4">
        <f t="shared" si="6"/>
        <v>1520.7136393289582</v>
      </c>
      <c r="AK562" s="4">
        <f t="shared" si="6"/>
        <v>1432.6376767711663</v>
      </c>
      <c r="AL562" s="4">
        <f t="shared" si="6"/>
        <v>1408.7605310097222</v>
      </c>
      <c r="AM562" s="4">
        <f t="shared" si="6"/>
        <v>1051.8879132543577</v>
      </c>
      <c r="AN562" s="4">
        <f t="shared" si="6"/>
        <v>1004.1064504614619</v>
      </c>
      <c r="AO562" s="4">
        <f t="shared" si="6"/>
        <v>1199.4279380235644</v>
      </c>
      <c r="AP562" s="4">
        <f t="shared" si="6"/>
        <v>1523.1082054485973</v>
      </c>
      <c r="AQ562" s="4">
        <f t="shared" si="6"/>
        <v>1701.1249078444857</v>
      </c>
      <c r="AR562" s="4">
        <f t="shared" si="6"/>
        <v>1635.9120744818015</v>
      </c>
      <c r="AS562" s="4">
        <f t="shared" si="6"/>
        <v>1617.5756953046887</v>
      </c>
      <c r="AT562" s="4">
        <f t="shared" si="6"/>
        <v>1529.0303735892749</v>
      </c>
      <c r="AU562" s="4">
        <f t="shared" si="6"/>
        <v>1644.9019588349611</v>
      </c>
      <c r="AV562" s="4">
        <f t="shared" si="6"/>
        <v>1592.8384274699163</v>
      </c>
      <c r="AW562" s="4">
        <f t="shared" si="6"/>
        <v>1505.1873666389388</v>
      </c>
      <c r="AX562" s="4">
        <f t="shared" si="6"/>
        <v>1481.731325171836</v>
      </c>
      <c r="AY562" s="4">
        <f t="shared" si="6"/>
        <v>1125.3257460416644</v>
      </c>
      <c r="AZ562" s="4">
        <f t="shared" si="6"/>
        <v>1078.1205590119064</v>
      </c>
      <c r="BA562" s="4">
        <f t="shared" si="6"/>
        <v>1274.1686911178483</v>
      </c>
      <c r="BB562" s="4">
        <f t="shared" si="6"/>
        <v>1598.7185681151407</v>
      </c>
      <c r="BC562" s="4">
        <f t="shared" si="6"/>
        <v>1777.6904660091186</v>
      </c>
      <c r="BD562" s="4">
        <f t="shared" si="6"/>
        <v>1713.4334110974453</v>
      </c>
      <c r="BE562" s="4">
        <f t="shared" si="6"/>
        <v>1695.9734419705751</v>
      </c>
      <c r="BF562" s="4">
        <f t="shared" si="6"/>
        <v>1608.1770877975032</v>
      </c>
      <c r="BG562" s="4">
        <f t="shared" si="6"/>
        <v>1724.6646526458426</v>
      </c>
      <c r="BH562" s="4">
        <f t="shared" si="6"/>
        <v>1673.1146133083666</v>
      </c>
      <c r="BI562" s="4">
        <f t="shared" si="6"/>
        <v>1585.9240316395765</v>
      </c>
      <c r="BJ562" s="4">
        <f t="shared" si="6"/>
        <v>1562.9254572012405</v>
      </c>
      <c r="BK562" s="4">
        <f t="shared" si="6"/>
        <v>1207.0121775294529</v>
      </c>
      <c r="BL562" s="4">
        <f t="shared" si="6"/>
        <v>1160.3554366680303</v>
      </c>
      <c r="BM562" s="4">
        <f t="shared" si="6"/>
        <v>1357.0149889307356</v>
      </c>
      <c r="BN562" s="4">
        <f t="shared" si="6"/>
        <v>1682.2358344111417</v>
      </c>
      <c r="BO562" s="4">
        <f t="shared" si="6"/>
        <v>1861.9271104645204</v>
      </c>
      <c r="BP562" s="4">
        <f t="shared" si="6"/>
        <v>1798.4182886942276</v>
      </c>
      <c r="BQ562" s="4">
        <f t="shared" si="7"/>
        <v>1781.7049234603614</v>
      </c>
      <c r="BR562" s="4">
        <f t="shared" si="7"/>
        <v>1694.6115149457901</v>
      </c>
      <c r="BS562" s="4">
        <f t="shared" si="7"/>
        <v>1811.7101846395019</v>
      </c>
      <c r="BT562" s="4">
        <f t="shared" si="7"/>
        <v>1760.6384234052985</v>
      </c>
      <c r="BU562" s="4">
        <f t="shared" si="7"/>
        <v>1673.7784062276658</v>
      </c>
      <c r="BV562" s="4">
        <f t="shared" si="7"/>
        <v>1650.9908965481932</v>
      </c>
      <c r="BW562" s="4">
        <f t="shared" si="7"/>
        <v>1295.2452233512506</v>
      </c>
      <c r="BX562" s="4">
        <f t="shared" si="7"/>
        <v>1248.8217925607692</v>
      </c>
      <c r="BY562" s="4">
        <f t="shared" si="7"/>
        <v>1445.8899119255907</v>
      </c>
      <c r="BZ562" s="4">
        <f t="shared" si="7"/>
        <v>1771.7638542260879</v>
      </c>
      <c r="CA562" s="4">
        <f t="shared" si="7"/>
        <v>1952.3487831063492</v>
      </c>
      <c r="CB562" s="4">
        <f t="shared" si="7"/>
        <v>1889.8896254514593</v>
      </c>
      <c r="CC562" s="4">
        <f t="shared" si="7"/>
        <v>1874.241867054815</v>
      </c>
      <c r="CD562" s="4">
        <f t="shared" si="7"/>
        <v>1788.0838589954801</v>
      </c>
      <c r="CE562" s="4">
        <f t="shared" si="7"/>
        <v>1905.8827202233272</v>
      </c>
      <c r="CF562" s="4">
        <f t="shared" si="7"/>
        <v>1855.2315997007559</v>
      </c>
      <c r="CG562" s="4">
        <f t="shared" si="7"/>
        <v>1768.480047716117</v>
      </c>
      <c r="CH562" s="4">
        <f t="shared" si="7"/>
        <v>1745.4381146850324</v>
      </c>
      <c r="CI562" s="4">
        <f t="shared" si="7"/>
        <v>1389.0553618083536</v>
      </c>
      <c r="CJ562" s="4">
        <f t="shared" si="7"/>
        <v>1341.6361059331653</v>
      </c>
      <c r="CK562" s="4">
        <f t="shared" si="7"/>
        <v>1537.5119201400607</v>
      </c>
      <c r="CL562" s="4">
        <f t="shared" si="7"/>
        <v>1862.8110100765466</v>
      </c>
      <c r="CM562" s="4">
        <f t="shared" si="7"/>
        <v>2043.7510937335041</v>
      </c>
      <c r="CN562" s="4">
        <f t="shared" si="7"/>
        <v>1983.2911122088715</v>
      </c>
      <c r="CO562" s="4">
        <f t="shared" si="7"/>
        <v>1972.0852093495319</v>
      </c>
      <c r="CP562" s="4">
        <f t="shared" si="7"/>
        <v>1890.4905222871425</v>
      </c>
      <c r="CQ562" s="4">
        <f t="shared" si="7"/>
        <v>2014.3305839942705</v>
      </c>
      <c r="CR562" s="4">
        <f t="shared" si="7"/>
        <v>1965.0718667334268</v>
      </c>
      <c r="CS562" s="4">
        <f t="shared" si="7"/>
        <v>1853.2355276995472</v>
      </c>
      <c r="CT562" s="4">
        <f t="shared" si="7"/>
        <v>1845.3776344191583</v>
      </c>
      <c r="CU562" s="4">
        <f t="shared" si="7"/>
        <v>1485.0117099823228</v>
      </c>
      <c r="CW562" s="5">
        <f t="shared" si="9"/>
        <v>21794.604296557547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46282.644409835615</v>
      </c>
      <c r="E563" s="4">
        <f t="shared" si="6"/>
        <v>47474.975773580336</v>
      </c>
      <c r="F563" s="4">
        <f t="shared" si="6"/>
        <v>53764.982994296137</v>
      </c>
      <c r="G563" s="4">
        <f t="shared" si="6"/>
        <v>51891.460332932082</v>
      </c>
      <c r="H563" s="4">
        <f t="shared" si="6"/>
        <v>50277.975769441669</v>
      </c>
      <c r="I563" s="4">
        <f t="shared" si="6"/>
        <v>49911.825713890794</v>
      </c>
      <c r="J563" s="4">
        <f t="shared" si="6"/>
        <v>45731.725877378725</v>
      </c>
      <c r="K563" s="4">
        <f t="shared" si="6"/>
        <v>46396.866954590405</v>
      </c>
      <c r="L563" s="4">
        <f t="shared" si="6"/>
        <v>43820.346249386319</v>
      </c>
      <c r="M563" s="4">
        <f t="shared" si="6"/>
        <v>41925.117670472006</v>
      </c>
      <c r="N563" s="4">
        <f t="shared" si="6"/>
        <v>44618.573468636547</v>
      </c>
      <c r="O563" s="4">
        <f t="shared" si="6"/>
        <v>39940.230466832829</v>
      </c>
      <c r="P563" s="4">
        <f t="shared" si="6"/>
        <v>47497.273856750828</v>
      </c>
      <c r="Q563" s="4">
        <f t="shared" si="6"/>
        <v>48713.54253275675</v>
      </c>
      <c r="R563" s="4">
        <f t="shared" si="6"/>
        <v>54880.642601321553</v>
      </c>
      <c r="S563" s="4">
        <f t="shared" si="6"/>
        <v>53504.092308123974</v>
      </c>
      <c r="T563" s="4">
        <f t="shared" si="6"/>
        <v>51452.078546681791</v>
      </c>
      <c r="U563" s="4">
        <f t="shared" si="6"/>
        <v>50666.087352919232</v>
      </c>
      <c r="V563" s="4">
        <f t="shared" si="6"/>
        <v>46041.214511980332</v>
      </c>
      <c r="W563" s="4">
        <f t="shared" si="6"/>
        <v>46529.706706148536</v>
      </c>
      <c r="X563" s="4">
        <f t="shared" si="6"/>
        <v>44197.766900377799</v>
      </c>
      <c r="Y563" s="4">
        <f t="shared" si="6"/>
        <v>42941.21765464171</v>
      </c>
      <c r="Z563" s="4">
        <f t="shared" si="6"/>
        <v>46493.915416823977</v>
      </c>
      <c r="AA563" s="4">
        <f t="shared" si="6"/>
        <v>42611.968202287811</v>
      </c>
      <c r="AB563" s="4">
        <f t="shared" si="6"/>
        <v>50690.017058661804</v>
      </c>
      <c r="AC563" s="4">
        <f t="shared" si="6"/>
        <v>52077.218009832191</v>
      </c>
      <c r="AD563" s="4">
        <f t="shared" si="6"/>
        <v>58120.368323138573</v>
      </c>
      <c r="AE563" s="4">
        <f t="shared" si="6"/>
        <v>56469.381743013837</v>
      </c>
      <c r="AF563" s="4">
        <f t="shared" si="6"/>
        <v>54147.176224853756</v>
      </c>
      <c r="AG563" s="4">
        <f t="shared" si="6"/>
        <v>53199.528166737582</v>
      </c>
      <c r="AH563" s="4">
        <f t="shared" si="6"/>
        <v>48557.168448497418</v>
      </c>
      <c r="AI563" s="4">
        <f t="shared" si="6"/>
        <v>49152.226714860793</v>
      </c>
      <c r="AJ563" s="4">
        <f t="shared" si="6"/>
        <v>47002.677432251832</v>
      </c>
      <c r="AK563" s="4">
        <f t="shared" si="6"/>
        <v>45955.264120055246</v>
      </c>
      <c r="AL563" s="4">
        <f t="shared" si="6"/>
        <v>49709.256258746856</v>
      </c>
      <c r="AM563" s="4">
        <f t="shared" si="6"/>
        <v>46002.999489618502</v>
      </c>
      <c r="AN563" s="4">
        <f t="shared" si="6"/>
        <v>54225.17610539656</v>
      </c>
      <c r="AO563" s="4">
        <f t="shared" si="6"/>
        <v>55724.640897394958</v>
      </c>
      <c r="AP563" s="4">
        <f t="shared" si="6"/>
        <v>61850.163043541223</v>
      </c>
      <c r="AQ563" s="4">
        <f t="shared" si="6"/>
        <v>60255.832619511246</v>
      </c>
      <c r="AR563" s="4">
        <f t="shared" si="6"/>
        <v>57972.06733163348</v>
      </c>
      <c r="AS563" s="4">
        <f t="shared" si="6"/>
        <v>57055.423019978058</v>
      </c>
      <c r="AT563" s="4">
        <f t="shared" si="6"/>
        <v>52448.626585159698</v>
      </c>
      <c r="AU563" s="4">
        <f t="shared" si="6"/>
        <v>53093.713048635356</v>
      </c>
      <c r="AV563" s="4">
        <f t="shared" si="6"/>
        <v>51013.553031516785</v>
      </c>
      <c r="AW563" s="4">
        <f t="shared" si="6"/>
        <v>50053.667565748154</v>
      </c>
      <c r="AX563" s="4">
        <f t="shared" si="6"/>
        <v>53907.105359760433</v>
      </c>
      <c r="AY563" s="4">
        <f t="shared" si="6"/>
        <v>50303.68491383463</v>
      </c>
      <c r="AZ563" s="4">
        <f t="shared" si="6"/>
        <v>58624.272213735509</v>
      </c>
      <c r="BA563" s="4">
        <f t="shared" si="6"/>
        <v>60212.787759529085</v>
      </c>
      <c r="BB563" s="4">
        <f t="shared" si="6"/>
        <v>66416.669250652427</v>
      </c>
      <c r="BC563" s="4">
        <f t="shared" si="6"/>
        <v>64891.641938936249</v>
      </c>
      <c r="BD563" s="4">
        <f t="shared" si="6"/>
        <v>62671.314637032861</v>
      </c>
      <c r="BE563" s="4">
        <f t="shared" si="6"/>
        <v>61815.515973192989</v>
      </c>
      <c r="BF563" s="4">
        <f t="shared" si="6"/>
        <v>57269.319168715054</v>
      </c>
      <c r="BG563" s="4">
        <f t="shared" si="6"/>
        <v>57975.839651075032</v>
      </c>
      <c r="BH563" s="4">
        <f t="shared" si="6"/>
        <v>55957.99453522417</v>
      </c>
      <c r="BI563" s="4">
        <f t="shared" si="6"/>
        <v>55060.855630354446</v>
      </c>
      <c r="BJ563" s="4">
        <f t="shared" si="6"/>
        <v>58977.084960956054</v>
      </c>
      <c r="BK563" s="4">
        <f t="shared" si="6"/>
        <v>55436.548399353509</v>
      </c>
      <c r="BL563" s="4">
        <f t="shared" si="6"/>
        <v>63820.68564264087</v>
      </c>
      <c r="BM563" s="4">
        <f t="shared" si="6"/>
        <v>65474.3376045638</v>
      </c>
      <c r="BN563" s="4">
        <f t="shared" si="6"/>
        <v>71745.830206989223</v>
      </c>
      <c r="BO563" s="4">
        <f t="shared" si="6"/>
        <v>70291.274537428981</v>
      </c>
      <c r="BP563" s="4">
        <f t="shared" si="6"/>
        <v>68143.726968809176</v>
      </c>
      <c r="BQ563" s="4">
        <f t="shared" si="7"/>
        <v>67361.256456166186</v>
      </c>
      <c r="BR563" s="4">
        <f t="shared" si="7"/>
        <v>62885.994200535992</v>
      </c>
      <c r="BS563" s="4">
        <f t="shared" si="7"/>
        <v>63657.34838442818</v>
      </c>
      <c r="BT563" s="4">
        <f t="shared" si="7"/>
        <v>61694.602860103521</v>
      </c>
      <c r="BU563" s="4">
        <f t="shared" si="7"/>
        <v>60840.445622629428</v>
      </c>
      <c r="BV563" s="4">
        <f t="shared" si="7"/>
        <v>64787.674621601815</v>
      </c>
      <c r="BW563" s="4">
        <f t="shared" si="7"/>
        <v>61269.771485509118</v>
      </c>
      <c r="BX563" s="4">
        <f t="shared" si="7"/>
        <v>69675.428571337907</v>
      </c>
      <c r="BY563" s="4">
        <f t="shared" si="7"/>
        <v>71359.347712314397</v>
      </c>
      <c r="BZ563" s="4">
        <f t="shared" si="7"/>
        <v>77680.019321656393</v>
      </c>
      <c r="CA563" s="4">
        <f t="shared" si="7"/>
        <v>76300.790423761093</v>
      </c>
      <c r="CB563" s="4">
        <f t="shared" si="7"/>
        <v>74255.721898536227</v>
      </c>
      <c r="CC563" s="4">
        <f t="shared" si="7"/>
        <v>73595.497980504239</v>
      </c>
      <c r="CD563" s="4">
        <f t="shared" si="7"/>
        <v>69246.558542933009</v>
      </c>
      <c r="CE563" s="4">
        <f t="shared" si="7"/>
        <v>70127.231995615788</v>
      </c>
      <c r="CF563" s="4">
        <f t="shared" si="7"/>
        <v>68235.61432940315</v>
      </c>
      <c r="CG563" s="4">
        <f t="shared" si="7"/>
        <v>67399.368378987361</v>
      </c>
      <c r="CH563" s="4">
        <f t="shared" si="7"/>
        <v>71307.252239277121</v>
      </c>
      <c r="CI563" s="4">
        <f t="shared" si="7"/>
        <v>67703.089386231048</v>
      </c>
      <c r="CJ563" s="4">
        <f t="shared" si="7"/>
        <v>76000.252283216396</v>
      </c>
      <c r="CK563" s="4">
        <f t="shared" si="7"/>
        <v>77584.679257678858</v>
      </c>
      <c r="CL563" s="4">
        <f t="shared" si="7"/>
        <v>83857.252742983444</v>
      </c>
      <c r="CM563" s="4">
        <f t="shared" si="7"/>
        <v>82528.908960716886</v>
      </c>
      <c r="CN563" s="4">
        <f t="shared" si="7"/>
        <v>80639.314619258235</v>
      </c>
      <c r="CO563" s="4">
        <f t="shared" si="7"/>
        <v>80266.564661781405</v>
      </c>
      <c r="CP563" s="4">
        <f t="shared" si="7"/>
        <v>76323.095402828112</v>
      </c>
      <c r="CQ563" s="4">
        <f t="shared" si="7"/>
        <v>77595.472999522739</v>
      </c>
      <c r="CR563" s="4">
        <f t="shared" si="7"/>
        <v>76249.641089842989</v>
      </c>
      <c r="CS563" s="4">
        <f t="shared" si="7"/>
        <v>75302.066626513071</v>
      </c>
      <c r="CT563" s="4">
        <f t="shared" si="7"/>
        <v>78757.036858463223</v>
      </c>
      <c r="CU563" s="4">
        <f t="shared" si="7"/>
        <v>76021.010950211858</v>
      </c>
      <c r="CW563" s="5">
        <f t="shared" si="9"/>
        <v>941125.29645301716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193500.24139009032</v>
      </c>
      <c r="E564" s="4">
        <f t="shared" si="6"/>
        <v>212196.12800977059</v>
      </c>
      <c r="F564" s="4">
        <f t="shared" si="6"/>
        <v>236613.43516889241</v>
      </c>
      <c r="G564" s="4">
        <f t="shared" si="6"/>
        <v>234899.5472445605</v>
      </c>
      <c r="H564" s="4">
        <f t="shared" si="6"/>
        <v>229979.13477695076</v>
      </c>
      <c r="I564" s="4">
        <f t="shared" si="6"/>
        <v>230119.64591857378</v>
      </c>
      <c r="J564" s="4">
        <f t="shared" si="6"/>
        <v>214790.61789603764</v>
      </c>
      <c r="K564" s="4">
        <f t="shared" si="6"/>
        <v>212315.43880558328</v>
      </c>
      <c r="L564" s="4">
        <f t="shared" si="6"/>
        <v>206004.99532982727</v>
      </c>
      <c r="M564" s="4">
        <f t="shared" si="6"/>
        <v>192505.10667942179</v>
      </c>
      <c r="N564" s="4">
        <f t="shared" si="6"/>
        <v>198391.66266392148</v>
      </c>
      <c r="O564" s="4">
        <f t="shared" si="6"/>
        <v>182048.07626131628</v>
      </c>
      <c r="P564" s="4">
        <f t="shared" si="6"/>
        <v>215492.34577558195</v>
      </c>
      <c r="Q564" s="4">
        <f t="shared" si="6"/>
        <v>226380.54460466339</v>
      </c>
      <c r="R564" s="4">
        <f t="shared" si="6"/>
        <v>250703.76001589088</v>
      </c>
      <c r="S564" s="4">
        <f t="shared" si="6"/>
        <v>248231.19813549938</v>
      </c>
      <c r="T564" s="4">
        <f t="shared" si="6"/>
        <v>241034.2743984361</v>
      </c>
      <c r="U564" s="4">
        <f t="shared" si="6"/>
        <v>238255.81654182379</v>
      </c>
      <c r="V564" s="4">
        <f t="shared" si="6"/>
        <v>220533.45389100208</v>
      </c>
      <c r="W564" s="4">
        <f t="shared" si="6"/>
        <v>217006.80136527994</v>
      </c>
      <c r="X564" s="4">
        <f t="shared" si="6"/>
        <v>211481.77507121617</v>
      </c>
      <c r="Y564" s="4">
        <f t="shared" si="6"/>
        <v>200592.0202399168</v>
      </c>
      <c r="Z564" s="4">
        <f t="shared" si="6"/>
        <v>209932.82724998979</v>
      </c>
      <c r="AA564" s="4">
        <f t="shared" si="6"/>
        <v>196736.45804930272</v>
      </c>
      <c r="AB564" s="4">
        <f t="shared" si="6"/>
        <v>232223.96035609589</v>
      </c>
      <c r="AC564" s="4">
        <f t="shared" si="6"/>
        <v>243751.48635975074</v>
      </c>
      <c r="AD564" s="4">
        <f t="shared" si="6"/>
        <v>267550.90462584893</v>
      </c>
      <c r="AE564" s="4">
        <f t="shared" si="6"/>
        <v>263975.71166298119</v>
      </c>
      <c r="AF564" s="4">
        <f t="shared" si="6"/>
        <v>255702.34636807127</v>
      </c>
      <c r="AG564" s="4">
        <f t="shared" si="6"/>
        <v>252279.04365420132</v>
      </c>
      <c r="AH564" s="4">
        <f t="shared" ref="AH564:BP564" si="10">SUMIFS(AH$6:AH$553,$CW$6:$CW$553,$C564,$B$6:$B$553,"adm")</f>
        <v>234480.08283246323</v>
      </c>
      <c r="AI564" s="4">
        <f t="shared" si="10"/>
        <v>231364.37198734054</v>
      </c>
      <c r="AJ564" s="4">
        <f t="shared" si="10"/>
        <v>226552.3800046813</v>
      </c>
      <c r="AK564" s="4">
        <f t="shared" si="10"/>
        <v>216490.83555193932</v>
      </c>
      <c r="AL564" s="4">
        <f t="shared" si="10"/>
        <v>226641.0859407307</v>
      </c>
      <c r="AM564" s="4">
        <f t="shared" si="10"/>
        <v>214162.72928475152</v>
      </c>
      <c r="AN564" s="4">
        <f t="shared" si="10"/>
        <v>250247.41811451758</v>
      </c>
      <c r="AO564" s="4">
        <f t="shared" si="10"/>
        <v>262243.43916813732</v>
      </c>
      <c r="AP564" s="4">
        <f t="shared" si="10"/>
        <v>286385.83718272683</v>
      </c>
      <c r="AQ564" s="4">
        <f t="shared" si="10"/>
        <v>283043.53103170183</v>
      </c>
      <c r="AR564" s="4">
        <f t="shared" si="10"/>
        <v>274924.58017612767</v>
      </c>
      <c r="AS564" s="4">
        <f t="shared" si="10"/>
        <v>271623.36418314261</v>
      </c>
      <c r="AT564" s="4">
        <f t="shared" si="10"/>
        <v>253964.99021313744</v>
      </c>
      <c r="AU564" s="4">
        <f t="shared" si="10"/>
        <v>251049.60900539218</v>
      </c>
      <c r="AV564" s="4">
        <f t="shared" si="10"/>
        <v>246517.5220119009</v>
      </c>
      <c r="AW564" s="4">
        <f t="shared" si="10"/>
        <v>236809.9420528395</v>
      </c>
      <c r="AX564" s="4">
        <f t="shared" si="10"/>
        <v>247362.49345181807</v>
      </c>
      <c r="AY564" s="4">
        <f t="shared" si="10"/>
        <v>235300.0811757131</v>
      </c>
      <c r="AZ564" s="4">
        <f t="shared" si="10"/>
        <v>271782.90739465039</v>
      </c>
      <c r="BA564" s="4">
        <f t="shared" si="10"/>
        <v>284139.61195892585</v>
      </c>
      <c r="BB564" s="4">
        <f t="shared" si="10"/>
        <v>308600.05474883143</v>
      </c>
      <c r="BC564" s="4">
        <f t="shared" si="10"/>
        <v>305539.71173151012</v>
      </c>
      <c r="BD564" s="4">
        <f t="shared" si="10"/>
        <v>297679.23683374008</v>
      </c>
      <c r="BE564" s="4">
        <f t="shared" si="10"/>
        <v>294625.78392256098</v>
      </c>
      <c r="BF564" s="4">
        <f t="shared" si="10"/>
        <v>277213.47024518054</v>
      </c>
      <c r="BG564" s="4">
        <f t="shared" si="10"/>
        <v>274546.4241312301</v>
      </c>
      <c r="BH564" s="4">
        <f t="shared" si="10"/>
        <v>270264.89213167503</v>
      </c>
      <c r="BI564" s="4">
        <f t="shared" si="10"/>
        <v>260808.21293218026</v>
      </c>
      <c r="BJ564" s="4">
        <f t="shared" si="10"/>
        <v>271610.60809763463</v>
      </c>
      <c r="BK564" s="4">
        <f t="shared" si="10"/>
        <v>259797.58543952144</v>
      </c>
      <c r="BL564" s="4">
        <f t="shared" si="10"/>
        <v>296532.33771400002</v>
      </c>
      <c r="BM564" s="4">
        <f t="shared" si="10"/>
        <v>309148.10767828015</v>
      </c>
      <c r="BN564" s="4">
        <f t="shared" si="10"/>
        <v>333879.30246144987</v>
      </c>
      <c r="BO564" s="4">
        <f t="shared" si="10"/>
        <v>331103.76178717869</v>
      </c>
      <c r="BP564" s="4">
        <f t="shared" si="10"/>
        <v>323540.27207094908</v>
      </c>
      <c r="BQ564" s="4">
        <f t="shared" si="7"/>
        <v>320788.52530659887</v>
      </c>
      <c r="BR564" s="4">
        <f t="shared" si="7"/>
        <v>303669.51199560263</v>
      </c>
      <c r="BS564" s="4">
        <f t="shared" si="7"/>
        <v>301270.29237487185</v>
      </c>
      <c r="BT564" s="4">
        <f t="shared" si="7"/>
        <v>297213.82403101173</v>
      </c>
      <c r="BU564" s="4">
        <f t="shared" si="7"/>
        <v>287927.32363494445</v>
      </c>
      <c r="BV564" s="4">
        <f t="shared" si="7"/>
        <v>298844.03698009619</v>
      </c>
      <c r="BW564" s="4">
        <f t="shared" si="7"/>
        <v>287104.34579308704</v>
      </c>
      <c r="BX564" s="4">
        <f t="shared" si="7"/>
        <v>323903.28199576109</v>
      </c>
      <c r="BY564" s="4">
        <f t="shared" si="7"/>
        <v>336618.597941824</v>
      </c>
      <c r="BZ564" s="4">
        <f t="shared" si="7"/>
        <v>361531.6722156388</v>
      </c>
      <c r="CA564" s="4">
        <f t="shared" si="7"/>
        <v>359055.17371083505</v>
      </c>
      <c r="CB564" s="4">
        <f t="shared" si="7"/>
        <v>351915.35828136129</v>
      </c>
      <c r="CC564" s="4">
        <f t="shared" si="7"/>
        <v>349681.75237403496</v>
      </c>
      <c r="CD564" s="4">
        <f t="shared" si="7"/>
        <v>333107.21161691373</v>
      </c>
      <c r="CE564" s="4">
        <f t="shared" si="7"/>
        <v>331185.31547741487</v>
      </c>
      <c r="CF564" s="4">
        <f t="shared" si="7"/>
        <v>327442.93375253573</v>
      </c>
      <c r="CG564" s="4">
        <f t="shared" si="7"/>
        <v>318236.20968981343</v>
      </c>
      <c r="CH564" s="4">
        <f t="shared" si="7"/>
        <v>328973.55938293075</v>
      </c>
      <c r="CI564" s="4">
        <f t="shared" si="7"/>
        <v>316832.51921605034</v>
      </c>
      <c r="CJ564" s="4">
        <f t="shared" si="7"/>
        <v>353109.96112540655</v>
      </c>
      <c r="CK564" s="4">
        <f t="shared" si="7"/>
        <v>365321.97358166694</v>
      </c>
      <c r="CL564" s="4">
        <f t="shared" si="7"/>
        <v>389932.97710560064</v>
      </c>
      <c r="CM564" s="4">
        <f t="shared" si="7"/>
        <v>387590.74445690203</v>
      </c>
      <c r="CN564" s="4">
        <f t="shared" si="7"/>
        <v>381044.04433978203</v>
      </c>
      <c r="CO564" s="4">
        <f t="shared" si="7"/>
        <v>380001.73520687141</v>
      </c>
      <c r="CP564" s="4">
        <f t="shared" si="7"/>
        <v>365238.34990502906</v>
      </c>
      <c r="CQ564" s="4">
        <f t="shared" si="7"/>
        <v>365012.77440144308</v>
      </c>
      <c r="CR564" s="4">
        <f t="shared" si="7"/>
        <v>363567.5388241153</v>
      </c>
      <c r="CS564" s="4">
        <f t="shared" si="7"/>
        <v>354354.02816030703</v>
      </c>
      <c r="CT564" s="4">
        <f t="shared" si="7"/>
        <v>361674.0488895899</v>
      </c>
      <c r="CU564" s="4">
        <f t="shared" si="7"/>
        <v>355606.78590944799</v>
      </c>
      <c r="CW564" s="5">
        <f t="shared" si="9"/>
        <v>4422454.9619061621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26172.001841698446</v>
      </c>
      <c r="E566" s="4">
        <f t="shared" ref="E566:BP570" si="11">SUMIFS(E$6:E$553,$CW$6:$CW$553,$C566,$B$6:$B$553,"desl")</f>
        <v>26804.772712945611</v>
      </c>
      <c r="F566" s="4">
        <f t="shared" si="11"/>
        <v>28726.116381830328</v>
      </c>
      <c r="G566" s="4">
        <f t="shared" si="11"/>
        <v>28359.016728221755</v>
      </c>
      <c r="H566" s="4">
        <f t="shared" si="11"/>
        <v>29883.052562679972</v>
      </c>
      <c r="I566" s="4">
        <f t="shared" si="11"/>
        <v>28213.235140887355</v>
      </c>
      <c r="J566" s="4">
        <f t="shared" si="11"/>
        <v>29103.695416924082</v>
      </c>
      <c r="K566" s="4">
        <f t="shared" si="11"/>
        <v>29642.818421360411</v>
      </c>
      <c r="L566" s="4">
        <f t="shared" si="11"/>
        <v>28265.376914672812</v>
      </c>
      <c r="M566" s="4">
        <f t="shared" si="11"/>
        <v>31079.829981310097</v>
      </c>
      <c r="N566" s="4">
        <f t="shared" si="11"/>
        <v>30857.467738576303</v>
      </c>
      <c r="O566" s="4">
        <f t="shared" si="11"/>
        <v>30478.239468408461</v>
      </c>
      <c r="P566" s="4">
        <f t="shared" si="11"/>
        <v>28961.038993247741</v>
      </c>
      <c r="Q566" s="4">
        <f t="shared" si="11"/>
        <v>28201.655068398301</v>
      </c>
      <c r="R566" s="4">
        <f t="shared" si="11"/>
        <v>29985.384180890855</v>
      </c>
      <c r="S566" s="4">
        <f t="shared" si="11"/>
        <v>29203.167916389353</v>
      </c>
      <c r="T566" s="4">
        <f t="shared" si="11"/>
        <v>30512.861364803553</v>
      </c>
      <c r="U566" s="4">
        <f t="shared" si="11"/>
        <v>28736.694870699277</v>
      </c>
      <c r="V566" s="4">
        <f t="shared" si="11"/>
        <v>29485.485493196851</v>
      </c>
      <c r="W566" s="4">
        <f t="shared" si="11"/>
        <v>29966.48874822065</v>
      </c>
      <c r="X566" s="4">
        <f t="shared" si="11"/>
        <v>28596.533629299895</v>
      </c>
      <c r="Y566" s="4">
        <f t="shared" si="11"/>
        <v>31479.108926842557</v>
      </c>
      <c r="Z566" s="4">
        <f t="shared" si="11"/>
        <v>31381.72179491556</v>
      </c>
      <c r="AA566" s="4">
        <f t="shared" si="11"/>
        <v>31148.170919337004</v>
      </c>
      <c r="AB566" s="4">
        <f t="shared" si="11"/>
        <v>29764.677311133513</v>
      </c>
      <c r="AC566" s="4">
        <f t="shared" si="11"/>
        <v>29108.642670452075</v>
      </c>
      <c r="AD566" s="4">
        <f t="shared" si="11"/>
        <v>30961.622315702265</v>
      </c>
      <c r="AE566" s="4">
        <f t="shared" si="11"/>
        <v>30223.594713459519</v>
      </c>
      <c r="AF566" s="4">
        <f t="shared" si="11"/>
        <v>31568.008895193721</v>
      </c>
      <c r="AG566" s="4">
        <f t="shared" si="11"/>
        <v>29831.108907430324</v>
      </c>
      <c r="AH566" s="4">
        <f t="shared" si="11"/>
        <v>30631.664172602006</v>
      </c>
      <c r="AI566" s="4">
        <f t="shared" si="11"/>
        <v>31178.473702103969</v>
      </c>
      <c r="AJ566" s="4">
        <f t="shared" si="11"/>
        <v>29885.246420846357</v>
      </c>
      <c r="AK566" s="4">
        <f t="shared" si="11"/>
        <v>32850.496511614023</v>
      </c>
      <c r="AL566" s="4">
        <f t="shared" si="11"/>
        <v>32837.330858487563</v>
      </c>
      <c r="AM566" s="4">
        <f t="shared" si="11"/>
        <v>32686.631876336436</v>
      </c>
      <c r="AN566" s="4">
        <f t="shared" si="11"/>
        <v>31383.028807152619</v>
      </c>
      <c r="AO566" s="4">
        <f t="shared" si="11"/>
        <v>30803.166288849447</v>
      </c>
      <c r="AP566" s="4">
        <f t="shared" si="11"/>
        <v>32728.276250120362</v>
      </c>
      <c r="AQ566" s="4">
        <f t="shared" si="11"/>
        <v>32058.34662705315</v>
      </c>
      <c r="AR566" s="4">
        <f t="shared" si="11"/>
        <v>33467.282931631547</v>
      </c>
      <c r="AS566" s="4">
        <f t="shared" si="11"/>
        <v>31792.297457341861</v>
      </c>
      <c r="AT566" s="4">
        <f t="shared" si="11"/>
        <v>32653.495346322848</v>
      </c>
      <c r="AU566" s="4">
        <f t="shared" si="11"/>
        <v>33261.041326809041</v>
      </c>
      <c r="AV566" s="4">
        <f t="shared" si="11"/>
        <v>32029.647908413666</v>
      </c>
      <c r="AW566" s="4">
        <f t="shared" si="11"/>
        <v>35058.203244743985</v>
      </c>
      <c r="AX566" s="4">
        <f t="shared" si="11"/>
        <v>35109.528561976578</v>
      </c>
      <c r="AY566" s="4">
        <f t="shared" si="11"/>
        <v>35023.756401622595</v>
      </c>
      <c r="AZ566" s="4">
        <f t="shared" si="11"/>
        <v>33784.614571837592</v>
      </c>
      <c r="BA566" s="4">
        <f t="shared" si="11"/>
        <v>33267.988595904229</v>
      </c>
      <c r="BB566" s="4">
        <f t="shared" si="11"/>
        <v>35254.668146764903</v>
      </c>
      <c r="BC566" s="4">
        <f t="shared" si="11"/>
        <v>34644.540507883816</v>
      </c>
      <c r="BD566" s="4">
        <f t="shared" si="11"/>
        <v>36111.662328634942</v>
      </c>
      <c r="BE566" s="4">
        <f t="shared" si="11"/>
        <v>34493.513254451136</v>
      </c>
      <c r="BF566" s="4">
        <f t="shared" si="11"/>
        <v>35410.465986490031</v>
      </c>
      <c r="BG566" s="4">
        <f t="shared" si="11"/>
        <v>36072.893343043776</v>
      </c>
      <c r="BH566" s="4">
        <f t="shared" si="11"/>
        <v>34895.654927253912</v>
      </c>
      <c r="BI566" s="4">
        <f t="shared" si="11"/>
        <v>37977.758277263209</v>
      </c>
      <c r="BJ566" s="4">
        <f t="shared" si="11"/>
        <v>38082.152874835294</v>
      </c>
      <c r="BK566" s="4">
        <f t="shared" si="11"/>
        <v>38049.123448468752</v>
      </c>
      <c r="BL566" s="4">
        <f t="shared" si="11"/>
        <v>36862.557193710985</v>
      </c>
      <c r="BM566" s="4">
        <f t="shared" si="11"/>
        <v>36398.462243636124</v>
      </c>
      <c r="BN566" s="4">
        <f t="shared" si="11"/>
        <v>38437.657608236637</v>
      </c>
      <c r="BO566" s="4">
        <f t="shared" si="11"/>
        <v>37879.916342895158</v>
      </c>
      <c r="BP566" s="4">
        <f t="shared" si="11"/>
        <v>39399.010900979411</v>
      </c>
      <c r="BQ566" s="4">
        <f t="shared" ref="BQ566:CU570" si="12">SUMIFS(BQ$6:BQ$553,$CW$6:$CW$553,$C566,$B$6:$B$553,"desl")</f>
        <v>37831.97805532263</v>
      </c>
      <c r="BR566" s="4">
        <f t="shared" si="12"/>
        <v>38798.646918405764</v>
      </c>
      <c r="BS566" s="4">
        <f t="shared" si="12"/>
        <v>39508.852763280403</v>
      </c>
      <c r="BT566" s="4">
        <f t="shared" si="12"/>
        <v>38377.071524984975</v>
      </c>
      <c r="BU566" s="4">
        <f t="shared" si="12"/>
        <v>41502.246670462831</v>
      </c>
      <c r="BV566" s="4">
        <f t="shared" si="12"/>
        <v>41647.725024816478</v>
      </c>
      <c r="BW566" s="4">
        <f t="shared" si="12"/>
        <v>41654.708548660943</v>
      </c>
      <c r="BX566" s="4">
        <f t="shared" si="12"/>
        <v>40508.440159769423</v>
      </c>
      <c r="BY566" s="4">
        <f t="shared" si="12"/>
        <v>40086.460615919525</v>
      </c>
      <c r="BZ566" s="4">
        <f t="shared" si="12"/>
        <v>42170.872413797799</v>
      </c>
      <c r="CA566" s="4">
        <f t="shared" si="12"/>
        <v>41661.975008206326</v>
      </c>
      <c r="CB566" s="4">
        <f t="shared" si="12"/>
        <v>43232.898242700132</v>
      </c>
      <c r="CC566" s="4">
        <f t="shared" si="12"/>
        <v>41718.722277679568</v>
      </c>
      <c r="CD566" s="4">
        <f t="shared" si="12"/>
        <v>42736.289562065096</v>
      </c>
      <c r="CE566" s="4">
        <f t="shared" si="12"/>
        <v>43492.058029403772</v>
      </c>
      <c r="CF566" s="4">
        <f t="shared" si="12"/>
        <v>42397.788104666753</v>
      </c>
      <c r="CG566" s="4">
        <f t="shared" si="12"/>
        <v>45551.148666617592</v>
      </c>
      <c r="CH566" s="4">
        <f t="shared" si="12"/>
        <v>45716.585035516604</v>
      </c>
      <c r="CI566" s="4">
        <f t="shared" si="12"/>
        <v>45738.738277244556</v>
      </c>
      <c r="CJ566" s="4">
        <f t="shared" si="12"/>
        <v>44607.169496226634</v>
      </c>
      <c r="CK566" s="4">
        <f t="shared" si="12"/>
        <v>44205.455698466074</v>
      </c>
      <c r="CL566" s="4">
        <f t="shared" si="12"/>
        <v>46323.424762707698</v>
      </c>
      <c r="CM566" s="4">
        <f t="shared" si="12"/>
        <v>45857.678011353506</v>
      </c>
      <c r="CN566" s="4">
        <f t="shared" si="12"/>
        <v>47496.019082024104</v>
      </c>
      <c r="CO566" s="4">
        <f t="shared" si="12"/>
        <v>46060.404284332471</v>
      </c>
      <c r="CP566" s="4">
        <f t="shared" si="12"/>
        <v>47150.545516599435</v>
      </c>
      <c r="CQ566" s="4">
        <f t="shared" si="12"/>
        <v>48045.833817816019</v>
      </c>
      <c r="CR566" s="4">
        <f t="shared" si="12"/>
        <v>46940.475632823611</v>
      </c>
      <c r="CS566" s="4">
        <f t="shared" si="12"/>
        <v>50055.057148234395</v>
      </c>
      <c r="CT566" s="4">
        <f t="shared" si="12"/>
        <v>50712.163797738751</v>
      </c>
      <c r="CU566" s="4">
        <f t="shared" si="12"/>
        <v>49292.457165363689</v>
      </c>
      <c r="CW566" s="5">
        <f>SUM(CJ566:CU566)</f>
        <v>566746.68441368639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132.57506309934064</v>
      </c>
      <c r="E567" s="4">
        <f t="shared" si="13"/>
        <v>134.13295105665995</v>
      </c>
      <c r="F567" s="4">
        <f t="shared" si="13"/>
        <v>142.09320089342876</v>
      </c>
      <c r="G567" s="4">
        <f t="shared" si="13"/>
        <v>141.51846321141753</v>
      </c>
      <c r="H567" s="4">
        <f t="shared" si="13"/>
        <v>137.98303380060619</v>
      </c>
      <c r="I567" s="4">
        <f t="shared" si="13"/>
        <v>133.55365308790678</v>
      </c>
      <c r="J567" s="4">
        <f t="shared" si="13"/>
        <v>127.33561381249149</v>
      </c>
      <c r="K567" s="4">
        <f t="shared" si="13"/>
        <v>126.19823385626472</v>
      </c>
      <c r="L567" s="4">
        <f t="shared" si="13"/>
        <v>121.5639508940251</v>
      </c>
      <c r="M567" s="4">
        <f t="shared" si="13"/>
        <v>124.32507281007648</v>
      </c>
      <c r="N567" s="4">
        <f t="shared" si="13"/>
        <v>134.0982120628743</v>
      </c>
      <c r="O567" s="4">
        <f t="shared" si="13"/>
        <v>141.16603054383751</v>
      </c>
      <c r="P567" s="4">
        <f t="shared" si="13"/>
        <v>141.5446246325082</v>
      </c>
      <c r="Q567" s="4">
        <f t="shared" si="13"/>
        <v>141.11948382301503</v>
      </c>
      <c r="R567" s="4">
        <f t="shared" si="13"/>
        <v>139.8569930902425</v>
      </c>
      <c r="S567" s="4">
        <f t="shared" si="13"/>
        <v>140.63883669274725</v>
      </c>
      <c r="T567" s="4">
        <f t="shared" si="11"/>
        <v>135.49397852843845</v>
      </c>
      <c r="U567" s="4">
        <f t="shared" si="11"/>
        <v>131.41646408244787</v>
      </c>
      <c r="V567" s="4">
        <f t="shared" si="11"/>
        <v>124.43806656834388</v>
      </c>
      <c r="W567" s="4">
        <f t="shared" si="11"/>
        <v>123.09521303980924</v>
      </c>
      <c r="X567" s="4">
        <f t="shared" si="11"/>
        <v>118.19005062161966</v>
      </c>
      <c r="Y567" s="4">
        <f t="shared" si="11"/>
        <v>121.12872776648805</v>
      </c>
      <c r="Z567" s="4">
        <f t="shared" si="11"/>
        <v>131.36708741452213</v>
      </c>
      <c r="AA567" s="4">
        <f t="shared" si="11"/>
        <v>139.20411554188354</v>
      </c>
      <c r="AB567" s="4">
        <f t="shared" si="11"/>
        <v>140.37310173299977</v>
      </c>
      <c r="AC567" s="4">
        <f t="shared" si="11"/>
        <v>140.63779518836304</v>
      </c>
      <c r="AD567" s="4">
        <f t="shared" si="11"/>
        <v>139.86150058799851</v>
      </c>
      <c r="AE567" s="4">
        <f t="shared" si="11"/>
        <v>140.94944066308167</v>
      </c>
      <c r="AF567" s="4">
        <f t="shared" si="11"/>
        <v>135.99283911536961</v>
      </c>
      <c r="AG567" s="4">
        <f t="shared" si="11"/>
        <v>132.07651703732986</v>
      </c>
      <c r="AH567" s="4">
        <f t="shared" si="11"/>
        <v>125.29687549744042</v>
      </c>
      <c r="AI567" s="4">
        <f t="shared" si="11"/>
        <v>124.22218533745834</v>
      </c>
      <c r="AJ567" s="4">
        <f t="shared" si="11"/>
        <v>119.65166431132914</v>
      </c>
      <c r="AK567" s="4">
        <f t="shared" si="11"/>
        <v>122.97053761912957</v>
      </c>
      <c r="AL567" s="4">
        <f t="shared" si="11"/>
        <v>133.60901242938994</v>
      </c>
      <c r="AM567" s="4">
        <f t="shared" si="11"/>
        <v>141.84661854330449</v>
      </c>
      <c r="AN567" s="4">
        <f t="shared" si="11"/>
        <v>143.40538213575365</v>
      </c>
      <c r="AO567" s="4">
        <f t="shared" si="11"/>
        <v>144.04390281465959</v>
      </c>
      <c r="AP567" s="4">
        <f t="shared" si="11"/>
        <v>143.62294801832823</v>
      </c>
      <c r="AQ567" s="4">
        <f t="shared" si="11"/>
        <v>145.04626832279101</v>
      </c>
      <c r="AR567" s="4">
        <f t="shared" si="11"/>
        <v>140.40502992538379</v>
      </c>
      <c r="AS567" s="4">
        <f t="shared" si="11"/>
        <v>136.78657140654514</v>
      </c>
      <c r="AT567" s="4">
        <f t="shared" si="11"/>
        <v>130.29272203222581</v>
      </c>
      <c r="AU567" s="4">
        <f t="shared" si="11"/>
        <v>129.49904004351089</v>
      </c>
      <c r="AV567" s="4">
        <f t="shared" si="11"/>
        <v>125.21180014791463</v>
      </c>
      <c r="AW567" s="4">
        <f t="shared" si="11"/>
        <v>128.82092699200422</v>
      </c>
      <c r="AX567" s="4">
        <f t="shared" si="11"/>
        <v>139.75775663096832</v>
      </c>
      <c r="AY567" s="4">
        <f t="shared" si="11"/>
        <v>148.29953346476785</v>
      </c>
      <c r="AZ567" s="4">
        <f t="shared" si="11"/>
        <v>150.16387812785368</v>
      </c>
      <c r="BA567" s="4">
        <f t="shared" si="11"/>
        <v>151.10461411560513</v>
      </c>
      <c r="BB567" s="4">
        <f t="shared" si="11"/>
        <v>150.97882771786382</v>
      </c>
      <c r="BC567" s="4">
        <f t="shared" si="11"/>
        <v>152.68841161197065</v>
      </c>
      <c r="BD567" s="4">
        <f t="shared" si="11"/>
        <v>148.32444106859793</v>
      </c>
      <c r="BE567" s="4">
        <f t="shared" si="11"/>
        <v>144.97535742933923</v>
      </c>
      <c r="BF567" s="4">
        <f t="shared" si="11"/>
        <v>138.74457584625387</v>
      </c>
      <c r="BG567" s="4">
        <f t="shared" si="11"/>
        <v>138.20918012841477</v>
      </c>
      <c r="BH567" s="4">
        <f t="shared" si="11"/>
        <v>134.1766635814875</v>
      </c>
      <c r="BI567" s="4">
        <f t="shared" si="11"/>
        <v>138.03787138796116</v>
      </c>
      <c r="BJ567" s="4">
        <f t="shared" si="11"/>
        <v>149.22488785449721</v>
      </c>
      <c r="BK567" s="4">
        <f t="shared" si="11"/>
        <v>158.01563096835514</v>
      </c>
      <c r="BL567" s="4">
        <f t="shared" si="11"/>
        <v>160.12830376281335</v>
      </c>
      <c r="BM567" s="4">
        <f t="shared" si="11"/>
        <v>161.31708507765649</v>
      </c>
      <c r="BN567" s="4">
        <f t="shared" si="11"/>
        <v>161.43899351172041</v>
      </c>
      <c r="BO567" s="4">
        <f t="shared" si="11"/>
        <v>163.39526257878163</v>
      </c>
      <c r="BP567" s="4">
        <f t="shared" si="11"/>
        <v>159.27565700481841</v>
      </c>
      <c r="BQ567" s="4">
        <f t="shared" si="12"/>
        <v>156.16675707175276</v>
      </c>
      <c r="BR567" s="4">
        <f t="shared" si="12"/>
        <v>150.1698427866084</v>
      </c>
      <c r="BS567" s="4">
        <f t="shared" si="12"/>
        <v>149.86001791859479</v>
      </c>
      <c r="BT567" s="4">
        <f t="shared" si="12"/>
        <v>146.04347638421322</v>
      </c>
      <c r="BU567" s="4">
        <f t="shared" si="12"/>
        <v>150.11097729625288</v>
      </c>
      <c r="BV567" s="4">
        <f t="shared" si="12"/>
        <v>161.49615327731064</v>
      </c>
      <c r="BW567" s="4">
        <f t="shared" si="12"/>
        <v>170.48027378709781</v>
      </c>
      <c r="BX567" s="4">
        <f t="shared" si="12"/>
        <v>172.78645209618085</v>
      </c>
      <c r="BY567" s="4">
        <f t="shared" si="12"/>
        <v>174.17452007060251</v>
      </c>
      <c r="BZ567" s="4">
        <f t="shared" si="12"/>
        <v>174.50648484700048</v>
      </c>
      <c r="CA567" s="4">
        <f t="shared" si="12"/>
        <v>176.6861275893626</v>
      </c>
      <c r="CB567" s="4">
        <f t="shared" si="12"/>
        <v>172.80164046719651</v>
      </c>
      <c r="CC567" s="4">
        <f t="shared" si="12"/>
        <v>169.93299628710076</v>
      </c>
      <c r="CD567" s="4">
        <f t="shared" si="12"/>
        <v>164.17032259944756</v>
      </c>
      <c r="CE567" s="4">
        <f t="shared" si="12"/>
        <v>164.07508056419681</v>
      </c>
      <c r="CF567" s="4">
        <f t="shared" si="12"/>
        <v>160.44106879119997</v>
      </c>
      <c r="CG567" s="4">
        <f t="shared" si="12"/>
        <v>164.65231024096198</v>
      </c>
      <c r="CH567" s="4">
        <f t="shared" si="12"/>
        <v>176.14544159617907</v>
      </c>
      <c r="CI567" s="4">
        <f t="shared" si="12"/>
        <v>185.21565139807387</v>
      </c>
      <c r="CJ567" s="4">
        <f t="shared" si="12"/>
        <v>187.60731339573684</v>
      </c>
      <c r="CK567" s="4">
        <f t="shared" si="12"/>
        <v>189.10689458179735</v>
      </c>
      <c r="CL567" s="4">
        <f t="shared" si="12"/>
        <v>189.59834377768377</v>
      </c>
      <c r="CM567" s="4">
        <f t="shared" si="12"/>
        <v>191.98891695835482</v>
      </c>
      <c r="CN567" s="4">
        <f t="shared" si="12"/>
        <v>188.39798783266025</v>
      </c>
      <c r="CO567" s="4">
        <f t="shared" si="12"/>
        <v>185.85558157583881</v>
      </c>
      <c r="CP567" s="4">
        <f t="shared" si="12"/>
        <v>180.37747912729324</v>
      </c>
      <c r="CQ567" s="4">
        <f t="shared" si="12"/>
        <v>180.69139109409906</v>
      </c>
      <c r="CR567" s="4">
        <f t="shared" si="12"/>
        <v>177.20152345863093</v>
      </c>
      <c r="CS567" s="4">
        <f t="shared" si="12"/>
        <v>181.75934195846349</v>
      </c>
      <c r="CT567" s="4">
        <f t="shared" si="12"/>
        <v>194.0700042025635</v>
      </c>
      <c r="CU567" s="4">
        <f t="shared" si="12"/>
        <v>200.44388193260187</v>
      </c>
      <c r="CW567" s="5">
        <f t="shared" ref="CW567:CW577" si="14">SUM(CJ567:CU567)</f>
        <v>2247.0986598957238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1163.5780972640221</v>
      </c>
      <c r="E568" s="4">
        <f t="shared" si="13"/>
        <v>1061.2498768852911</v>
      </c>
      <c r="F568" s="4">
        <f t="shared" si="13"/>
        <v>1162.0412375132089</v>
      </c>
      <c r="G568" s="4">
        <f t="shared" si="13"/>
        <v>1161.0677289826203</v>
      </c>
      <c r="H568" s="4">
        <f t="shared" si="13"/>
        <v>1252.138082006622</v>
      </c>
      <c r="I568" s="4">
        <f t="shared" si="13"/>
        <v>1256.8472946970369</v>
      </c>
      <c r="J568" s="4">
        <f t="shared" si="13"/>
        <v>1224.8025904406209</v>
      </c>
      <c r="K568" s="4">
        <f t="shared" si="13"/>
        <v>1241.127531999475</v>
      </c>
      <c r="L568" s="4">
        <f t="shared" si="13"/>
        <v>1237.7609665083839</v>
      </c>
      <c r="M568" s="4">
        <f t="shared" si="13"/>
        <v>1348.964055521315</v>
      </c>
      <c r="N568" s="4">
        <f t="shared" si="13"/>
        <v>1440.3648721478553</v>
      </c>
      <c r="O568" s="4">
        <f t="shared" si="13"/>
        <v>1409.7187951973424</v>
      </c>
      <c r="P568" s="4">
        <f t="shared" si="13"/>
        <v>1386.9855976458382</v>
      </c>
      <c r="Q568" s="4">
        <f t="shared" si="13"/>
        <v>1188.2636411198653</v>
      </c>
      <c r="R568" s="4">
        <f t="shared" si="13"/>
        <v>1170.98130677687</v>
      </c>
      <c r="S568" s="4">
        <f t="shared" si="13"/>
        <v>1135.257315378426</v>
      </c>
      <c r="T568" s="4">
        <f t="shared" si="11"/>
        <v>1210.4480662165906</v>
      </c>
      <c r="U568" s="4">
        <f t="shared" si="11"/>
        <v>1224.916895262525</v>
      </c>
      <c r="V568" s="4">
        <f t="shared" si="11"/>
        <v>1212.6982672239997</v>
      </c>
      <c r="W568" s="4">
        <f t="shared" si="11"/>
        <v>1248.3862987049997</v>
      </c>
      <c r="X568" s="4">
        <f t="shared" si="11"/>
        <v>1265.0134660947808</v>
      </c>
      <c r="Y568" s="4">
        <f t="shared" si="11"/>
        <v>1393.884237608723</v>
      </c>
      <c r="Z568" s="4">
        <f t="shared" si="11"/>
        <v>1498.4960134748451</v>
      </c>
      <c r="AA568" s="4">
        <f t="shared" si="11"/>
        <v>1473.6433324145526</v>
      </c>
      <c r="AB568" s="4">
        <f t="shared" si="11"/>
        <v>1447.57915674426</v>
      </c>
      <c r="AC568" s="4">
        <f t="shared" si="11"/>
        <v>1238.4579263856695</v>
      </c>
      <c r="AD568" s="4">
        <f t="shared" si="11"/>
        <v>1208.3105504299851</v>
      </c>
      <c r="AE568" s="4">
        <f t="shared" si="11"/>
        <v>1162.300122951129</v>
      </c>
      <c r="AF568" s="4">
        <f t="shared" si="11"/>
        <v>1233.1737267339126</v>
      </c>
      <c r="AG568" s="4">
        <f t="shared" si="11"/>
        <v>1249.8238972184743</v>
      </c>
      <c r="AH568" s="4">
        <f t="shared" si="11"/>
        <v>1244.2918011821928</v>
      </c>
      <c r="AI568" s="4">
        <f t="shared" si="11"/>
        <v>1288.0633939954032</v>
      </c>
      <c r="AJ568" s="4">
        <f t="shared" si="11"/>
        <v>1311.4654171261034</v>
      </c>
      <c r="AK568" s="4">
        <f t="shared" si="11"/>
        <v>1444.4122983386555</v>
      </c>
      <c r="AL568" s="4">
        <f t="shared" si="11"/>
        <v>1550.4212149534537</v>
      </c>
      <c r="AM568" s="4">
        <f t="shared" si="11"/>
        <v>1525.1995405463369</v>
      </c>
      <c r="AN568" s="4">
        <f t="shared" si="11"/>
        <v>1498.1067870956347</v>
      </c>
      <c r="AO568" s="4">
        <f t="shared" si="11"/>
        <v>1288.0942263720344</v>
      </c>
      <c r="AP568" s="4">
        <f t="shared" si="11"/>
        <v>1257.5238322463506</v>
      </c>
      <c r="AQ568" s="4">
        <f t="shared" si="11"/>
        <v>1211.5480441586406</v>
      </c>
      <c r="AR568" s="4">
        <f t="shared" si="11"/>
        <v>1282.7876821015848</v>
      </c>
      <c r="AS568" s="4">
        <f t="shared" si="11"/>
        <v>1300.0576454231018</v>
      </c>
      <c r="AT568" s="4">
        <f t="shared" si="11"/>
        <v>1295.404789675229</v>
      </c>
      <c r="AU568" s="4">
        <f t="shared" si="11"/>
        <v>1340.3412102926948</v>
      </c>
      <c r="AV568" s="4">
        <f t="shared" si="11"/>
        <v>1365.1588046432228</v>
      </c>
      <c r="AW568" s="4">
        <f t="shared" si="11"/>
        <v>1499.64265414687</v>
      </c>
      <c r="AX568" s="4">
        <f t="shared" si="11"/>
        <v>1607.1201683881022</v>
      </c>
      <c r="AY568" s="4">
        <f t="shared" si="11"/>
        <v>1583.1238391315596</v>
      </c>
      <c r="AZ568" s="4">
        <f t="shared" si="11"/>
        <v>1556.9232207994551</v>
      </c>
      <c r="BA568" s="4">
        <f t="shared" si="11"/>
        <v>1347.4929199566532</v>
      </c>
      <c r="BB568" s="4">
        <f t="shared" si="11"/>
        <v>1317.3092128484459</v>
      </c>
      <c r="BC568" s="4">
        <f t="shared" si="11"/>
        <v>1271.6741555747535</v>
      </c>
      <c r="BD568" s="4">
        <f t="shared" si="11"/>
        <v>1343.3342270448757</v>
      </c>
      <c r="BE568" s="4">
        <f t="shared" si="11"/>
        <v>1361.1684161096177</v>
      </c>
      <c r="BF568" s="4">
        <f t="shared" si="11"/>
        <v>1357.2204611661205</v>
      </c>
      <c r="BG568" s="4">
        <f t="shared" si="11"/>
        <v>1402.9529080083441</v>
      </c>
      <c r="BH568" s="4">
        <f t="shared" si="11"/>
        <v>1428.593884879552</v>
      </c>
      <c r="BI568" s="4">
        <f t="shared" si="11"/>
        <v>1563.8785735105466</v>
      </c>
      <c r="BJ568" s="4">
        <f t="shared" si="11"/>
        <v>1672.1127257828766</v>
      </c>
      <c r="BK568" s="4">
        <f t="shared" si="11"/>
        <v>1648.834566562854</v>
      </c>
      <c r="BL568" s="4">
        <f t="shared" si="11"/>
        <v>1623.3354213930065</v>
      </c>
      <c r="BM568" s="4">
        <f t="shared" si="11"/>
        <v>1414.6130256037259</v>
      </c>
      <c r="BN568" s="4">
        <f t="shared" si="11"/>
        <v>1385.1562443666585</v>
      </c>
      <c r="BO568" s="4">
        <f t="shared" si="11"/>
        <v>1340.2632194579237</v>
      </c>
      <c r="BP568" s="4">
        <f t="shared" si="11"/>
        <v>1412.6601370597555</v>
      </c>
      <c r="BQ568" s="4">
        <f t="shared" si="12"/>
        <v>1431.1939065287024</v>
      </c>
      <c r="BR568" s="4">
        <f t="shared" si="12"/>
        <v>1427.8716113871462</v>
      </c>
      <c r="BS568" s="4">
        <f t="shared" si="12"/>
        <v>1474.1234011806264</v>
      </c>
      <c r="BT568" s="4">
        <f t="shared" si="12"/>
        <v>1500.1595988470776</v>
      </c>
      <c r="BU568" s="4">
        <f t="shared" si="12"/>
        <v>1635.7237116095068</v>
      </c>
      <c r="BV568" s="4">
        <f t="shared" si="12"/>
        <v>1744.1665804859872</v>
      </c>
      <c r="BW568" s="4">
        <f t="shared" si="12"/>
        <v>1721.1129498599294</v>
      </c>
      <c r="BX568" s="4">
        <f t="shared" si="12"/>
        <v>1695.9734572494685</v>
      </c>
      <c r="BY568" s="4">
        <f t="shared" si="12"/>
        <v>1487.8704360144607</v>
      </c>
      <c r="BZ568" s="4">
        <f t="shared" si="12"/>
        <v>1459.3774173757199</v>
      </c>
      <c r="CA568" s="4">
        <f t="shared" si="12"/>
        <v>1415.7859959573248</v>
      </c>
      <c r="CB568" s="4">
        <f t="shared" si="12"/>
        <v>1489.6879663178725</v>
      </c>
      <c r="CC568" s="4">
        <f t="shared" si="12"/>
        <v>1509.6715166634112</v>
      </c>
      <c r="CD568" s="4">
        <f t="shared" si="12"/>
        <v>1507.4178620767379</v>
      </c>
      <c r="CE568" s="4">
        <f t="shared" si="12"/>
        <v>1554.070521585106</v>
      </c>
      <c r="CF568" s="4">
        <f t="shared" si="12"/>
        <v>1579.7118529153579</v>
      </c>
      <c r="CG568" s="4">
        <f t="shared" si="12"/>
        <v>1714.2006375192398</v>
      </c>
      <c r="CH568" s="4">
        <f t="shared" si="12"/>
        <v>1821.2342076645673</v>
      </c>
      <c r="CI568" s="4">
        <f t="shared" si="12"/>
        <v>1796.9260297795349</v>
      </c>
      <c r="CJ568" s="4">
        <f t="shared" si="12"/>
        <v>1771.136211890074</v>
      </c>
      <c r="CK568" s="4">
        <f t="shared" si="12"/>
        <v>1563.3060911940734</v>
      </c>
      <c r="CL568" s="4">
        <f t="shared" si="12"/>
        <v>1536.1074477359277</v>
      </c>
      <c r="CM568" s="4">
        <f t="shared" si="12"/>
        <v>1494.9034402793141</v>
      </c>
      <c r="CN568" s="4">
        <f t="shared" si="12"/>
        <v>1572.1090643244788</v>
      </c>
      <c r="CO568" s="4">
        <f t="shared" si="12"/>
        <v>1596.1281143463216</v>
      </c>
      <c r="CP568" s="4">
        <f t="shared" si="12"/>
        <v>1598.0450928528553</v>
      </c>
      <c r="CQ568" s="4">
        <f t="shared" si="12"/>
        <v>1649.8797340709425</v>
      </c>
      <c r="CR568" s="4">
        <f t="shared" si="12"/>
        <v>1676.7371388116949</v>
      </c>
      <c r="CS568" s="4">
        <f t="shared" si="12"/>
        <v>1809.4014141083458</v>
      </c>
      <c r="CT568" s="4">
        <f t="shared" si="12"/>
        <v>1903.7258884969333</v>
      </c>
      <c r="CU568" s="4">
        <f t="shared" si="12"/>
        <v>1858.8642550908571</v>
      </c>
      <c r="CW568" s="5">
        <f t="shared" si="14"/>
        <v>20030.343893201818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46124.721785179172</v>
      </c>
      <c r="E569" s="4">
        <f t="shared" si="11"/>
        <v>48930.58599983366</v>
      </c>
      <c r="F569" s="4">
        <f t="shared" si="11"/>
        <v>54181.963739045539</v>
      </c>
      <c r="G569" s="4">
        <f t="shared" si="11"/>
        <v>50910.165470254695</v>
      </c>
      <c r="H569" s="4">
        <f t="shared" si="11"/>
        <v>51785.163718503121</v>
      </c>
      <c r="I569" s="4">
        <f t="shared" si="11"/>
        <v>47820.18035046212</v>
      </c>
      <c r="J569" s="4">
        <f t="shared" si="11"/>
        <v>46468.064223196721</v>
      </c>
      <c r="K569" s="4">
        <f t="shared" si="11"/>
        <v>46370.670398350107</v>
      </c>
      <c r="L569" s="4">
        <f t="shared" si="11"/>
        <v>42377.70795231888</v>
      </c>
      <c r="M569" s="4">
        <f t="shared" si="11"/>
        <v>46369.486211984156</v>
      </c>
      <c r="N569" s="4">
        <f t="shared" si="11"/>
        <v>47109.799732808489</v>
      </c>
      <c r="O569" s="4">
        <f t="shared" si="11"/>
        <v>46182.041504300549</v>
      </c>
      <c r="P569" s="4">
        <f t="shared" si="11"/>
        <v>48830.457269299732</v>
      </c>
      <c r="Q569" s="4">
        <f t="shared" si="11"/>
        <v>49088.55364378068</v>
      </c>
      <c r="R569" s="4">
        <f t="shared" si="11"/>
        <v>54264.323298715732</v>
      </c>
      <c r="S569" s="4">
        <f t="shared" si="11"/>
        <v>51153.053693158436</v>
      </c>
      <c r="T569" s="4">
        <f t="shared" si="11"/>
        <v>51468.85477294607</v>
      </c>
      <c r="U569" s="4">
        <f t="shared" si="11"/>
        <v>47027.401826624679</v>
      </c>
      <c r="V569" s="4">
        <f t="shared" si="11"/>
        <v>45412.776071260065</v>
      </c>
      <c r="W569" s="4">
        <f t="shared" si="11"/>
        <v>45150.445945153857</v>
      </c>
      <c r="X569" s="4">
        <f t="shared" si="11"/>
        <v>41247.607456926991</v>
      </c>
      <c r="Y569" s="4">
        <f t="shared" si="11"/>
        <v>45712.194877139998</v>
      </c>
      <c r="Z569" s="4">
        <f t="shared" si="11"/>
        <v>47097.775269195372</v>
      </c>
      <c r="AA569" s="4">
        <f t="shared" si="11"/>
        <v>46789.205463261198</v>
      </c>
      <c r="AB569" s="4">
        <f t="shared" si="11"/>
        <v>49906.461717796803</v>
      </c>
      <c r="AC569" s="4">
        <f t="shared" si="11"/>
        <v>50388.990046699684</v>
      </c>
      <c r="AD569" s="4">
        <f t="shared" si="11"/>
        <v>55564.596761011053</v>
      </c>
      <c r="AE569" s="4">
        <f t="shared" si="11"/>
        <v>52332.734377286601</v>
      </c>
      <c r="AF569" s="4">
        <f t="shared" si="11"/>
        <v>52512.175923280869</v>
      </c>
      <c r="AG569" s="4">
        <f t="shared" si="11"/>
        <v>47996.036129950022</v>
      </c>
      <c r="AH569" s="4">
        <f t="shared" si="11"/>
        <v>46404.98990954709</v>
      </c>
      <c r="AI569" s="4">
        <f t="shared" si="11"/>
        <v>46256.777233395303</v>
      </c>
      <c r="AJ569" s="4">
        <f t="shared" si="11"/>
        <v>42527.147150290199</v>
      </c>
      <c r="AK569" s="4">
        <f t="shared" si="11"/>
        <v>47190.276963584751</v>
      </c>
      <c r="AL569" s="4">
        <f t="shared" si="11"/>
        <v>48773.648520068702</v>
      </c>
      <c r="AM569" s="4">
        <f t="shared" si="11"/>
        <v>48647.08844754273</v>
      </c>
      <c r="AN569" s="4">
        <f t="shared" si="11"/>
        <v>51924.667139895042</v>
      </c>
      <c r="AO569" s="4">
        <f t="shared" si="11"/>
        <v>52544.429563044898</v>
      </c>
      <c r="AP569" s="4">
        <f t="shared" si="11"/>
        <v>57834.722344563648</v>
      </c>
      <c r="AQ569" s="4">
        <f t="shared" si="11"/>
        <v>54697.446971191312</v>
      </c>
      <c r="AR569" s="4">
        <f t="shared" si="11"/>
        <v>54956.324349095055</v>
      </c>
      <c r="AS569" s="4">
        <f t="shared" si="11"/>
        <v>50511.90985669475</v>
      </c>
      <c r="AT569" s="4">
        <f t="shared" si="11"/>
        <v>48993.544858913461</v>
      </c>
      <c r="AU569" s="4">
        <f t="shared" si="11"/>
        <v>48926.544151964816</v>
      </c>
      <c r="AV569" s="4">
        <f t="shared" si="11"/>
        <v>45290.932769055456</v>
      </c>
      <c r="AW569" s="4">
        <f t="shared" si="11"/>
        <v>50060.852895002259</v>
      </c>
      <c r="AX569" s="4">
        <f t="shared" si="11"/>
        <v>51759.98155148988</v>
      </c>
      <c r="AY569" s="4">
        <f t="shared" si="11"/>
        <v>51752.31750204791</v>
      </c>
      <c r="AZ569" s="4">
        <f t="shared" si="11"/>
        <v>55146.214051717441</v>
      </c>
      <c r="BA569" s="4">
        <f t="shared" si="11"/>
        <v>55875.768947209101</v>
      </c>
      <c r="BB569" s="4">
        <f t="shared" si="11"/>
        <v>61267.842081831666</v>
      </c>
      <c r="BC569" s="4">
        <f t="shared" si="11"/>
        <v>58225.027718426223</v>
      </c>
      <c r="BD569" s="4">
        <f t="shared" si="11"/>
        <v>58573.025360044077</v>
      </c>
      <c r="BE569" s="4">
        <f t="shared" si="11"/>
        <v>54214.637487654662</v>
      </c>
      <c r="BF569" s="4">
        <f t="shared" si="11"/>
        <v>52780.974079538188</v>
      </c>
      <c r="BG569" s="4">
        <f t="shared" si="11"/>
        <v>52798.337164768876</v>
      </c>
      <c r="BH569" s="4">
        <f t="shared" si="11"/>
        <v>49247.056260599173</v>
      </c>
      <c r="BI569" s="4">
        <f t="shared" si="11"/>
        <v>54101.221795280217</v>
      </c>
      <c r="BJ569" s="4">
        <f t="shared" si="11"/>
        <v>55884.456582619328</v>
      </c>
      <c r="BK569" s="4">
        <f t="shared" si="11"/>
        <v>55960.93417531946</v>
      </c>
      <c r="BL569" s="4">
        <f t="shared" si="11"/>
        <v>59439.453805837809</v>
      </c>
      <c r="BM569" s="4">
        <f t="shared" si="11"/>
        <v>60254.69111876472</v>
      </c>
      <c r="BN569" s="4">
        <f t="shared" si="11"/>
        <v>65733.952659611765</v>
      </c>
      <c r="BO569" s="4">
        <f t="shared" si="11"/>
        <v>62779.841975563948</v>
      </c>
      <c r="BP569" s="4">
        <f t="shared" si="11"/>
        <v>63217.370004881457</v>
      </c>
      <c r="BQ569" s="4">
        <f t="shared" si="12"/>
        <v>58947.8252651152</v>
      </c>
      <c r="BR569" s="4">
        <f t="shared" si="12"/>
        <v>57600.06329484818</v>
      </c>
      <c r="BS569" s="4">
        <f t="shared" si="12"/>
        <v>57697.745864125332</v>
      </c>
      <c r="BT569" s="4">
        <f t="shared" si="12"/>
        <v>54218.810296648371</v>
      </c>
      <c r="BU569" s="4">
        <f t="shared" si="12"/>
        <v>59136.042282648013</v>
      </c>
      <c r="BV569" s="4">
        <f t="shared" si="12"/>
        <v>60973.707421310013</v>
      </c>
      <c r="BW569" s="4">
        <f t="shared" si="12"/>
        <v>61099.151482561989</v>
      </c>
      <c r="BX569" s="4">
        <f t="shared" si="12"/>
        <v>64626.842308321982</v>
      </c>
      <c r="BY569" s="4">
        <f t="shared" si="12"/>
        <v>65498.712606770685</v>
      </c>
      <c r="BZ569" s="4">
        <f t="shared" si="12"/>
        <v>71049.108002117719</v>
      </c>
      <c r="CA569" s="4">
        <f t="shared" si="12"/>
        <v>68185.050744130946</v>
      </c>
      <c r="CB569" s="4">
        <f t="shared" si="12"/>
        <v>68731.067759569356</v>
      </c>
      <c r="CC569" s="4">
        <f t="shared" si="12"/>
        <v>64581.763561404063</v>
      </c>
      <c r="CD569" s="4">
        <f t="shared" si="12"/>
        <v>63353.617421102419</v>
      </c>
      <c r="CE569" s="4">
        <f t="shared" si="12"/>
        <v>63554.678758549868</v>
      </c>
      <c r="CF569" s="4">
        <f t="shared" si="12"/>
        <v>60148.282537461455</v>
      </c>
      <c r="CG569" s="4">
        <f t="shared" si="12"/>
        <v>65097.830214627749</v>
      </c>
      <c r="CH569" s="4">
        <f t="shared" si="12"/>
        <v>66927.304167480092</v>
      </c>
      <c r="CI569" s="4">
        <f t="shared" si="12"/>
        <v>67014.309825359203</v>
      </c>
      <c r="CJ569" s="4">
        <f t="shared" si="12"/>
        <v>70491.749593325221</v>
      </c>
      <c r="CK569" s="4">
        <f t="shared" si="12"/>
        <v>71326.371070677327</v>
      </c>
      <c r="CL569" s="4">
        <f t="shared" si="12"/>
        <v>76885.295129267208</v>
      </c>
      <c r="CM569" s="4">
        <f t="shared" si="12"/>
        <v>74091.799873768818</v>
      </c>
      <c r="CN569" s="4">
        <f t="shared" si="12"/>
        <v>74798.895398480861</v>
      </c>
      <c r="CO569" s="4">
        <f t="shared" si="12"/>
        <v>70893.365223990375</v>
      </c>
      <c r="CP569" s="4">
        <f t="shared" si="12"/>
        <v>69960.59404519388</v>
      </c>
      <c r="CQ569" s="4">
        <f t="shared" si="12"/>
        <v>70565.609954023865</v>
      </c>
      <c r="CR569" s="4">
        <f t="shared" si="12"/>
        <v>67375.227905727108</v>
      </c>
      <c r="CS569" s="4">
        <f t="shared" si="12"/>
        <v>72218.513959120042</v>
      </c>
      <c r="CT569" s="4">
        <f t="shared" si="12"/>
        <v>74616.506398605285</v>
      </c>
      <c r="CU569" s="4">
        <f t="shared" si="12"/>
        <v>72624.23411801632</v>
      </c>
      <c r="CW569" s="5">
        <f t="shared" si="14"/>
        <v>865848.16267019627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218495.56593864178</v>
      </c>
      <c r="E570" s="4">
        <f t="shared" si="11"/>
        <v>224499.97396289156</v>
      </c>
      <c r="F570" s="4">
        <f t="shared" si="11"/>
        <v>245254.91375662322</v>
      </c>
      <c r="G570" s="4">
        <f t="shared" si="11"/>
        <v>233975.22351360074</v>
      </c>
      <c r="H570" s="4">
        <f t="shared" si="11"/>
        <v>238240.43913107429</v>
      </c>
      <c r="I570" s="4">
        <f t="shared" si="11"/>
        <v>219087.48005266604</v>
      </c>
      <c r="J570" s="4">
        <f t="shared" si="11"/>
        <v>213315.38665964731</v>
      </c>
      <c r="K570" s="4">
        <f t="shared" si="11"/>
        <v>213483.69734370781</v>
      </c>
      <c r="L570" s="4">
        <f t="shared" si="11"/>
        <v>196348.8999282991</v>
      </c>
      <c r="M570" s="4">
        <f t="shared" si="11"/>
        <v>215304.30188652634</v>
      </c>
      <c r="N570" s="4">
        <f t="shared" si="11"/>
        <v>222070.27295341104</v>
      </c>
      <c r="O570" s="4">
        <f t="shared" si="11"/>
        <v>219903.92175345327</v>
      </c>
      <c r="P570" s="4">
        <f t="shared" si="11"/>
        <v>230310.04195006512</v>
      </c>
      <c r="Q570" s="4">
        <f t="shared" si="11"/>
        <v>228595.69975488671</v>
      </c>
      <c r="R570" s="4">
        <f t="shared" si="11"/>
        <v>249967.23911292572</v>
      </c>
      <c r="S570" s="4">
        <f t="shared" si="11"/>
        <v>236263.64719648712</v>
      </c>
      <c r="T570" s="4">
        <f t="shared" si="11"/>
        <v>238641.14478581672</v>
      </c>
      <c r="U570" s="4">
        <f t="shared" si="11"/>
        <v>218137.34190041473</v>
      </c>
      <c r="V570" s="4">
        <f t="shared" si="11"/>
        <v>210685.0161777075</v>
      </c>
      <c r="W570" s="4">
        <f t="shared" si="11"/>
        <v>210134.89446090127</v>
      </c>
      <c r="X570" s="4">
        <f t="shared" si="11"/>
        <v>193529.35439919666</v>
      </c>
      <c r="Y570" s="4">
        <f t="shared" si="11"/>
        <v>214261.61978038045</v>
      </c>
      <c r="Z570" s="4">
        <f t="shared" si="11"/>
        <v>223595.53130628105</v>
      </c>
      <c r="AA570" s="4">
        <f t="shared" si="11"/>
        <v>224000.56443425501</v>
      </c>
      <c r="AB570" s="4">
        <f t="shared" si="11"/>
        <v>236339.18329673921</v>
      </c>
      <c r="AC570" s="4">
        <f t="shared" si="11"/>
        <v>235620.80281760322</v>
      </c>
      <c r="AD570" s="4">
        <f t="shared" si="11"/>
        <v>257137.93226287008</v>
      </c>
      <c r="AE570" s="4">
        <f t="shared" si="11"/>
        <v>243078.60422870165</v>
      </c>
      <c r="AF570" s="4">
        <f t="shared" si="11"/>
        <v>245013.52727119537</v>
      </c>
      <c r="AG570" s="4">
        <f t="shared" si="11"/>
        <v>224294.97217271646</v>
      </c>
      <c r="AH570" s="4">
        <f t="shared" ref="AH570:BP570" si="15">SUMIFS(AH$6:AH$553,$CW$6:$CW$553,$C570,$B$6:$B$553,"desl")</f>
        <v>216996.17625143257</v>
      </c>
      <c r="AI570" s="4">
        <f t="shared" si="15"/>
        <v>216950.7761866427</v>
      </c>
      <c r="AJ570" s="4">
        <f t="shared" si="15"/>
        <v>201091.77482415643</v>
      </c>
      <c r="AK570" s="4">
        <f t="shared" si="15"/>
        <v>222682.15293243719</v>
      </c>
      <c r="AL570" s="4">
        <f t="shared" si="15"/>
        <v>232882.59201409976</v>
      </c>
      <c r="AM570" s="4">
        <f t="shared" si="15"/>
        <v>234100.70374151209</v>
      </c>
      <c r="AN570" s="4">
        <f t="shared" si="15"/>
        <v>247169.8565260903</v>
      </c>
      <c r="AO570" s="4">
        <f t="shared" si="15"/>
        <v>247089.09047808481</v>
      </c>
      <c r="AP570" s="4">
        <f t="shared" si="15"/>
        <v>269150.66814866551</v>
      </c>
      <c r="AQ570" s="4">
        <f t="shared" si="15"/>
        <v>255551.42466956342</v>
      </c>
      <c r="AR570" s="4">
        <f t="shared" si="15"/>
        <v>257881.95617579599</v>
      </c>
      <c r="AS570" s="4">
        <f t="shared" si="15"/>
        <v>237524.92642848878</v>
      </c>
      <c r="AT570" s="4">
        <f t="shared" si="15"/>
        <v>230588.72518861777</v>
      </c>
      <c r="AU570" s="4">
        <f t="shared" si="15"/>
        <v>230937.66649934615</v>
      </c>
      <c r="AV570" s="4">
        <f t="shared" si="15"/>
        <v>215522.37390335678</v>
      </c>
      <c r="AW570" s="4">
        <f t="shared" si="15"/>
        <v>237606.3733421647</v>
      </c>
      <c r="AX570" s="4">
        <f t="shared" si="15"/>
        <v>248335.89783906617</v>
      </c>
      <c r="AY570" s="4">
        <f t="shared" si="15"/>
        <v>250095.91767198543</v>
      </c>
      <c r="AZ570" s="4">
        <f t="shared" si="15"/>
        <v>263697.26882005384</v>
      </c>
      <c r="BA570" s="4">
        <f t="shared" si="15"/>
        <v>264123.09267315391</v>
      </c>
      <c r="BB570" s="4">
        <f t="shared" si="15"/>
        <v>286659.21346226113</v>
      </c>
      <c r="BC570" s="4">
        <f t="shared" si="15"/>
        <v>273504.54646544764</v>
      </c>
      <c r="BD570" s="4">
        <f t="shared" si="15"/>
        <v>276256.93196652294</v>
      </c>
      <c r="BE570" s="4">
        <f t="shared" si="15"/>
        <v>256307.54734948877</v>
      </c>
      <c r="BF570" s="4">
        <f t="shared" si="15"/>
        <v>249771.65424290719</v>
      </c>
      <c r="BG570" s="4">
        <f t="shared" si="15"/>
        <v>250517.56938478519</v>
      </c>
      <c r="BH570" s="4">
        <f t="shared" si="15"/>
        <v>235497.37391155126</v>
      </c>
      <c r="BI570" s="4">
        <f t="shared" si="15"/>
        <v>257974.72765481996</v>
      </c>
      <c r="BJ570" s="4">
        <f t="shared" si="15"/>
        <v>269096.01857564022</v>
      </c>
      <c r="BK570" s="4">
        <f t="shared" si="15"/>
        <v>271247.2723322339</v>
      </c>
      <c r="BL570" s="4">
        <f t="shared" si="15"/>
        <v>285241.42131453124</v>
      </c>
      <c r="BM570" s="4">
        <f t="shared" si="15"/>
        <v>286064.16639907652</v>
      </c>
      <c r="BN570" s="4">
        <f t="shared" si="15"/>
        <v>309003.27559689968</v>
      </c>
      <c r="BO570" s="4">
        <f t="shared" si="15"/>
        <v>296257.72981098102</v>
      </c>
      <c r="BP570" s="4">
        <f t="shared" si="15"/>
        <v>299422.46427641757</v>
      </c>
      <c r="BQ570" s="4">
        <f t="shared" si="12"/>
        <v>279882.21812491852</v>
      </c>
      <c r="BR570" s="4">
        <f t="shared" si="12"/>
        <v>273742.59580710775</v>
      </c>
      <c r="BS570" s="4">
        <f t="shared" si="12"/>
        <v>274860.50400305848</v>
      </c>
      <c r="BT570" s="4">
        <f t="shared" si="12"/>
        <v>260177.56199292635</v>
      </c>
      <c r="BU570" s="4">
        <f t="shared" si="12"/>
        <v>282951.56821321137</v>
      </c>
      <c r="BV570" s="4">
        <f t="shared" si="12"/>
        <v>294331.44854215806</v>
      </c>
      <c r="BW570" s="4">
        <f t="shared" si="12"/>
        <v>296716.76779751817</v>
      </c>
      <c r="BX570" s="4">
        <f t="shared" si="12"/>
        <v>310944.8878394349</v>
      </c>
      <c r="BY570" s="4">
        <f t="shared" si="12"/>
        <v>312032.86112169095</v>
      </c>
      <c r="BZ570" s="4">
        <f t="shared" si="12"/>
        <v>335298.80423583614</v>
      </c>
      <c r="CA570" s="4">
        <f t="shared" si="12"/>
        <v>322960.553537498</v>
      </c>
      <c r="CB570" s="4">
        <f t="shared" si="12"/>
        <v>326610.57914570009</v>
      </c>
      <c r="CC570" s="4">
        <f t="shared" si="12"/>
        <v>307604.54197611893</v>
      </c>
      <c r="CD570" s="4">
        <f t="shared" si="12"/>
        <v>301994.98304323258</v>
      </c>
      <c r="CE570" s="4">
        <f t="shared" si="12"/>
        <v>303572.76247065526</v>
      </c>
      <c r="CF570" s="4">
        <f t="shared" si="12"/>
        <v>289218.54769593594</v>
      </c>
      <c r="CG570" s="4">
        <f t="shared" si="12"/>
        <v>312151.37735385029</v>
      </c>
      <c r="CH570" s="4">
        <f t="shared" si="12"/>
        <v>323519.00948660192</v>
      </c>
      <c r="CI570" s="4">
        <f t="shared" si="12"/>
        <v>325763.29539790051</v>
      </c>
      <c r="CJ570" s="4">
        <f t="shared" si="12"/>
        <v>339794.3264223265</v>
      </c>
      <c r="CK570" s="4">
        <f t="shared" si="12"/>
        <v>340732.63211828918</v>
      </c>
      <c r="CL570" s="4">
        <f t="shared" si="12"/>
        <v>364037.28067998483</v>
      </c>
      <c r="CM570" s="4">
        <f t="shared" si="12"/>
        <v>351988.74239624385</v>
      </c>
      <c r="CN570" s="4">
        <f t="shared" si="12"/>
        <v>356307.64807757013</v>
      </c>
      <c r="CO570" s="4">
        <f t="shared" si="12"/>
        <v>338340.48139191093</v>
      </c>
      <c r="CP570" s="4">
        <f t="shared" si="12"/>
        <v>333982.99293187773</v>
      </c>
      <c r="CQ570" s="4">
        <f t="shared" si="12"/>
        <v>337384.95526885049</v>
      </c>
      <c r="CR570" s="4">
        <f t="shared" si="12"/>
        <v>323745.00898230751</v>
      </c>
      <c r="CS570" s="4">
        <f t="shared" si="12"/>
        <v>346118.09424798365</v>
      </c>
      <c r="CT570" s="4">
        <f t="shared" si="12"/>
        <v>360341.16608793556</v>
      </c>
      <c r="CU570" s="4">
        <f t="shared" si="12"/>
        <v>352928.07982437476</v>
      </c>
      <c r="CW570" s="5">
        <f t="shared" si="14"/>
        <v>4145701.4084296552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1094.1134841237727</v>
      </c>
      <c r="E572" s="4">
        <f t="shared" ref="E572:BP576" si="16">E560-E566</f>
        <v>2825.8752257357555</v>
      </c>
      <c r="F572" s="4">
        <f t="shared" si="16"/>
        <v>4406.6127973612784</v>
      </c>
      <c r="G572" s="4">
        <f t="shared" si="16"/>
        <v>6202.5068955381903</v>
      </c>
      <c r="H572" s="4">
        <f t="shared" si="16"/>
        <v>2853.7722372713324</v>
      </c>
      <c r="I572" s="4">
        <f t="shared" si="16"/>
        <v>5399.6726744080042</v>
      </c>
      <c r="J572" s="4">
        <f t="shared" si="16"/>
        <v>1293.0257163637434</v>
      </c>
      <c r="K572" s="4">
        <f t="shared" si="16"/>
        <v>539.21447645718581</v>
      </c>
      <c r="L572" s="4">
        <f t="shared" si="16"/>
        <v>625.37742311536203</v>
      </c>
      <c r="M572" s="4">
        <f t="shared" si="16"/>
        <v>-6009.6507966576137</v>
      </c>
      <c r="N572" s="4">
        <f t="shared" si="16"/>
        <v>-4019.67313312849</v>
      </c>
      <c r="O572" s="4">
        <f t="shared" si="16"/>
        <v>-6641.2229168215927</v>
      </c>
      <c r="P572" s="4">
        <f t="shared" si="16"/>
        <v>-161.20440105403395</v>
      </c>
      <c r="Q572" s="4">
        <f t="shared" si="16"/>
        <v>3331.0267472701962</v>
      </c>
      <c r="R572" s="4">
        <f t="shared" si="16"/>
        <v>5059.0376669928301</v>
      </c>
      <c r="S572" s="4">
        <f t="shared" si="16"/>
        <v>6889.2875828818615</v>
      </c>
      <c r="T572" s="4">
        <f t="shared" si="16"/>
        <v>3392.5223637986564</v>
      </c>
      <c r="U572" s="4">
        <f t="shared" si="16"/>
        <v>5618.5813337731452</v>
      </c>
      <c r="V572" s="4">
        <f t="shared" si="16"/>
        <v>1272.547780658133</v>
      </c>
      <c r="W572" s="4">
        <f t="shared" si="16"/>
        <v>337.11213640088681</v>
      </c>
      <c r="X572" s="4">
        <f t="shared" si="16"/>
        <v>405.40601764405073</v>
      </c>
      <c r="Y572" s="4">
        <f t="shared" si="16"/>
        <v>-6051.8293297998789</v>
      </c>
      <c r="Z572" s="4">
        <f t="shared" si="16"/>
        <v>-3798.5236183091984</v>
      </c>
      <c r="AA572" s="4">
        <f t="shared" si="16"/>
        <v>-6157.1434625664406</v>
      </c>
      <c r="AB572" s="4">
        <f t="shared" si="16"/>
        <v>513.31760885516996</v>
      </c>
      <c r="AC572" s="4">
        <f t="shared" si="16"/>
        <v>4077.2112361841391</v>
      </c>
      <c r="AD572" s="4">
        <f t="shared" si="16"/>
        <v>5764.0764110339478</v>
      </c>
      <c r="AE572" s="4">
        <f t="shared" si="16"/>
        <v>7481.9097883107315</v>
      </c>
      <c r="AF572" s="4">
        <f t="shared" si="16"/>
        <v>3850.9463472008283</v>
      </c>
      <c r="AG572" s="4">
        <f t="shared" si="16"/>
        <v>5961.666943913282</v>
      </c>
      <c r="AH572" s="4">
        <f t="shared" si="16"/>
        <v>1541.1839578550098</v>
      </c>
      <c r="AI572" s="4">
        <f t="shared" si="16"/>
        <v>575.0358242309303</v>
      </c>
      <c r="AJ572" s="4">
        <f t="shared" si="16"/>
        <v>647.12969299549877</v>
      </c>
      <c r="AK572" s="4">
        <f t="shared" si="16"/>
        <v>-5785.2777616917447</v>
      </c>
      <c r="AL572" s="4">
        <f t="shared" si="16"/>
        <v>-3498.828916985367</v>
      </c>
      <c r="AM572" s="4">
        <f t="shared" si="16"/>
        <v>-5825.4859427735755</v>
      </c>
      <c r="AN572" s="4">
        <f t="shared" si="16"/>
        <v>869.61177918960675</v>
      </c>
      <c r="AO572" s="4">
        <f t="shared" si="16"/>
        <v>4447.1535009884319</v>
      </c>
      <c r="AP572" s="4">
        <f t="shared" si="16"/>
        <v>6135.0363605400562</v>
      </c>
      <c r="AQ572" s="4">
        <f t="shared" si="16"/>
        <v>7841.7097032048114</v>
      </c>
      <c r="AR572" s="4">
        <f t="shared" si="16"/>
        <v>4190.0283595197179</v>
      </c>
      <c r="AS572" s="4">
        <f t="shared" si="16"/>
        <v>6274.8771710198125</v>
      </c>
      <c r="AT572" s="4">
        <f t="shared" si="16"/>
        <v>1828.5408731797179</v>
      </c>
      <c r="AU572" s="4">
        <f t="shared" si="16"/>
        <v>841.11586171343515</v>
      </c>
      <c r="AV572" s="4">
        <f t="shared" si="16"/>
        <v>899.26128483599314</v>
      </c>
      <c r="AW572" s="4">
        <f t="shared" si="16"/>
        <v>-5539.3568689353306</v>
      </c>
      <c r="AX572" s="4">
        <f t="shared" si="16"/>
        <v>-3253.0530112924171</v>
      </c>
      <c r="AY572" s="4">
        <f t="shared" si="16"/>
        <v>-5576.6704466103802</v>
      </c>
      <c r="AZ572" s="4">
        <f t="shared" si="16"/>
        <v>1121.6450249116169</v>
      </c>
      <c r="BA572" s="4">
        <f t="shared" si="16"/>
        <v>4700.334567871927</v>
      </c>
      <c r="BB572" s="4">
        <f t="shared" si="16"/>
        <v>6386.2376710845419</v>
      </c>
      <c r="BC572" s="4">
        <f t="shared" si="16"/>
        <v>8087.8865641081575</v>
      </c>
      <c r="BD572" s="4">
        <f t="shared" si="16"/>
        <v>4428.9732733416167</v>
      </c>
      <c r="BE572" s="4">
        <f t="shared" si="16"/>
        <v>6505.4737117501136</v>
      </c>
      <c r="BF572" s="4">
        <f t="shared" si="16"/>
        <v>2050.5999084152136</v>
      </c>
      <c r="BG572" s="4">
        <f t="shared" si="16"/>
        <v>1054.9877026447939</v>
      </c>
      <c r="BH572" s="4">
        <f t="shared" si="16"/>
        <v>1105.4322947971523</v>
      </c>
      <c r="BI572" s="4">
        <f t="shared" si="16"/>
        <v>-5340.5294812920365</v>
      </c>
      <c r="BJ572" s="4">
        <f t="shared" si="16"/>
        <v>-3061.4001685262556</v>
      </c>
      <c r="BK572" s="4">
        <f t="shared" si="16"/>
        <v>-5392.0789843361308</v>
      </c>
      <c r="BL572" s="4">
        <f t="shared" si="16"/>
        <v>1299.4796334801431</v>
      </c>
      <c r="BM572" s="4">
        <f t="shared" si="16"/>
        <v>4872.1616579687834</v>
      </c>
      <c r="BN572" s="4">
        <f t="shared" si="16"/>
        <v>6553.3970581310423</v>
      </c>
      <c r="BO572" s="4">
        <f t="shared" si="16"/>
        <v>8252.2533135939302</v>
      </c>
      <c r="BP572" s="4">
        <f t="shared" si="16"/>
        <v>4592.6532716704169</v>
      </c>
      <c r="BQ572" s="4">
        <f t="shared" ref="BQ572:CU576" si="17">BQ560-BQ566</f>
        <v>6670.2668676931207</v>
      </c>
      <c r="BR572" s="4">
        <f t="shared" si="17"/>
        <v>2217.3253061264622</v>
      </c>
      <c r="BS572" s="4">
        <f t="shared" si="17"/>
        <v>1222.8426180011593</v>
      </c>
      <c r="BT572" s="4">
        <f t="shared" si="17"/>
        <v>1271.6121206230018</v>
      </c>
      <c r="BU572" s="4">
        <f t="shared" si="17"/>
        <v>-5180.7168725984084</v>
      </c>
      <c r="BV572" s="4">
        <f t="shared" si="17"/>
        <v>-2913.7640542084409</v>
      </c>
      <c r="BW572" s="4">
        <f t="shared" si="17"/>
        <v>-5262.1230026128178</v>
      </c>
      <c r="BX572" s="4">
        <f t="shared" si="17"/>
        <v>1408.3858178783412</v>
      </c>
      <c r="BY572" s="4">
        <f t="shared" si="17"/>
        <v>4960.5492342489306</v>
      </c>
      <c r="BZ572" s="4">
        <f t="shared" si="17"/>
        <v>6626.7914976604297</v>
      </c>
      <c r="CA572" s="4">
        <f t="shared" si="17"/>
        <v>8321.0081123349664</v>
      </c>
      <c r="CB572" s="4">
        <f t="shared" si="17"/>
        <v>4670.1682689665904</v>
      </c>
      <c r="CC572" s="4">
        <f t="shared" si="17"/>
        <v>6769.7477066561769</v>
      </c>
      <c r="CD572" s="4">
        <f t="shared" si="17"/>
        <v>2347.7484884528167</v>
      </c>
      <c r="CE572" s="4">
        <f t="shared" si="17"/>
        <v>1385.3701925219066</v>
      </c>
      <c r="CF572" s="4">
        <f t="shared" si="17"/>
        <v>1457.4043993142186</v>
      </c>
      <c r="CG572" s="4">
        <f t="shared" si="17"/>
        <v>-4990.0685909942549</v>
      </c>
      <c r="CH572" s="4">
        <f t="shared" si="17"/>
        <v>-2743.8373064601183</v>
      </c>
      <c r="CI572" s="4">
        <f t="shared" si="17"/>
        <v>-5140.5067194620642</v>
      </c>
      <c r="CJ572" s="4">
        <f t="shared" si="17"/>
        <v>1460.005123257768</v>
      </c>
      <c r="CK572" s="4">
        <f t="shared" si="17"/>
        <v>4929.7328711735536</v>
      </c>
      <c r="CL572" s="4">
        <f t="shared" si="17"/>
        <v>6517.4919411198134</v>
      </c>
      <c r="CM572" s="4">
        <f t="shared" si="17"/>
        <v>8173.9875436496077</v>
      </c>
      <c r="CN572" s="4">
        <f t="shared" si="17"/>
        <v>4512.9527351729121</v>
      </c>
      <c r="CO572" s="4">
        <f t="shared" si="17"/>
        <v>6675.2608333926182</v>
      </c>
      <c r="CP572" s="4">
        <f t="shared" si="17"/>
        <v>2417.2637624419003</v>
      </c>
      <c r="CQ572" s="4">
        <f t="shared" si="17"/>
        <v>1531.2707244859266</v>
      </c>
      <c r="CR572" s="4">
        <f t="shared" si="17"/>
        <v>1993.9589375399519</v>
      </c>
      <c r="CS572" s="4">
        <f t="shared" si="17"/>
        <v>-4406.2886098293238</v>
      </c>
      <c r="CT572" s="4">
        <f t="shared" si="17"/>
        <v>-3030.6085536907995</v>
      </c>
      <c r="CU572" s="4">
        <f t="shared" si="17"/>
        <v>-2747.2481770961967</v>
      </c>
      <c r="CW572" s="5">
        <f t="shared" si="14"/>
        <v>28027.779131617732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-11.090852178380885</v>
      </c>
      <c r="E573" s="4">
        <f t="shared" si="18"/>
        <v>-13.925046273385703</v>
      </c>
      <c r="F573" s="4">
        <f t="shared" si="18"/>
        <v>-4.2422004159473943</v>
      </c>
      <c r="G573" s="4">
        <f t="shared" si="18"/>
        <v>-10.101457380147338</v>
      </c>
      <c r="H573" s="4">
        <f t="shared" si="18"/>
        <v>-3.7070497343145803</v>
      </c>
      <c r="I573" s="4">
        <f t="shared" si="18"/>
        <v>2.7004686625671752</v>
      </c>
      <c r="J573" s="4">
        <f t="shared" si="18"/>
        <v>4.4851079243967433</v>
      </c>
      <c r="K573" s="4">
        <f t="shared" si="18"/>
        <v>11.99233088396025</v>
      </c>
      <c r="L573" s="4">
        <f t="shared" si="18"/>
        <v>10.765397577915863</v>
      </c>
      <c r="M573" s="4">
        <f t="shared" si="18"/>
        <v>3.606339316676042</v>
      </c>
      <c r="N573" s="4">
        <f t="shared" si="18"/>
        <v>-2.7906942399764318</v>
      </c>
      <c r="O573" s="4">
        <f t="shared" si="18"/>
        <v>-33.392328991557918</v>
      </c>
      <c r="P573" s="4">
        <f t="shared" si="18"/>
        <v>-13.663500400938915</v>
      </c>
      <c r="Q573" s="4">
        <f t="shared" si="18"/>
        <v>-17.575210418479642</v>
      </c>
      <c r="R573" s="4">
        <f t="shared" si="18"/>
        <v>4.5867162812932634</v>
      </c>
      <c r="S573" s="4">
        <f t="shared" si="18"/>
        <v>-2.5800166884961868</v>
      </c>
      <c r="T573" s="4">
        <f t="shared" si="16"/>
        <v>5.2108666250493059</v>
      </c>
      <c r="U573" s="4">
        <f t="shared" si="16"/>
        <v>11.042674718606094</v>
      </c>
      <c r="V573" s="4">
        <f t="shared" si="16"/>
        <v>13.257129714172834</v>
      </c>
      <c r="W573" s="4">
        <f t="shared" si="16"/>
        <v>20.664144279156915</v>
      </c>
      <c r="X573" s="4">
        <f t="shared" si="16"/>
        <v>19.740408405494463</v>
      </c>
      <c r="Y573" s="4">
        <f t="shared" si="16"/>
        <v>13.062061854490878</v>
      </c>
      <c r="Z573" s="4">
        <f t="shared" si="16"/>
        <v>7.0440200884560227</v>
      </c>
      <c r="AA573" s="4">
        <f t="shared" si="16"/>
        <v>-23.543730935790592</v>
      </c>
      <c r="AB573" s="4">
        <f t="shared" si="16"/>
        <v>-4.0498301584520675</v>
      </c>
      <c r="AC573" s="4">
        <f t="shared" si="16"/>
        <v>-8.3620949859257507</v>
      </c>
      <c r="AD573" s="4">
        <f t="shared" si="16"/>
        <v>13.390321316373445</v>
      </c>
      <c r="AE573" s="4">
        <f t="shared" si="16"/>
        <v>5.9048206369186289</v>
      </c>
      <c r="AF573" s="4">
        <f t="shared" si="16"/>
        <v>13.521056111250829</v>
      </c>
      <c r="AG573" s="4">
        <f t="shared" si="16"/>
        <v>19.300844843733472</v>
      </c>
      <c r="AH573" s="4">
        <f t="shared" si="16"/>
        <v>21.529540596694915</v>
      </c>
      <c r="AI573" s="4">
        <f t="shared" si="16"/>
        <v>28.956314821597147</v>
      </c>
      <c r="AJ573" s="4">
        <f t="shared" si="16"/>
        <v>28.02101163210483</v>
      </c>
      <c r="AK573" s="4">
        <f t="shared" si="16"/>
        <v>21.28894437789512</v>
      </c>
      <c r="AL573" s="4">
        <f t="shared" si="16"/>
        <v>15.183181329506482</v>
      </c>
      <c r="AM573" s="4">
        <f t="shared" si="16"/>
        <v>-15.511963090092479</v>
      </c>
      <c r="AN573" s="4">
        <f t="shared" si="16"/>
        <v>3.8665878795394804</v>
      </c>
      <c r="AO573" s="4">
        <f t="shared" si="16"/>
        <v>-0.5633260497692163</v>
      </c>
      <c r="AP573" s="4">
        <f t="shared" si="16"/>
        <v>21.070899698681814</v>
      </c>
      <c r="AQ573" s="4">
        <f t="shared" si="16"/>
        <v>13.468100941886718</v>
      </c>
      <c r="AR573" s="4">
        <f t="shared" si="16"/>
        <v>20.971114716028637</v>
      </c>
      <c r="AS573" s="4">
        <f t="shared" si="16"/>
        <v>26.646124537233561</v>
      </c>
      <c r="AT573" s="4">
        <f t="shared" si="16"/>
        <v>28.781897618138373</v>
      </c>
      <c r="AU573" s="4">
        <f t="shared" si="16"/>
        <v>36.128046791194322</v>
      </c>
      <c r="AV573" s="4">
        <f t="shared" si="16"/>
        <v>35.121340558295486</v>
      </c>
      <c r="AW573" s="4">
        <f t="shared" si="16"/>
        <v>28.32166206897017</v>
      </c>
      <c r="AX573" s="4">
        <f t="shared" si="16"/>
        <v>22.146449902409159</v>
      </c>
      <c r="AY573" s="4">
        <f t="shared" si="16"/>
        <v>-8.6237901286921499</v>
      </c>
      <c r="AZ573" s="4">
        <f t="shared" si="16"/>
        <v>10.673040955224707</v>
      </c>
      <c r="BA573" s="4">
        <f t="shared" si="16"/>
        <v>6.1563814467041311</v>
      </c>
      <c r="BB573" s="4">
        <f t="shared" si="16"/>
        <v>27.701856657449838</v>
      </c>
      <c r="BC573" s="4">
        <f t="shared" si="16"/>
        <v>20.011355814034914</v>
      </c>
      <c r="BD573" s="4">
        <f t="shared" si="16"/>
        <v>27.429773213370282</v>
      </c>
      <c r="BE573" s="4">
        <f t="shared" si="16"/>
        <v>33.023976750715235</v>
      </c>
      <c r="BF573" s="4">
        <f t="shared" si="16"/>
        <v>35.082273228926368</v>
      </c>
      <c r="BG573" s="4">
        <f t="shared" si="16"/>
        <v>42.353236145141153</v>
      </c>
      <c r="BH573" s="4">
        <f t="shared" si="16"/>
        <v>41.272607065357079</v>
      </c>
      <c r="BI573" s="4">
        <f t="shared" si="16"/>
        <v>34.399650390472402</v>
      </c>
      <c r="BJ573" s="4">
        <f t="shared" si="16"/>
        <v>28.15171850279728</v>
      </c>
      <c r="BK573" s="4">
        <f t="shared" si="16"/>
        <v>-2.6903377485306805</v>
      </c>
      <c r="BL573" s="4">
        <f t="shared" si="16"/>
        <v>16.536133415068775</v>
      </c>
      <c r="BM573" s="4">
        <f t="shared" si="16"/>
        <v>11.951083677792042</v>
      </c>
      <c r="BN573" s="4">
        <f t="shared" si="16"/>
        <v>33.430400099835595</v>
      </c>
      <c r="BO573" s="4">
        <f t="shared" si="16"/>
        <v>25.675825481604932</v>
      </c>
      <c r="BP573" s="4">
        <f t="shared" si="16"/>
        <v>33.031606973512254</v>
      </c>
      <c r="BQ573" s="4">
        <f t="shared" si="17"/>
        <v>38.563459124324879</v>
      </c>
      <c r="BR573" s="4">
        <f t="shared" si="17"/>
        <v>40.558157991928539</v>
      </c>
      <c r="BS573" s="4">
        <f t="shared" si="17"/>
        <v>47.762688776632672</v>
      </c>
      <c r="BT573" s="4">
        <f t="shared" si="17"/>
        <v>46.611672629262813</v>
      </c>
      <c r="BU573" s="4">
        <f t="shared" si="17"/>
        <v>39.664376649325675</v>
      </c>
      <c r="BV573" s="4">
        <f t="shared" si="17"/>
        <v>33.339853895483742</v>
      </c>
      <c r="BW573" s="4">
        <f t="shared" si="17"/>
        <v>2.4225214999698323</v>
      </c>
      <c r="BX573" s="4">
        <f t="shared" si="17"/>
        <v>21.579877793111024</v>
      </c>
      <c r="BY573" s="4">
        <f t="shared" si="17"/>
        <v>16.936627862544839</v>
      </c>
      <c r="BZ573" s="4">
        <f t="shared" si="17"/>
        <v>38.371446837081379</v>
      </c>
      <c r="CA573" s="4">
        <f t="shared" si="17"/>
        <v>30.585209300243804</v>
      </c>
      <c r="CB573" s="4">
        <f t="shared" si="17"/>
        <v>37.916828715042612</v>
      </c>
      <c r="CC573" s="4">
        <f t="shared" si="17"/>
        <v>43.423113409003008</v>
      </c>
      <c r="CD573" s="4">
        <f t="shared" si="17"/>
        <v>45.380618674850922</v>
      </c>
      <c r="CE573" s="4">
        <f t="shared" si="17"/>
        <v>52.528514713195705</v>
      </c>
      <c r="CF573" s="4">
        <f t="shared" si="17"/>
        <v>51.298621362875366</v>
      </c>
      <c r="CG573" s="4">
        <f t="shared" si="17"/>
        <v>44.254384211500849</v>
      </c>
      <c r="CH573" s="4">
        <f t="shared" si="17"/>
        <v>37.821929631161794</v>
      </c>
      <c r="CI573" s="4">
        <f t="shared" si="17"/>
        <v>6.7965452605072869</v>
      </c>
      <c r="CJ573" s="4">
        <f t="shared" si="17"/>
        <v>25.855605450458739</v>
      </c>
      <c r="CK573" s="4">
        <f t="shared" si="17"/>
        <v>21.130533328757224</v>
      </c>
      <c r="CL573" s="4">
        <f t="shared" si="17"/>
        <v>42.507967999036566</v>
      </c>
      <c r="CM573" s="4">
        <f t="shared" si="17"/>
        <v>34.738263227287035</v>
      </c>
      <c r="CN573" s="4">
        <f t="shared" si="17"/>
        <v>42.084434292663531</v>
      </c>
      <c r="CO573" s="4">
        <f t="shared" si="17"/>
        <v>47.724241333960521</v>
      </c>
      <c r="CP573" s="4">
        <f t="shared" si="17"/>
        <v>49.883899763155171</v>
      </c>
      <c r="CQ573" s="4">
        <f t="shared" si="17"/>
        <v>57.140250765269769</v>
      </c>
      <c r="CR573" s="4">
        <f t="shared" si="17"/>
        <v>56.183259382890725</v>
      </c>
      <c r="CS573" s="4">
        <f t="shared" si="17"/>
        <v>48.531597255110398</v>
      </c>
      <c r="CT573" s="4">
        <f t="shared" si="17"/>
        <v>39.632738248303639</v>
      </c>
      <c r="CU573" s="4">
        <f t="shared" si="17"/>
        <v>14.589256333504068</v>
      </c>
      <c r="CW573" s="5">
        <f t="shared" si="14"/>
        <v>480.00204738039736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-276.37815790524132</v>
      </c>
      <c r="E574" s="4">
        <f t="shared" si="18"/>
        <v>84.18728811112419</v>
      </c>
      <c r="F574" s="4">
        <f t="shared" si="18"/>
        <v>231.33745038911957</v>
      </c>
      <c r="G574" s="4">
        <f t="shared" si="18"/>
        <v>367.66493297690045</v>
      </c>
      <c r="H574" s="4">
        <f t="shared" si="18"/>
        <v>165.04884574406992</v>
      </c>
      <c r="I574" s="4">
        <f t="shared" si="18"/>
        <v>124.89389519694328</v>
      </c>
      <c r="J574" s="4">
        <f t="shared" si="18"/>
        <v>75.235399033217391</v>
      </c>
      <c r="K574" s="4">
        <f t="shared" si="18"/>
        <v>189.24408644176606</v>
      </c>
      <c r="L574" s="4">
        <f t="shared" si="18"/>
        <v>156.58040372716732</v>
      </c>
      <c r="M574" s="4">
        <f t="shared" si="18"/>
        <v>-31.1559499293935</v>
      </c>
      <c r="N574" s="4">
        <f t="shared" si="18"/>
        <v>-139.14230480786409</v>
      </c>
      <c r="O574" s="4">
        <f t="shared" si="18"/>
        <v>-461.95080621177613</v>
      </c>
      <c r="P574" s="4">
        <f t="shared" si="18"/>
        <v>-487.90264899756244</v>
      </c>
      <c r="Q574" s="4">
        <f t="shared" si="18"/>
        <v>-98.839836501237414</v>
      </c>
      <c r="R574" s="4">
        <f t="shared" si="18"/>
        <v>233.95143615909888</v>
      </c>
      <c r="S574" s="4">
        <f t="shared" si="18"/>
        <v>438.30277989447313</v>
      </c>
      <c r="T574" s="4">
        <f t="shared" si="16"/>
        <v>289.88439094149749</v>
      </c>
      <c r="U574" s="4">
        <f t="shared" si="16"/>
        <v>252.41804699462341</v>
      </c>
      <c r="V574" s="4">
        <f t="shared" si="16"/>
        <v>175.32424562607616</v>
      </c>
      <c r="W574" s="4">
        <f t="shared" si="16"/>
        <v>257.6779075025031</v>
      </c>
      <c r="X574" s="4">
        <f t="shared" si="16"/>
        <v>192.26055293316017</v>
      </c>
      <c r="Y574" s="4">
        <f t="shared" si="16"/>
        <v>-21.701220549951813</v>
      </c>
      <c r="Z574" s="4">
        <f t="shared" si="16"/>
        <v>-149.02928337912158</v>
      </c>
      <c r="AA574" s="4">
        <f t="shared" si="16"/>
        <v>-481.83763127394525</v>
      </c>
      <c r="AB574" s="4">
        <f t="shared" si="16"/>
        <v>-505.68201942302835</v>
      </c>
      <c r="AC574" s="4">
        <f t="shared" si="16"/>
        <v>-103.82435159272404</v>
      </c>
      <c r="AD574" s="4">
        <f t="shared" si="16"/>
        <v>247.68010243398066</v>
      </c>
      <c r="AE574" s="4">
        <f t="shared" si="16"/>
        <v>469.98933383138706</v>
      </c>
      <c r="AF574" s="4">
        <f t="shared" si="16"/>
        <v>332.78156089611139</v>
      </c>
      <c r="AG574" s="4">
        <f t="shared" si="16"/>
        <v>297.07363801142628</v>
      </c>
      <c r="AH574" s="4">
        <f t="shared" si="16"/>
        <v>213.52865146024419</v>
      </c>
      <c r="AI574" s="4">
        <f t="shared" si="16"/>
        <v>285.15956360843165</v>
      </c>
      <c r="AJ574" s="4">
        <f t="shared" si="16"/>
        <v>209.24822220285478</v>
      </c>
      <c r="AK574" s="4">
        <f t="shared" si="16"/>
        <v>-11.774621567489248</v>
      </c>
      <c r="AL574" s="4">
        <f t="shared" si="16"/>
        <v>-141.66068394373156</v>
      </c>
      <c r="AM574" s="4">
        <f t="shared" si="16"/>
        <v>-473.31162729197922</v>
      </c>
      <c r="AN574" s="4">
        <f t="shared" si="16"/>
        <v>-494.00033663417275</v>
      </c>
      <c r="AO574" s="4">
        <f t="shared" si="16"/>
        <v>-88.666288348470061</v>
      </c>
      <c r="AP574" s="4">
        <f t="shared" si="16"/>
        <v>265.58437320224675</v>
      </c>
      <c r="AQ574" s="4">
        <f t="shared" si="16"/>
        <v>489.57686368584518</v>
      </c>
      <c r="AR574" s="4">
        <f t="shared" si="16"/>
        <v>353.1243923802167</v>
      </c>
      <c r="AS574" s="4">
        <f t="shared" si="16"/>
        <v>317.51804988158688</v>
      </c>
      <c r="AT574" s="4">
        <f t="shared" si="16"/>
        <v>233.62558391404582</v>
      </c>
      <c r="AU574" s="4">
        <f t="shared" si="16"/>
        <v>304.56074854226631</v>
      </c>
      <c r="AV574" s="4">
        <f t="shared" si="16"/>
        <v>227.6796228266935</v>
      </c>
      <c r="AW574" s="4">
        <f t="shared" si="16"/>
        <v>5.5447124920688111</v>
      </c>
      <c r="AX574" s="4">
        <f t="shared" si="16"/>
        <v>-125.3888432162662</v>
      </c>
      <c r="AY574" s="4">
        <f t="shared" si="16"/>
        <v>-457.79809308989525</v>
      </c>
      <c r="AZ574" s="4">
        <f t="shared" si="16"/>
        <v>-478.80266178754869</v>
      </c>
      <c r="BA574" s="4">
        <f t="shared" si="16"/>
        <v>-73.324228838804856</v>
      </c>
      <c r="BB574" s="4">
        <f t="shared" si="16"/>
        <v>281.40935526669477</v>
      </c>
      <c r="BC574" s="4">
        <f t="shared" si="16"/>
        <v>506.0163104343651</v>
      </c>
      <c r="BD574" s="4">
        <f t="shared" si="16"/>
        <v>370.09918405256963</v>
      </c>
      <c r="BE574" s="4">
        <f t="shared" si="16"/>
        <v>334.80502586095736</v>
      </c>
      <c r="BF574" s="4">
        <f t="shared" si="16"/>
        <v>250.95662663138273</v>
      </c>
      <c r="BG574" s="4">
        <f t="shared" si="16"/>
        <v>321.71174463749844</v>
      </c>
      <c r="BH574" s="4">
        <f t="shared" si="16"/>
        <v>244.52072842881466</v>
      </c>
      <c r="BI574" s="4">
        <f t="shared" si="16"/>
        <v>22.045458129029839</v>
      </c>
      <c r="BJ574" s="4">
        <f t="shared" si="16"/>
        <v>-109.18726858163609</v>
      </c>
      <c r="BK574" s="4">
        <f t="shared" si="16"/>
        <v>-441.82238903340112</v>
      </c>
      <c r="BL574" s="4">
        <f t="shared" si="16"/>
        <v>-462.97998472497625</v>
      </c>
      <c r="BM574" s="4">
        <f t="shared" si="16"/>
        <v>-57.598036672990247</v>
      </c>
      <c r="BN574" s="4">
        <f t="shared" si="16"/>
        <v>297.07959004448321</v>
      </c>
      <c r="BO574" s="4">
        <f t="shared" si="16"/>
        <v>521.66389100659671</v>
      </c>
      <c r="BP574" s="4">
        <f t="shared" si="16"/>
        <v>385.75815163447214</v>
      </c>
      <c r="BQ574" s="4">
        <f t="shared" si="17"/>
        <v>350.51101693165901</v>
      </c>
      <c r="BR574" s="4">
        <f t="shared" si="17"/>
        <v>266.73990355864385</v>
      </c>
      <c r="BS574" s="4">
        <f t="shared" si="17"/>
        <v>337.58678345887552</v>
      </c>
      <c r="BT574" s="4">
        <f t="shared" si="17"/>
        <v>260.47882455822082</v>
      </c>
      <c r="BU574" s="4">
        <f t="shared" si="17"/>
        <v>38.054694618158919</v>
      </c>
      <c r="BV574" s="4">
        <f t="shared" si="17"/>
        <v>-93.17568393779402</v>
      </c>
      <c r="BW574" s="4">
        <f t="shared" si="17"/>
        <v>-425.86772650867874</v>
      </c>
      <c r="BX574" s="4">
        <f t="shared" si="17"/>
        <v>-447.15166468869938</v>
      </c>
      <c r="BY574" s="4">
        <f t="shared" si="17"/>
        <v>-41.98052408886997</v>
      </c>
      <c r="BZ574" s="4">
        <f t="shared" si="17"/>
        <v>312.386436850368</v>
      </c>
      <c r="CA574" s="4">
        <f t="shared" si="17"/>
        <v>536.56278714902442</v>
      </c>
      <c r="CB574" s="4">
        <f t="shared" si="17"/>
        <v>400.20165913358687</v>
      </c>
      <c r="CC574" s="4">
        <f t="shared" si="17"/>
        <v>364.57035039140374</v>
      </c>
      <c r="CD574" s="4">
        <f t="shared" si="17"/>
        <v>280.66599691874217</v>
      </c>
      <c r="CE574" s="4">
        <f t="shared" si="17"/>
        <v>351.81219863822116</v>
      </c>
      <c r="CF574" s="4">
        <f t="shared" si="17"/>
        <v>275.51974678539796</v>
      </c>
      <c r="CG574" s="4">
        <f t="shared" si="17"/>
        <v>54.279410196877279</v>
      </c>
      <c r="CH574" s="4">
        <f t="shared" si="17"/>
        <v>-75.796092979534933</v>
      </c>
      <c r="CI574" s="4">
        <f t="shared" si="17"/>
        <v>-407.87066797118132</v>
      </c>
      <c r="CJ574" s="4">
        <f t="shared" si="17"/>
        <v>-429.50010595690878</v>
      </c>
      <c r="CK574" s="4">
        <f t="shared" si="17"/>
        <v>-25.794171054012622</v>
      </c>
      <c r="CL574" s="4">
        <f t="shared" si="17"/>
        <v>326.70356234061887</v>
      </c>
      <c r="CM574" s="4">
        <f t="shared" si="17"/>
        <v>548.84765345419009</v>
      </c>
      <c r="CN574" s="4">
        <f t="shared" si="17"/>
        <v>411.18204788439266</v>
      </c>
      <c r="CO574" s="4">
        <f t="shared" si="17"/>
        <v>375.95709500321027</v>
      </c>
      <c r="CP574" s="4">
        <f t="shared" si="17"/>
        <v>292.44542943428723</v>
      </c>
      <c r="CQ574" s="4">
        <f t="shared" si="17"/>
        <v>364.45084992332795</v>
      </c>
      <c r="CR574" s="4">
        <f t="shared" si="17"/>
        <v>288.33472792173188</v>
      </c>
      <c r="CS574" s="4">
        <f t="shared" si="17"/>
        <v>43.834113591201458</v>
      </c>
      <c r="CT574" s="4">
        <f t="shared" si="17"/>
        <v>-58.348254077774982</v>
      </c>
      <c r="CU574" s="4">
        <f t="shared" si="17"/>
        <v>-373.85254510853429</v>
      </c>
      <c r="CW574" s="5">
        <f t="shared" si="14"/>
        <v>1764.26040335573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157.92262465644308</v>
      </c>
      <c r="E575" s="4">
        <f t="shared" si="16"/>
        <v>-1455.6102262533241</v>
      </c>
      <c r="F575" s="4">
        <f t="shared" si="16"/>
        <v>-416.98074474940222</v>
      </c>
      <c r="G575" s="4">
        <f t="shared" si="16"/>
        <v>981.29486267738685</v>
      </c>
      <c r="H575" s="4">
        <f t="shared" si="16"/>
        <v>-1507.1879490614519</v>
      </c>
      <c r="I575" s="4">
        <f t="shared" si="16"/>
        <v>2091.6453634286736</v>
      </c>
      <c r="J575" s="4">
        <f t="shared" si="16"/>
        <v>-736.33834581799601</v>
      </c>
      <c r="K575" s="4">
        <f t="shared" si="16"/>
        <v>26.196556240298378</v>
      </c>
      <c r="L575" s="4">
        <f t="shared" si="16"/>
        <v>1442.6382970674385</v>
      </c>
      <c r="M575" s="4">
        <f t="shared" si="16"/>
        <v>-4444.3685415121508</v>
      </c>
      <c r="N575" s="4">
        <f t="shared" si="16"/>
        <v>-2491.2262641719426</v>
      </c>
      <c r="O575" s="4">
        <f t="shared" si="16"/>
        <v>-6241.8110374677199</v>
      </c>
      <c r="P575" s="4">
        <f t="shared" si="16"/>
        <v>-1333.183412548904</v>
      </c>
      <c r="Q575" s="4">
        <f t="shared" si="16"/>
        <v>-375.01111102393043</v>
      </c>
      <c r="R575" s="4">
        <f t="shared" si="16"/>
        <v>616.31930260582158</v>
      </c>
      <c r="S575" s="4">
        <f t="shared" si="16"/>
        <v>2351.0386149655387</v>
      </c>
      <c r="T575" s="4">
        <f t="shared" si="16"/>
        <v>-16.776226264279103</v>
      </c>
      <c r="U575" s="4">
        <f t="shared" si="16"/>
        <v>3638.6855262945537</v>
      </c>
      <c r="V575" s="4">
        <f t="shared" si="16"/>
        <v>628.43844072026695</v>
      </c>
      <c r="W575" s="4">
        <f t="shared" si="16"/>
        <v>1379.260760994679</v>
      </c>
      <c r="X575" s="4">
        <f t="shared" si="16"/>
        <v>2950.1594434508079</v>
      </c>
      <c r="Y575" s="4">
        <f t="shared" si="16"/>
        <v>-2770.977222498288</v>
      </c>
      <c r="Z575" s="4">
        <f t="shared" si="16"/>
        <v>-603.85985237139539</v>
      </c>
      <c r="AA575" s="4">
        <f t="shared" si="16"/>
        <v>-4177.2372609733866</v>
      </c>
      <c r="AB575" s="4">
        <f t="shared" si="16"/>
        <v>783.5553408650012</v>
      </c>
      <c r="AC575" s="4">
        <f t="shared" si="16"/>
        <v>1688.2279631325073</v>
      </c>
      <c r="AD575" s="4">
        <f t="shared" si="16"/>
        <v>2555.7715621275202</v>
      </c>
      <c r="AE575" s="4">
        <f t="shared" si="16"/>
        <v>4136.6473657272363</v>
      </c>
      <c r="AF575" s="4">
        <f t="shared" si="16"/>
        <v>1635.0003015728871</v>
      </c>
      <c r="AG575" s="4">
        <f t="shared" si="16"/>
        <v>5203.4920367875602</v>
      </c>
      <c r="AH575" s="4">
        <f t="shared" si="16"/>
        <v>2152.1785389503275</v>
      </c>
      <c r="AI575" s="4">
        <f t="shared" si="16"/>
        <v>2895.44948146549</v>
      </c>
      <c r="AJ575" s="4">
        <f t="shared" si="16"/>
        <v>4475.5302819616336</v>
      </c>
      <c r="AK575" s="4">
        <f t="shared" si="16"/>
        <v>-1235.0128435295046</v>
      </c>
      <c r="AL575" s="4">
        <f t="shared" si="16"/>
        <v>935.60773867815442</v>
      </c>
      <c r="AM575" s="4">
        <f t="shared" si="16"/>
        <v>-2644.0889579242285</v>
      </c>
      <c r="AN575" s="4">
        <f t="shared" si="16"/>
        <v>2300.5089655015181</v>
      </c>
      <c r="AO575" s="4">
        <f t="shared" si="16"/>
        <v>3180.2113343500605</v>
      </c>
      <c r="AP575" s="4">
        <f t="shared" si="16"/>
        <v>4015.4406989775744</v>
      </c>
      <c r="AQ575" s="4">
        <f t="shared" si="16"/>
        <v>5558.3856483199343</v>
      </c>
      <c r="AR575" s="4">
        <f t="shared" si="16"/>
        <v>3015.7429825384243</v>
      </c>
      <c r="AS575" s="4">
        <f t="shared" si="16"/>
        <v>6543.5131632833072</v>
      </c>
      <c r="AT575" s="4">
        <f t="shared" si="16"/>
        <v>3455.0817262462369</v>
      </c>
      <c r="AU575" s="4">
        <f t="shared" si="16"/>
        <v>4167.1688966705406</v>
      </c>
      <c r="AV575" s="4">
        <f t="shared" si="16"/>
        <v>5722.6202624613288</v>
      </c>
      <c r="AW575" s="4">
        <f t="shared" si="16"/>
        <v>-7.1853292541054543</v>
      </c>
      <c r="AX575" s="4">
        <f t="shared" si="16"/>
        <v>2147.1238082705531</v>
      </c>
      <c r="AY575" s="4">
        <f t="shared" si="16"/>
        <v>-1448.6325882132805</v>
      </c>
      <c r="AZ575" s="4">
        <f t="shared" si="16"/>
        <v>3478.0581620180674</v>
      </c>
      <c r="BA575" s="4">
        <f t="shared" si="16"/>
        <v>4337.0188123199841</v>
      </c>
      <c r="BB575" s="4">
        <f t="shared" si="16"/>
        <v>5148.8271688207606</v>
      </c>
      <c r="BC575" s="4">
        <f t="shared" si="16"/>
        <v>6666.6142205100259</v>
      </c>
      <c r="BD575" s="4">
        <f t="shared" si="16"/>
        <v>4098.289276988784</v>
      </c>
      <c r="BE575" s="4">
        <f t="shared" si="16"/>
        <v>7600.8784855383274</v>
      </c>
      <c r="BF575" s="4">
        <f t="shared" si="16"/>
        <v>4488.3450891768662</v>
      </c>
      <c r="BG575" s="4">
        <f t="shared" si="16"/>
        <v>5177.5024863061553</v>
      </c>
      <c r="BH575" s="4">
        <f t="shared" si="16"/>
        <v>6710.9382746249976</v>
      </c>
      <c r="BI575" s="4">
        <f t="shared" si="16"/>
        <v>959.63383507422986</v>
      </c>
      <c r="BJ575" s="4">
        <f t="shared" si="16"/>
        <v>3092.6283783367253</v>
      </c>
      <c r="BK575" s="4">
        <f t="shared" si="16"/>
        <v>-524.38577596595132</v>
      </c>
      <c r="BL575" s="4">
        <f t="shared" si="16"/>
        <v>4381.231836803061</v>
      </c>
      <c r="BM575" s="4">
        <f t="shared" si="16"/>
        <v>5219.6464857990795</v>
      </c>
      <c r="BN575" s="4">
        <f t="shared" si="16"/>
        <v>6011.8775473774585</v>
      </c>
      <c r="BO575" s="4">
        <f t="shared" si="16"/>
        <v>7511.4325618650328</v>
      </c>
      <c r="BP575" s="4">
        <f t="shared" si="16"/>
        <v>4926.3569639277193</v>
      </c>
      <c r="BQ575" s="4">
        <f t="shared" si="17"/>
        <v>8413.4311910509859</v>
      </c>
      <c r="BR575" s="4">
        <f t="shared" si="17"/>
        <v>5285.9309056878119</v>
      </c>
      <c r="BS575" s="4">
        <f t="shared" si="17"/>
        <v>5959.6025203028476</v>
      </c>
      <c r="BT575" s="4">
        <f t="shared" si="17"/>
        <v>7475.7925634551502</v>
      </c>
      <c r="BU575" s="4">
        <f t="shared" si="17"/>
        <v>1704.4033399814143</v>
      </c>
      <c r="BV575" s="4">
        <f t="shared" si="17"/>
        <v>3813.9672002918014</v>
      </c>
      <c r="BW575" s="4">
        <f t="shared" si="17"/>
        <v>170.62000294712925</v>
      </c>
      <c r="BX575" s="4">
        <f t="shared" si="17"/>
        <v>5048.5862630159245</v>
      </c>
      <c r="BY575" s="4">
        <f t="shared" si="17"/>
        <v>5860.6351055437117</v>
      </c>
      <c r="BZ575" s="4">
        <f t="shared" si="17"/>
        <v>6630.9113195386744</v>
      </c>
      <c r="CA575" s="4">
        <f t="shared" si="17"/>
        <v>8115.7396796301473</v>
      </c>
      <c r="CB575" s="4">
        <f t="shared" si="17"/>
        <v>5524.654138966871</v>
      </c>
      <c r="CC575" s="4">
        <f t="shared" si="17"/>
        <v>9013.7344191001757</v>
      </c>
      <c r="CD575" s="4">
        <f t="shared" si="17"/>
        <v>5892.9411218305904</v>
      </c>
      <c r="CE575" s="4">
        <f t="shared" si="17"/>
        <v>6572.5532370659203</v>
      </c>
      <c r="CF575" s="4">
        <f t="shared" si="17"/>
        <v>8087.331791941695</v>
      </c>
      <c r="CG575" s="4">
        <f t="shared" si="17"/>
        <v>2301.538164359612</v>
      </c>
      <c r="CH575" s="4">
        <f t="shared" si="17"/>
        <v>4379.9480717970291</v>
      </c>
      <c r="CI575" s="4">
        <f t="shared" si="17"/>
        <v>688.7795608718443</v>
      </c>
      <c r="CJ575" s="4">
        <f t="shared" si="17"/>
        <v>5508.5026898911747</v>
      </c>
      <c r="CK575" s="4">
        <f t="shared" si="17"/>
        <v>6258.3081870015303</v>
      </c>
      <c r="CL575" s="4">
        <f t="shared" si="17"/>
        <v>6971.9576137162367</v>
      </c>
      <c r="CM575" s="4">
        <f t="shared" si="17"/>
        <v>8437.1090869480686</v>
      </c>
      <c r="CN575" s="4">
        <f t="shared" si="17"/>
        <v>5840.419220777374</v>
      </c>
      <c r="CO575" s="4">
        <f t="shared" si="17"/>
        <v>9373.1994377910305</v>
      </c>
      <c r="CP575" s="4">
        <f t="shared" si="17"/>
        <v>6362.5013576342317</v>
      </c>
      <c r="CQ575" s="4">
        <f t="shared" si="17"/>
        <v>7029.8630454988743</v>
      </c>
      <c r="CR575" s="4">
        <f t="shared" si="17"/>
        <v>8874.4131841158814</v>
      </c>
      <c r="CS575" s="4">
        <f t="shared" si="17"/>
        <v>3083.552667393029</v>
      </c>
      <c r="CT575" s="4">
        <f t="shared" si="17"/>
        <v>4140.5304598579387</v>
      </c>
      <c r="CU575" s="4">
        <f t="shared" si="17"/>
        <v>3396.7768321955373</v>
      </c>
      <c r="CW575" s="5">
        <f t="shared" si="14"/>
        <v>75277.133782820907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-24995.324548551464</v>
      </c>
      <c r="E576" s="4">
        <f t="shared" si="16"/>
        <v>-12303.845953120966</v>
      </c>
      <c r="F576" s="4">
        <f t="shared" si="16"/>
        <v>-8641.4785877308168</v>
      </c>
      <c r="G576" s="4">
        <f t="shared" si="16"/>
        <v>924.32373095976072</v>
      </c>
      <c r="H576" s="4">
        <f t="shared" si="16"/>
        <v>-8261.3043541235384</v>
      </c>
      <c r="I576" s="4">
        <f t="shared" si="16"/>
        <v>11032.165865907737</v>
      </c>
      <c r="J576" s="4">
        <f t="shared" si="16"/>
        <v>1475.2312363903329</v>
      </c>
      <c r="K576" s="4">
        <f t="shared" si="16"/>
        <v>-1168.2585381245299</v>
      </c>
      <c r="L576" s="4">
        <f t="shared" si="16"/>
        <v>9656.095401528175</v>
      </c>
      <c r="M576" s="4">
        <f t="shared" si="16"/>
        <v>-22799.195207104553</v>
      </c>
      <c r="N576" s="4">
        <f t="shared" si="16"/>
        <v>-23678.610289489559</v>
      </c>
      <c r="O576" s="4">
        <f t="shared" si="16"/>
        <v>-37855.845492136985</v>
      </c>
      <c r="P576" s="4">
        <f t="shared" si="16"/>
        <v>-14817.696174483164</v>
      </c>
      <c r="Q576" s="4">
        <f t="shared" si="16"/>
        <v>-2215.1551502233197</v>
      </c>
      <c r="R576" s="4">
        <f t="shared" si="16"/>
        <v>736.52090296515962</v>
      </c>
      <c r="S576" s="4">
        <f t="shared" si="16"/>
        <v>11967.550939012261</v>
      </c>
      <c r="T576" s="4">
        <f t="shared" si="16"/>
        <v>2393.1296126193774</v>
      </c>
      <c r="U576" s="4">
        <f t="shared" si="16"/>
        <v>20118.474641409062</v>
      </c>
      <c r="V576" s="4">
        <f t="shared" si="16"/>
        <v>9848.437713294581</v>
      </c>
      <c r="W576" s="4">
        <f t="shared" si="16"/>
        <v>6871.9069043786731</v>
      </c>
      <c r="X576" s="4">
        <f t="shared" si="16"/>
        <v>17952.420672019507</v>
      </c>
      <c r="Y576" s="4">
        <f t="shared" si="16"/>
        <v>-13669.599540463649</v>
      </c>
      <c r="Z576" s="4">
        <f t="shared" si="16"/>
        <v>-13662.704056291259</v>
      </c>
      <c r="AA576" s="4">
        <f t="shared" si="16"/>
        <v>-27264.106384952291</v>
      </c>
      <c r="AB576" s="4">
        <f t="shared" si="16"/>
        <v>-4115.222940643318</v>
      </c>
      <c r="AC576" s="4">
        <f t="shared" si="16"/>
        <v>8130.6835421475116</v>
      </c>
      <c r="AD576" s="4">
        <f t="shared" si="16"/>
        <v>10412.97236297885</v>
      </c>
      <c r="AE576" s="4">
        <f t="shared" si="16"/>
        <v>20897.107434279547</v>
      </c>
      <c r="AF576" s="4">
        <f t="shared" si="16"/>
        <v>10688.819096875901</v>
      </c>
      <c r="AG576" s="4">
        <f t="shared" si="16"/>
        <v>27984.071481484862</v>
      </c>
      <c r="AH576" s="4">
        <f t="shared" ref="AH576:BP576" si="19">AH564-AH570</f>
        <v>17483.906581030664</v>
      </c>
      <c r="AI576" s="4">
        <f t="shared" si="19"/>
        <v>14413.595800697833</v>
      </c>
      <c r="AJ576" s="4">
        <f t="shared" si="19"/>
        <v>25460.605180524872</v>
      </c>
      <c r="AK576" s="4">
        <f t="shared" si="19"/>
        <v>-6191.3173804978724</v>
      </c>
      <c r="AL576" s="4">
        <f t="shared" si="19"/>
        <v>-6241.5060733690625</v>
      </c>
      <c r="AM576" s="4">
        <f t="shared" si="19"/>
        <v>-19937.974456760567</v>
      </c>
      <c r="AN576" s="4">
        <f t="shared" si="19"/>
        <v>3077.5615884272847</v>
      </c>
      <c r="AO576" s="4">
        <f t="shared" si="19"/>
        <v>15154.348690052517</v>
      </c>
      <c r="AP576" s="4">
        <f t="shared" si="19"/>
        <v>17235.169034061313</v>
      </c>
      <c r="AQ576" s="4">
        <f t="shared" si="19"/>
        <v>27492.106362138409</v>
      </c>
      <c r="AR576" s="4">
        <f t="shared" si="19"/>
        <v>17042.624000331678</v>
      </c>
      <c r="AS576" s="4">
        <f t="shared" si="19"/>
        <v>34098.437754653831</v>
      </c>
      <c r="AT576" s="4">
        <f t="shared" si="19"/>
        <v>23376.265024519671</v>
      </c>
      <c r="AU576" s="4">
        <f t="shared" si="19"/>
        <v>20111.942506046034</v>
      </c>
      <c r="AV576" s="4">
        <f t="shared" si="19"/>
        <v>30995.148108544119</v>
      </c>
      <c r="AW576" s="4">
        <f t="shared" si="19"/>
        <v>-796.43128932520631</v>
      </c>
      <c r="AX576" s="4">
        <f t="shared" si="19"/>
        <v>-973.40438724809792</v>
      </c>
      <c r="AY576" s="4">
        <f t="shared" si="19"/>
        <v>-14795.836496272328</v>
      </c>
      <c r="AZ576" s="4">
        <f t="shared" si="19"/>
        <v>8085.6385745965526</v>
      </c>
      <c r="BA576" s="4">
        <f t="shared" si="19"/>
        <v>20016.519285771938</v>
      </c>
      <c r="BB576" s="4">
        <f t="shared" si="19"/>
        <v>21940.841286570299</v>
      </c>
      <c r="BC576" s="4">
        <f t="shared" si="19"/>
        <v>32035.165266062482</v>
      </c>
      <c r="BD576" s="4">
        <f t="shared" si="19"/>
        <v>21422.304867217143</v>
      </c>
      <c r="BE576" s="4">
        <f t="shared" si="19"/>
        <v>38318.236573072209</v>
      </c>
      <c r="BF576" s="4">
        <f t="shared" si="19"/>
        <v>27441.81600227335</v>
      </c>
      <c r="BG576" s="4">
        <f t="shared" si="19"/>
        <v>24028.854746444908</v>
      </c>
      <c r="BH576" s="4">
        <f t="shared" si="19"/>
        <v>34767.518220123777</v>
      </c>
      <c r="BI576" s="4">
        <f t="shared" si="19"/>
        <v>2833.4852773603052</v>
      </c>
      <c r="BJ576" s="4">
        <f t="shared" si="19"/>
        <v>2514.5895219944068</v>
      </c>
      <c r="BK576" s="4">
        <f t="shared" si="19"/>
        <v>-11449.68689271246</v>
      </c>
      <c r="BL576" s="4">
        <f t="shared" si="19"/>
        <v>11290.916399468784</v>
      </c>
      <c r="BM576" s="4">
        <f t="shared" si="19"/>
        <v>23083.941279203631</v>
      </c>
      <c r="BN576" s="4">
        <f t="shared" si="19"/>
        <v>24876.026864550193</v>
      </c>
      <c r="BO576" s="4">
        <f t="shared" si="19"/>
        <v>34846.031976197672</v>
      </c>
      <c r="BP576" s="4">
        <f t="shared" si="19"/>
        <v>24117.807794531516</v>
      </c>
      <c r="BQ576" s="4">
        <f t="shared" si="17"/>
        <v>40906.307181680342</v>
      </c>
      <c r="BR576" s="4">
        <f t="shared" si="17"/>
        <v>29926.916188494884</v>
      </c>
      <c r="BS576" s="4">
        <f t="shared" si="17"/>
        <v>26409.788371813367</v>
      </c>
      <c r="BT576" s="4">
        <f t="shared" si="17"/>
        <v>37036.262038085377</v>
      </c>
      <c r="BU576" s="4">
        <f t="shared" si="17"/>
        <v>4975.7554217330762</v>
      </c>
      <c r="BV576" s="4">
        <f t="shared" si="17"/>
        <v>4512.5884379381314</v>
      </c>
      <c r="BW576" s="4">
        <f t="shared" si="17"/>
        <v>-9612.4220044311369</v>
      </c>
      <c r="BX576" s="4">
        <f t="shared" si="17"/>
        <v>12958.394156326191</v>
      </c>
      <c r="BY576" s="4">
        <f t="shared" si="17"/>
        <v>24585.736820133054</v>
      </c>
      <c r="BZ576" s="4">
        <f t="shared" si="17"/>
        <v>26232.867979802657</v>
      </c>
      <c r="CA576" s="4">
        <f t="shared" si="17"/>
        <v>36094.620173337054</v>
      </c>
      <c r="CB576" s="4">
        <f t="shared" si="17"/>
        <v>25304.7791356612</v>
      </c>
      <c r="CC576" s="4">
        <f t="shared" si="17"/>
        <v>42077.210397916031</v>
      </c>
      <c r="CD576" s="4">
        <f t="shared" si="17"/>
        <v>31112.228573681146</v>
      </c>
      <c r="CE576" s="4">
        <f t="shared" si="17"/>
        <v>27612.553006759612</v>
      </c>
      <c r="CF576" s="4">
        <f t="shared" si="17"/>
        <v>38224.386056599789</v>
      </c>
      <c r="CG576" s="4">
        <f t="shared" si="17"/>
        <v>6084.8323359631468</v>
      </c>
      <c r="CH576" s="4">
        <f t="shared" si="17"/>
        <v>5454.5498963288264</v>
      </c>
      <c r="CI576" s="4">
        <f t="shared" si="17"/>
        <v>-8930.7761818501749</v>
      </c>
      <c r="CJ576" s="4">
        <f t="shared" si="17"/>
        <v>13315.634703080053</v>
      </c>
      <c r="CK576" s="4">
        <f t="shared" si="17"/>
        <v>24589.341463377757</v>
      </c>
      <c r="CL576" s="4">
        <f t="shared" si="17"/>
        <v>25895.69642561581</v>
      </c>
      <c r="CM576" s="4">
        <f t="shared" si="17"/>
        <v>35602.002060658182</v>
      </c>
      <c r="CN576" s="4">
        <f t="shared" si="17"/>
        <v>24736.3962622119</v>
      </c>
      <c r="CO576" s="4">
        <f t="shared" si="17"/>
        <v>41661.253814960481</v>
      </c>
      <c r="CP576" s="4">
        <f t="shared" si="17"/>
        <v>31255.356973151327</v>
      </c>
      <c r="CQ576" s="4">
        <f t="shared" si="17"/>
        <v>27627.819132592587</v>
      </c>
      <c r="CR576" s="4">
        <f t="shared" si="17"/>
        <v>39822.529841807787</v>
      </c>
      <c r="CS576" s="4">
        <f t="shared" si="17"/>
        <v>8235.9339123233804</v>
      </c>
      <c r="CT576" s="4">
        <f t="shared" si="17"/>
        <v>1332.8828016543412</v>
      </c>
      <c r="CU576" s="4">
        <f t="shared" si="17"/>
        <v>2678.7060850732378</v>
      </c>
      <c r="CW576" s="5">
        <f t="shared" si="14"/>
        <v>276753.55347650684</v>
      </c>
    </row>
    <row r="577" spans="2:101" s="4" customFormat="1" x14ac:dyDescent="0.25">
      <c r="D577" s="4">
        <f>SUM(D572:D576)</f>
        <v>-24030.757449854871</v>
      </c>
      <c r="E577" s="4">
        <f t="shared" ref="E577:BP577" si="20">SUM(E572:E576)</f>
        <v>-10863.318711800795</v>
      </c>
      <c r="F577" s="4">
        <f t="shared" si="20"/>
        <v>-4424.7512851457686</v>
      </c>
      <c r="G577" s="4">
        <f t="shared" si="20"/>
        <v>8465.6889647720909</v>
      </c>
      <c r="H577" s="4">
        <f t="shared" si="20"/>
        <v>-6753.3782699039029</v>
      </c>
      <c r="I577" s="4">
        <f t="shared" si="20"/>
        <v>18651.078267603923</v>
      </c>
      <c r="J577" s="4">
        <f t="shared" si="20"/>
        <v>2111.6391138936942</v>
      </c>
      <c r="K577" s="4">
        <f t="shared" si="20"/>
        <v>-401.61108810131941</v>
      </c>
      <c r="L577" s="4">
        <f t="shared" si="20"/>
        <v>11891.45692301606</v>
      </c>
      <c r="M577" s="4">
        <f t="shared" si="20"/>
        <v>-33280.764155887038</v>
      </c>
      <c r="N577" s="4">
        <f t="shared" si="20"/>
        <v>-30331.442685837832</v>
      </c>
      <c r="O577" s="4">
        <f t="shared" si="20"/>
        <v>-51234.222581629634</v>
      </c>
      <c r="P577" s="4">
        <f t="shared" si="20"/>
        <v>-16813.650137484605</v>
      </c>
      <c r="Q577" s="4">
        <f t="shared" si="20"/>
        <v>624.44543910322864</v>
      </c>
      <c r="R577" s="4">
        <f t="shared" si="20"/>
        <v>6650.4160250042032</v>
      </c>
      <c r="S577" s="4">
        <f t="shared" si="20"/>
        <v>21643.599900065637</v>
      </c>
      <c r="T577" s="4">
        <f t="shared" si="20"/>
        <v>6063.9710077203017</v>
      </c>
      <c r="U577" s="4">
        <f t="shared" si="20"/>
        <v>29639.20222318999</v>
      </c>
      <c r="V577" s="4">
        <f t="shared" si="20"/>
        <v>11938.00531001323</v>
      </c>
      <c r="W577" s="4">
        <f t="shared" si="20"/>
        <v>8866.6218535558983</v>
      </c>
      <c r="X577" s="4">
        <f t="shared" si="20"/>
        <v>21519.987094453019</v>
      </c>
      <c r="Y577" s="4">
        <f t="shared" si="20"/>
        <v>-22501.045251457275</v>
      </c>
      <c r="Z577" s="4">
        <f t="shared" si="20"/>
        <v>-18207.072790262519</v>
      </c>
      <c r="AA577" s="4">
        <f t="shared" si="20"/>
        <v>-38103.868470701855</v>
      </c>
      <c r="AB577" s="4">
        <f t="shared" si="20"/>
        <v>-3328.0818405046275</v>
      </c>
      <c r="AC577" s="4">
        <f t="shared" si="20"/>
        <v>13783.936294885509</v>
      </c>
      <c r="AD577" s="4">
        <f t="shared" si="20"/>
        <v>18993.890759890674</v>
      </c>
      <c r="AE577" s="4">
        <f t="shared" si="20"/>
        <v>32991.558742785819</v>
      </c>
      <c r="AF577" s="4">
        <f t="shared" si="20"/>
        <v>16521.068362656981</v>
      </c>
      <c r="AG577" s="4">
        <f t="shared" si="20"/>
        <v>39465.604945040861</v>
      </c>
      <c r="AH577" s="4">
        <f t="shared" si="20"/>
        <v>21412.32726989294</v>
      </c>
      <c r="AI577" s="4">
        <f t="shared" si="20"/>
        <v>18198.196984824281</v>
      </c>
      <c r="AJ577" s="4">
        <f t="shared" si="20"/>
        <v>30820.534389316963</v>
      </c>
      <c r="AK577" s="4">
        <f t="shared" si="20"/>
        <v>-13202.093662908715</v>
      </c>
      <c r="AL577" s="4">
        <f t="shared" si="20"/>
        <v>-8931.2047542905002</v>
      </c>
      <c r="AM577" s="4">
        <f t="shared" si="20"/>
        <v>-28896.372947840442</v>
      </c>
      <c r="AN577" s="4">
        <f t="shared" si="20"/>
        <v>5757.5485843637762</v>
      </c>
      <c r="AO577" s="4">
        <f t="shared" si="20"/>
        <v>22692.483910992771</v>
      </c>
      <c r="AP577" s="4">
        <f t="shared" si="20"/>
        <v>27672.301366479871</v>
      </c>
      <c r="AQ577" s="4">
        <f t="shared" si="20"/>
        <v>41395.246678290889</v>
      </c>
      <c r="AR577" s="4">
        <f t="shared" si="20"/>
        <v>24622.490849486065</v>
      </c>
      <c r="AS577" s="4">
        <f t="shared" si="20"/>
        <v>47260.992263375767</v>
      </c>
      <c r="AT577" s="4">
        <f t="shared" si="20"/>
        <v>28922.29510547781</v>
      </c>
      <c r="AU577" s="4">
        <f t="shared" si="20"/>
        <v>25460.916059763469</v>
      </c>
      <c r="AV577" s="4">
        <f t="shared" si="20"/>
        <v>37879.830619226428</v>
      </c>
      <c r="AW577" s="4">
        <f t="shared" si="20"/>
        <v>-6309.1071129536031</v>
      </c>
      <c r="AX577" s="4">
        <f t="shared" si="20"/>
        <v>-2182.5759835838189</v>
      </c>
      <c r="AY577" s="4">
        <f t="shared" si="20"/>
        <v>-22287.561414314576</v>
      </c>
      <c r="AZ577" s="4">
        <f t="shared" si="20"/>
        <v>12217.212140693913</v>
      </c>
      <c r="BA577" s="4">
        <f t="shared" si="20"/>
        <v>28986.70481857175</v>
      </c>
      <c r="BB577" s="4">
        <f t="shared" si="20"/>
        <v>33785.017338399746</v>
      </c>
      <c r="BC577" s="4">
        <f t="shared" si="20"/>
        <v>47315.693716929061</v>
      </c>
      <c r="BD577" s="4">
        <f t="shared" si="20"/>
        <v>30347.096374813482</v>
      </c>
      <c r="BE577" s="4">
        <f t="shared" si="20"/>
        <v>52792.417772972323</v>
      </c>
      <c r="BF577" s="4">
        <f t="shared" si="20"/>
        <v>34266.799899725738</v>
      </c>
      <c r="BG577" s="4">
        <f t="shared" si="20"/>
        <v>30625.409916178498</v>
      </c>
      <c r="BH577" s="4">
        <f t="shared" si="20"/>
        <v>42869.682125040097</v>
      </c>
      <c r="BI577" s="4">
        <f t="shared" si="20"/>
        <v>-1490.9652603379991</v>
      </c>
      <c r="BJ577" s="4">
        <f t="shared" si="20"/>
        <v>2464.7821817260378</v>
      </c>
      <c r="BK577" s="4">
        <f t="shared" si="20"/>
        <v>-17810.664379796472</v>
      </c>
      <c r="BL577" s="4">
        <f t="shared" si="20"/>
        <v>16525.18401844208</v>
      </c>
      <c r="BM577" s="4">
        <f t="shared" si="20"/>
        <v>33130.102469976293</v>
      </c>
      <c r="BN577" s="4">
        <f t="shared" si="20"/>
        <v>37771.811460203011</v>
      </c>
      <c r="BO577" s="4">
        <f t="shared" si="20"/>
        <v>51157.057568144839</v>
      </c>
      <c r="BP577" s="4">
        <f t="shared" si="20"/>
        <v>34055.607788737638</v>
      </c>
      <c r="BQ577" s="4">
        <f t="shared" ref="BQ577:CU577" si="21">SUM(BQ572:BQ576)</f>
        <v>56379.079716480432</v>
      </c>
      <c r="BR577" s="4">
        <f t="shared" si="21"/>
        <v>37737.470461859732</v>
      </c>
      <c r="BS577" s="4">
        <f t="shared" si="21"/>
        <v>33977.582982352884</v>
      </c>
      <c r="BT577" s="4">
        <f t="shared" si="21"/>
        <v>46090.757219351013</v>
      </c>
      <c r="BU577" s="4">
        <f t="shared" si="21"/>
        <v>1577.1609603835659</v>
      </c>
      <c r="BV577" s="4">
        <f t="shared" si="21"/>
        <v>5352.9557539791822</v>
      </c>
      <c r="BW577" s="4">
        <f t="shared" si="21"/>
        <v>-15127.370209105535</v>
      </c>
      <c r="BX577" s="4">
        <f t="shared" si="21"/>
        <v>18989.794450324869</v>
      </c>
      <c r="BY577" s="4">
        <f t="shared" si="21"/>
        <v>35381.877263699367</v>
      </c>
      <c r="BZ577" s="4">
        <f t="shared" si="21"/>
        <v>39841.328680689214</v>
      </c>
      <c r="CA577" s="4">
        <f t="shared" si="21"/>
        <v>53098.515961751436</v>
      </c>
      <c r="CB577" s="4">
        <f t="shared" si="21"/>
        <v>35937.720031443292</v>
      </c>
      <c r="CC577" s="4">
        <f t="shared" si="21"/>
        <v>58268.685987472789</v>
      </c>
      <c r="CD577" s="4">
        <f t="shared" si="21"/>
        <v>39678.964799558147</v>
      </c>
      <c r="CE577" s="4">
        <f t="shared" si="21"/>
        <v>35974.817149698858</v>
      </c>
      <c r="CF577" s="4">
        <f t="shared" si="21"/>
        <v>48095.94061600398</v>
      </c>
      <c r="CG577" s="4">
        <f t="shared" si="21"/>
        <v>3494.8357037368824</v>
      </c>
      <c r="CH577" s="4">
        <f t="shared" si="21"/>
        <v>7052.6864983173637</v>
      </c>
      <c r="CI577" s="4">
        <f t="shared" si="21"/>
        <v>-13783.577463151069</v>
      </c>
      <c r="CJ577" s="4">
        <f t="shared" si="21"/>
        <v>19880.498015722547</v>
      </c>
      <c r="CK577" s="4">
        <f t="shared" si="21"/>
        <v>35772.718883827591</v>
      </c>
      <c r="CL577" s="4">
        <f t="shared" si="21"/>
        <v>39754.357510791517</v>
      </c>
      <c r="CM577" s="4">
        <f t="shared" si="21"/>
        <v>52796.684607937335</v>
      </c>
      <c r="CN577" s="4">
        <f t="shared" si="21"/>
        <v>35543.034700339238</v>
      </c>
      <c r="CO577" s="4">
        <f t="shared" si="21"/>
        <v>58133.395422481299</v>
      </c>
      <c r="CP577" s="4">
        <f t="shared" si="21"/>
        <v>40377.4514224249</v>
      </c>
      <c r="CQ577" s="4">
        <f t="shared" si="21"/>
        <v>36610.544003265983</v>
      </c>
      <c r="CR577" s="4">
        <f t="shared" si="21"/>
        <v>51035.419950768242</v>
      </c>
      <c r="CS577" s="4">
        <f t="shared" si="21"/>
        <v>7005.5636807333976</v>
      </c>
      <c r="CT577" s="4">
        <f t="shared" si="21"/>
        <v>2424.0891919920091</v>
      </c>
      <c r="CU577" s="4">
        <f t="shared" si="21"/>
        <v>2968.9714513975482</v>
      </c>
      <c r="CW577" s="5">
        <f t="shared" si="14"/>
        <v>382302.72884168156</v>
      </c>
    </row>
    <row r="580" spans="2:101" x14ac:dyDescent="0.25">
      <c r="B580" s="4" t="str">
        <f>VLOOKUP(C580,'Mapa Regiao'!$A$2:$B$10,2,0)</f>
        <v>Metropolitana de Salvador</v>
      </c>
      <c r="C580" s="4">
        <f>'conditional forecasts_2'!C580</f>
        <v>2905</v>
      </c>
      <c r="D580" s="4">
        <f t="shared" ref="D580:BO582" si="22">SUMIFS(D$6:D$553,$CW$6:$CW$553,$C580,$B$6:$B$553,"adm")</f>
        <v>24182.538155721224</v>
      </c>
      <c r="E580" s="4">
        <f t="shared" si="22"/>
        <v>23571.977723665706</v>
      </c>
      <c r="F580" s="4">
        <f t="shared" si="22"/>
        <v>26687.278415270477</v>
      </c>
      <c r="G580" s="4">
        <f t="shared" si="22"/>
        <v>26629.949938653557</v>
      </c>
      <c r="H580" s="4">
        <f t="shared" si="22"/>
        <v>26645.510185465111</v>
      </c>
      <c r="I580" s="4">
        <f t="shared" si="22"/>
        <v>27501.588758922531</v>
      </c>
      <c r="J580" s="4">
        <f t="shared" si="22"/>
        <v>26099.152786458821</v>
      </c>
      <c r="K580" s="4">
        <f t="shared" si="22"/>
        <v>27059.411771877138</v>
      </c>
      <c r="L580" s="4">
        <f t="shared" si="22"/>
        <v>26341.32692701363</v>
      </c>
      <c r="M580" s="4">
        <f t="shared" si="22"/>
        <v>24964.883200603566</v>
      </c>
      <c r="N580" s="4">
        <f t="shared" si="22"/>
        <v>26020.362638362334</v>
      </c>
      <c r="O580" s="4">
        <f t="shared" si="22"/>
        <v>22679.510577520858</v>
      </c>
      <c r="P580" s="4">
        <f t="shared" si="22"/>
        <v>25609.063195793446</v>
      </c>
      <c r="Q580" s="4">
        <f t="shared" si="22"/>
        <v>25470.304390091624</v>
      </c>
      <c r="R580" s="4">
        <f t="shared" si="22"/>
        <v>28517.773604527109</v>
      </c>
      <c r="S580" s="4">
        <f t="shared" si="22"/>
        <v>28728.016043241732</v>
      </c>
      <c r="T580" s="4">
        <f t="shared" si="22"/>
        <v>28461.51712150043</v>
      </c>
      <c r="U580" s="4">
        <f t="shared" si="22"/>
        <v>29163.75569871828</v>
      </c>
      <c r="V580" s="4">
        <f t="shared" si="22"/>
        <v>27512.30354873756</v>
      </c>
      <c r="W580" s="4">
        <f t="shared" si="22"/>
        <v>28359.61409162679</v>
      </c>
      <c r="X580" s="4">
        <f t="shared" si="22"/>
        <v>27682.325066063982</v>
      </c>
      <c r="Y580" s="4">
        <f t="shared" si="22"/>
        <v>26522.64489492125</v>
      </c>
      <c r="Z580" s="4">
        <f t="shared" si="22"/>
        <v>27883.060108164998</v>
      </c>
      <c r="AA580" s="4">
        <f t="shared" si="22"/>
        <v>24843.691457756137</v>
      </c>
      <c r="AB580" s="4">
        <f t="shared" si="22"/>
        <v>27990.287736543898</v>
      </c>
      <c r="AC580" s="4">
        <f t="shared" si="22"/>
        <v>27948.552962181784</v>
      </c>
      <c r="AD580" s="4">
        <f t="shared" si="22"/>
        <v>30984.81816909484</v>
      </c>
      <c r="AE580" s="4">
        <f t="shared" si="22"/>
        <v>31121.569763170788</v>
      </c>
      <c r="AF580" s="4">
        <f t="shared" si="22"/>
        <v>30770.893411504057</v>
      </c>
      <c r="AG580" s="4">
        <f t="shared" si="22"/>
        <v>31417.049961893739</v>
      </c>
      <c r="AH580" s="4">
        <f t="shared" si="22"/>
        <v>29754.627252620699</v>
      </c>
      <c r="AI580" s="4">
        <f t="shared" si="22"/>
        <v>30633.834684604342</v>
      </c>
      <c r="AJ580" s="4">
        <f t="shared" si="22"/>
        <v>30018.277397559086</v>
      </c>
      <c r="AK580" s="4">
        <f t="shared" si="22"/>
        <v>28934.982737113634</v>
      </c>
      <c r="AL580" s="4">
        <f t="shared" si="22"/>
        <v>30374.313095075791</v>
      </c>
      <c r="AM580" s="4">
        <f t="shared" si="22"/>
        <v>27408.85107215363</v>
      </c>
      <c r="AN580" s="4">
        <f t="shared" si="22"/>
        <v>30620.390641696875</v>
      </c>
      <c r="AO580" s="4">
        <f t="shared" si="22"/>
        <v>30632.713796500495</v>
      </c>
      <c r="AP580" s="4">
        <f t="shared" si="22"/>
        <v>33711.489069309537</v>
      </c>
      <c r="AQ580" s="4">
        <f t="shared" si="22"/>
        <v>33879.910797688433</v>
      </c>
      <c r="AR580" s="4">
        <f t="shared" si="22"/>
        <v>33552.471619281307</v>
      </c>
      <c r="AS580" s="4">
        <f t="shared" si="22"/>
        <v>34217.403702990981</v>
      </c>
      <c r="AT580" s="4">
        <f t="shared" si="22"/>
        <v>32573.97253893549</v>
      </c>
      <c r="AU580" s="4">
        <f t="shared" si="22"/>
        <v>33476.474919106666</v>
      </c>
      <c r="AV580" s="4">
        <f t="shared" si="22"/>
        <v>32890.861694074316</v>
      </c>
      <c r="AW580" s="4">
        <f t="shared" si="22"/>
        <v>31844.257564649823</v>
      </c>
      <c r="AX580" s="4">
        <f t="shared" si="22"/>
        <v>33325.173179646743</v>
      </c>
      <c r="AY580" s="4">
        <f t="shared" si="22"/>
        <v>30403.289419337969</v>
      </c>
      <c r="AZ580" s="4">
        <f t="shared" si="22"/>
        <v>33657.522939635914</v>
      </c>
      <c r="BA580" s="4">
        <f t="shared" si="22"/>
        <v>33709.634641668221</v>
      </c>
      <c r="BB580" s="4">
        <f t="shared" si="22"/>
        <v>36824.481830811535</v>
      </c>
      <c r="BC580" s="4">
        <f t="shared" si="22"/>
        <v>37025.532685666331</v>
      </c>
      <c r="BD580" s="4">
        <f t="shared" si="22"/>
        <v>36728.210664228143</v>
      </c>
      <c r="BE580" s="4">
        <f t="shared" si="22"/>
        <v>37421.839621755993</v>
      </c>
      <c r="BF580" s="4">
        <f t="shared" si="22"/>
        <v>35806.56258347007</v>
      </c>
      <c r="BG580" s="4">
        <f t="shared" si="22"/>
        <v>36737.173259931267</v>
      </c>
      <c r="BH580" s="4">
        <f t="shared" si="22"/>
        <v>36179.768018335468</v>
      </c>
      <c r="BI580" s="4">
        <f t="shared" si="22"/>
        <v>35161.415219983013</v>
      </c>
      <c r="BJ580" s="4">
        <f t="shared" si="22"/>
        <v>36670.545863631029</v>
      </c>
      <c r="BK580" s="4">
        <f t="shared" si="22"/>
        <v>33776.872535387738</v>
      </c>
      <c r="BL580" s="4">
        <f t="shared" si="22"/>
        <v>37059.506098804581</v>
      </c>
      <c r="BM580" s="4">
        <f t="shared" si="22"/>
        <v>37140.524220206098</v>
      </c>
      <c r="BN580" s="4">
        <f t="shared" si="22"/>
        <v>40285.108501253766</v>
      </c>
      <c r="BO580" s="4">
        <f t="shared" si="22"/>
        <v>40516.900215777641</v>
      </c>
      <c r="BP580" s="4">
        <f t="shared" ref="BP580:CU582" si="23">SUMIFS(BP$6:BP$553,$CW$6:$CW$553,$C580,$B$6:$B$553,"adm")</f>
        <v>40251.18372936004</v>
      </c>
      <c r="BQ580" s="4">
        <f t="shared" si="23"/>
        <v>40976.716270474251</v>
      </c>
      <c r="BR580" s="4">
        <f t="shared" si="23"/>
        <v>39392.626524751962</v>
      </c>
      <c r="BS580" s="4">
        <f t="shared" si="23"/>
        <v>40352.364012909835</v>
      </c>
      <c r="BT580" s="4">
        <f t="shared" si="23"/>
        <v>39820.628087558536</v>
      </c>
      <c r="BU580" s="4">
        <f t="shared" si="23"/>
        <v>38823.455018721557</v>
      </c>
      <c r="BV580" s="4">
        <f t="shared" si="23"/>
        <v>40349.09006761355</v>
      </c>
      <c r="BW580" s="4">
        <f t="shared" si="23"/>
        <v>37468.308525285975</v>
      </c>
      <c r="BX580" s="4">
        <f t="shared" si="23"/>
        <v>40762.667763556434</v>
      </c>
      <c r="BY580" s="4">
        <f t="shared" si="23"/>
        <v>40857.788166782659</v>
      </c>
      <c r="BZ580" s="4">
        <f t="shared" si="23"/>
        <v>44022.71496776976</v>
      </c>
      <c r="CA580" s="4">
        <f t="shared" si="23"/>
        <v>44284.111986577554</v>
      </c>
      <c r="CB580" s="4">
        <f t="shared" si="23"/>
        <v>44058.180524342068</v>
      </c>
      <c r="CC580" s="4">
        <f t="shared" si="23"/>
        <v>44831.576055762096</v>
      </c>
      <c r="CD580" s="4">
        <f t="shared" si="23"/>
        <v>43298.153518111656</v>
      </c>
      <c r="CE580" s="4">
        <f t="shared" si="23"/>
        <v>44303.849749231973</v>
      </c>
      <c r="CF580" s="4">
        <f t="shared" si="23"/>
        <v>43805.388846608752</v>
      </c>
      <c r="CG580" s="4">
        <f t="shared" si="23"/>
        <v>42822.704969749742</v>
      </c>
      <c r="CH580" s="4">
        <f t="shared" si="23"/>
        <v>44341.567945594608</v>
      </c>
      <c r="CI580" s="4">
        <f t="shared" si="23"/>
        <v>41435.450950117156</v>
      </c>
      <c r="CJ580" s="4">
        <f t="shared" si="23"/>
        <v>44693.760483139507</v>
      </c>
      <c r="CK580" s="4">
        <f t="shared" si="23"/>
        <v>44752.828995830423</v>
      </c>
      <c r="CL580" s="4">
        <f t="shared" si="23"/>
        <v>47896.551844367306</v>
      </c>
      <c r="CM580" s="4">
        <f t="shared" si="23"/>
        <v>48172.173163038518</v>
      </c>
      <c r="CN580" s="4">
        <f t="shared" si="23"/>
        <v>47994.406561540673</v>
      </c>
      <c r="CO580" s="4">
        <f t="shared" si="23"/>
        <v>48866.600270536044</v>
      </c>
      <c r="CP580" s="4">
        <f t="shared" si="23"/>
        <v>47482.70326813982</v>
      </c>
      <c r="CQ580" s="4">
        <f t="shared" si="23"/>
        <v>48631.558692848957</v>
      </c>
      <c r="CR580" s="4">
        <f t="shared" si="23"/>
        <v>48346.949324794346</v>
      </c>
      <c r="CS580" s="4">
        <f t="shared" si="23"/>
        <v>47386.502897809216</v>
      </c>
      <c r="CT580" s="4">
        <f t="shared" si="23"/>
        <v>48615.153336534277</v>
      </c>
      <c r="CU580" s="4">
        <f t="shared" si="23"/>
        <v>46441.444585584839</v>
      </c>
    </row>
    <row r="581" spans="2:101" x14ac:dyDescent="0.25">
      <c r="B581" s="4" t="str">
        <f>VLOOKUP(C581,'Mapa Regiao'!$A$2:$B$10,2,0)</f>
        <v>Metropolitana de Belo Horizonte</v>
      </c>
      <c r="C581" s="4">
        <f>'conditional forecasts_2'!C581</f>
        <v>3107</v>
      </c>
      <c r="D581" s="4">
        <f t="shared" si="22"/>
        <v>51246.193746538178</v>
      </c>
      <c r="E581" s="4">
        <f t="shared" si="22"/>
        <v>56283.781493152404</v>
      </c>
      <c r="F581" s="4">
        <f t="shared" si="22"/>
        <v>65246.043797486971</v>
      </c>
      <c r="G581" s="4">
        <f t="shared" si="22"/>
        <v>65956.441810669858</v>
      </c>
      <c r="H581" s="4">
        <f t="shared" si="22"/>
        <v>66677.68625108595</v>
      </c>
      <c r="I581" s="4">
        <f t="shared" si="22"/>
        <v>68278.638537192674</v>
      </c>
      <c r="J581" s="4">
        <f t="shared" si="22"/>
        <v>65713.373417722934</v>
      </c>
      <c r="K581" s="4">
        <f t="shared" si="22"/>
        <v>66203.983795914246</v>
      </c>
      <c r="L581" s="4">
        <f t="shared" si="22"/>
        <v>63979.663934882185</v>
      </c>
      <c r="M581" s="4">
        <f t="shared" si="22"/>
        <v>59508.7995379473</v>
      </c>
      <c r="N581" s="4">
        <f t="shared" si="22"/>
        <v>58633.097246350721</v>
      </c>
      <c r="O581" s="4">
        <f t="shared" si="22"/>
        <v>50849.378917332178</v>
      </c>
      <c r="P581" s="4">
        <f t="shared" si="22"/>
        <v>60261.911025554989</v>
      </c>
      <c r="Q581" s="4">
        <f t="shared" si="22"/>
        <v>64152.290518597089</v>
      </c>
      <c r="R581" s="4">
        <f t="shared" si="22"/>
        <v>73671.771216474459</v>
      </c>
      <c r="S581" s="4">
        <f t="shared" si="22"/>
        <v>73762.125014376797</v>
      </c>
      <c r="T581" s="4">
        <f t="shared" si="22"/>
        <v>73402.531285043413</v>
      </c>
      <c r="U581" s="4">
        <f t="shared" si="22"/>
        <v>73686.873221249261</v>
      </c>
      <c r="V581" s="4">
        <f t="shared" si="22"/>
        <v>69939.700597290444</v>
      </c>
      <c r="W581" s="4">
        <f t="shared" si="22"/>
        <v>69794.977642249898</v>
      </c>
      <c r="X581" s="4">
        <f t="shared" si="22"/>
        <v>67580.441364902726</v>
      </c>
      <c r="Y581" s="4">
        <f t="shared" si="22"/>
        <v>63725.748614985037</v>
      </c>
      <c r="Z581" s="4">
        <f t="shared" si="22"/>
        <v>63748.131269791338</v>
      </c>
      <c r="AA581" s="4">
        <f t="shared" si="22"/>
        <v>56793.104672590875</v>
      </c>
      <c r="AB581" s="4">
        <f t="shared" si="22"/>
        <v>66743.866990890034</v>
      </c>
      <c r="AC581" s="4">
        <f t="shared" si="22"/>
        <v>70804.161556180698</v>
      </c>
      <c r="AD581" s="4">
        <f t="shared" si="22"/>
        <v>80190.56762327507</v>
      </c>
      <c r="AE581" s="4">
        <f t="shared" si="22"/>
        <v>79995.002572252066</v>
      </c>
      <c r="AF581" s="4">
        <f t="shared" si="22"/>
        <v>79346.454037581425</v>
      </c>
      <c r="AG581" s="4">
        <f t="shared" si="22"/>
        <v>79436.651710228878</v>
      </c>
      <c r="AH581" s="4">
        <f t="shared" si="22"/>
        <v>75623.957197629119</v>
      </c>
      <c r="AI581" s="4">
        <f t="shared" si="22"/>
        <v>75527.506032045465</v>
      </c>
      <c r="AJ581" s="4">
        <f t="shared" si="22"/>
        <v>73438.325166996496</v>
      </c>
      <c r="AK581" s="4">
        <f t="shared" si="22"/>
        <v>69749.360670514739</v>
      </c>
      <c r="AL581" s="4">
        <f t="shared" si="22"/>
        <v>69950.488339795294</v>
      </c>
      <c r="AM581" s="4">
        <f t="shared" si="22"/>
        <v>63169.022579008182</v>
      </c>
      <c r="AN581" s="4">
        <f t="shared" si="22"/>
        <v>73275.299098606614</v>
      </c>
      <c r="AO581" s="4">
        <f t="shared" si="22"/>
        <v>77462.921437387777</v>
      </c>
      <c r="AP581" s="4">
        <f t="shared" si="22"/>
        <v>86941.726955178136</v>
      </c>
      <c r="AQ581" s="4">
        <f t="shared" si="22"/>
        <v>86802.92404476818</v>
      </c>
      <c r="AR581" s="4">
        <f t="shared" si="22"/>
        <v>86182.498251841258</v>
      </c>
      <c r="AS581" s="4">
        <f t="shared" si="22"/>
        <v>86285.695721000753</v>
      </c>
      <c r="AT581" s="4">
        <f t="shared" si="22"/>
        <v>82486.952681235707</v>
      </c>
      <c r="AU581" s="4">
        <f t="shared" si="22"/>
        <v>82419.016510039452</v>
      </c>
      <c r="AV581" s="4">
        <f t="shared" si="22"/>
        <v>80380.198292056491</v>
      </c>
      <c r="AW581" s="4">
        <f t="shared" si="22"/>
        <v>76763.163802002644</v>
      </c>
      <c r="AX581" s="4">
        <f t="shared" si="22"/>
        <v>77051.445404574784</v>
      </c>
      <c r="AY581" s="4">
        <f t="shared" si="22"/>
        <v>70363.154169346992</v>
      </c>
      <c r="AZ581" s="4">
        <f t="shared" si="22"/>
        <v>80559.967446758703</v>
      </c>
      <c r="BA581" s="4">
        <f t="shared" si="22"/>
        <v>84829.74011380029</v>
      </c>
      <c r="BB581" s="4">
        <f t="shared" si="22"/>
        <v>94380.254645972542</v>
      </c>
      <c r="BC581" s="4">
        <f t="shared" si="22"/>
        <v>94303.750597891849</v>
      </c>
      <c r="BD581" s="4">
        <f t="shared" si="22"/>
        <v>93738.964926626417</v>
      </c>
      <c r="BE581" s="4">
        <f t="shared" si="22"/>
        <v>93894.194015013316</v>
      </c>
      <c r="BF581" s="4">
        <f t="shared" si="22"/>
        <v>90146.235159477161</v>
      </c>
      <c r="BG581" s="4">
        <f t="shared" si="22"/>
        <v>90129.125462126234</v>
      </c>
      <c r="BH581" s="4">
        <f t="shared" si="22"/>
        <v>88141.528339187411</v>
      </c>
      <c r="BI581" s="4">
        <f t="shared" si="22"/>
        <v>84575.951905047681</v>
      </c>
      <c r="BJ581" s="4">
        <f t="shared" si="22"/>
        <v>84915.747423415683</v>
      </c>
      <c r="BK581" s="4">
        <f t="shared" si="22"/>
        <v>78279.191485848423</v>
      </c>
      <c r="BL581" s="4">
        <f t="shared" si="22"/>
        <v>88528.628069798433</v>
      </c>
      <c r="BM581" s="4">
        <f t="shared" si="22"/>
        <v>92852.984928373335</v>
      </c>
      <c r="BN581" s="4">
        <f t="shared" si="22"/>
        <v>102461.19682182613</v>
      </c>
      <c r="BO581" s="4">
        <f t="shared" si="22"/>
        <v>102446.24104339088</v>
      </c>
      <c r="BP581" s="4">
        <f t="shared" si="23"/>
        <v>101946.63189740936</v>
      </c>
      <c r="BQ581" s="4">
        <f t="shared" si="23"/>
        <v>102169.04647386186</v>
      </c>
      <c r="BR581" s="4">
        <f t="shared" si="23"/>
        <v>98487.126051361178</v>
      </c>
      <c r="BS581" s="4">
        <f t="shared" si="23"/>
        <v>98530.541108918696</v>
      </c>
      <c r="BT581" s="4">
        <f t="shared" si="23"/>
        <v>96593.259369392239</v>
      </c>
      <c r="BU581" s="4">
        <f t="shared" si="23"/>
        <v>93064.139765377171</v>
      </c>
      <c r="BV581" s="4">
        <f t="shared" si="23"/>
        <v>93425.532664488594</v>
      </c>
      <c r="BW581" s="4">
        <f t="shared" si="23"/>
        <v>86798.707467247499</v>
      </c>
      <c r="BX581" s="4">
        <f t="shared" si="23"/>
        <v>97053.481209776044</v>
      </c>
      <c r="BY581" s="4">
        <f t="shared" si="23"/>
        <v>101389.87799892701</v>
      </c>
      <c r="BZ581" s="4">
        <f t="shared" si="23"/>
        <v>111029.18115259963</v>
      </c>
      <c r="CA581" s="4">
        <f t="shared" si="23"/>
        <v>111074.38833323236</v>
      </c>
      <c r="CB581" s="4">
        <f t="shared" si="23"/>
        <v>110667.78404029334</v>
      </c>
      <c r="CC581" s="4">
        <f t="shared" si="23"/>
        <v>111010.62772566198</v>
      </c>
      <c r="CD581" s="4">
        <f t="shared" si="23"/>
        <v>107461.2747040668</v>
      </c>
      <c r="CE581" s="4">
        <f t="shared" si="23"/>
        <v>107626.66398468238</v>
      </c>
      <c r="CF581" s="4">
        <f t="shared" si="23"/>
        <v>105775.65714543741</v>
      </c>
      <c r="CG581" s="4">
        <f t="shared" si="23"/>
        <v>102276.23785065347</v>
      </c>
      <c r="CH581" s="4">
        <f t="shared" si="23"/>
        <v>102599.80704448774</v>
      </c>
      <c r="CI581" s="4">
        <f t="shared" si="23"/>
        <v>95871.931413734899</v>
      </c>
      <c r="CJ581" s="4">
        <f t="shared" si="23"/>
        <v>105984.68393719695</v>
      </c>
      <c r="CK581" s="4">
        <f t="shared" si="23"/>
        <v>110170.99345891406</v>
      </c>
      <c r="CL581" s="4">
        <f t="shared" si="23"/>
        <v>119701.7871319132</v>
      </c>
      <c r="CM581" s="4">
        <f t="shared" si="23"/>
        <v>119746.12789879684</v>
      </c>
      <c r="CN581" s="4">
        <f t="shared" si="23"/>
        <v>119458.10764322922</v>
      </c>
      <c r="CO581" s="4">
        <f t="shared" si="23"/>
        <v>120085.39461945098</v>
      </c>
      <c r="CP581" s="4">
        <f t="shared" si="23"/>
        <v>116995.07054725899</v>
      </c>
      <c r="CQ581" s="4">
        <f t="shared" si="23"/>
        <v>117599.964060417</v>
      </c>
      <c r="CR581" s="4">
        <f t="shared" si="23"/>
        <v>116438.82693266151</v>
      </c>
      <c r="CS581" s="4">
        <f t="shared" si="23"/>
        <v>112942.29525471038</v>
      </c>
      <c r="CT581" s="4">
        <f t="shared" si="23"/>
        <v>112484.40216111517</v>
      </c>
      <c r="CU581" s="4">
        <f t="shared" si="23"/>
        <v>107727.7729683982</v>
      </c>
    </row>
    <row r="582" spans="2:101" x14ac:dyDescent="0.25">
      <c r="B582" s="4" t="str">
        <f>VLOOKUP(C582,'Mapa Regiao'!$A$2:$B$10,2,0)</f>
        <v>Metropolitana do Rio de Janeiro</v>
      </c>
      <c r="C582" s="4">
        <f>'conditional forecasts_2'!C582</f>
        <v>3306</v>
      </c>
      <c r="D582" s="4">
        <f t="shared" si="22"/>
        <v>81415.801886885427</v>
      </c>
      <c r="E582" s="4">
        <f t="shared" si="22"/>
        <v>89033.034688148648</v>
      </c>
      <c r="F582" s="4">
        <f t="shared" si="22"/>
        <v>99127.968871732752</v>
      </c>
      <c r="G582" s="4">
        <f t="shared" si="22"/>
        <v>100080.46436043511</v>
      </c>
      <c r="H582" s="4">
        <f t="shared" si="22"/>
        <v>99526.848045430175</v>
      </c>
      <c r="I582" s="4">
        <f t="shared" si="22"/>
        <v>98741.346452836384</v>
      </c>
      <c r="J582" s="4">
        <f t="shared" si="22"/>
        <v>94878.935790378237</v>
      </c>
      <c r="K582" s="4">
        <f t="shared" si="22"/>
        <v>94028.269847864853</v>
      </c>
      <c r="L582" s="4">
        <f t="shared" si="22"/>
        <v>90359.141002373945</v>
      </c>
      <c r="M582" s="4">
        <f t="shared" si="22"/>
        <v>87526.640649153502</v>
      </c>
      <c r="N582" s="4">
        <f t="shared" si="22"/>
        <v>89188.84482181388</v>
      </c>
      <c r="O582" s="4">
        <f t="shared" si="22"/>
        <v>83111.037045504068</v>
      </c>
      <c r="P582" s="4">
        <f t="shared" si="22"/>
        <v>91056.838324423064</v>
      </c>
      <c r="Q582" s="4">
        <f t="shared" si="22"/>
        <v>95096.33504716157</v>
      </c>
      <c r="R582" s="4">
        <f t="shared" si="22"/>
        <v>104224.56389128919</v>
      </c>
      <c r="S582" s="4">
        <f t="shared" si="22"/>
        <v>104688.77417206776</v>
      </c>
      <c r="T582" s="4">
        <f t="shared" si="22"/>
        <v>103065.97149937021</v>
      </c>
      <c r="U582" s="4">
        <f t="shared" si="22"/>
        <v>101292.4420580391</v>
      </c>
      <c r="V582" s="4">
        <f t="shared" si="22"/>
        <v>96496.13226533102</v>
      </c>
      <c r="W582" s="4">
        <f t="shared" si="22"/>
        <v>95149.351057166365</v>
      </c>
      <c r="X582" s="4">
        <f t="shared" si="22"/>
        <v>91614.866539564435</v>
      </c>
      <c r="Y582" s="4">
        <f t="shared" si="22"/>
        <v>89552.303555502658</v>
      </c>
      <c r="Z582" s="4">
        <f t="shared" si="22"/>
        <v>92362.286014508427</v>
      </c>
      <c r="AA582" s="4">
        <f t="shared" si="22"/>
        <v>87426.338776492164</v>
      </c>
      <c r="AB582" s="4">
        <f t="shared" si="22"/>
        <v>96205.856277297033</v>
      </c>
      <c r="AC582" s="4">
        <f t="shared" si="22"/>
        <v>100628.82726755421</v>
      </c>
      <c r="AD582" s="4">
        <f t="shared" si="22"/>
        <v>109729.43672930678</v>
      </c>
      <c r="AE582" s="4">
        <f t="shared" si="22"/>
        <v>109925.11424933111</v>
      </c>
      <c r="AF582" s="4">
        <f t="shared" si="22"/>
        <v>107993.6624775755</v>
      </c>
      <c r="AG582" s="4">
        <f t="shared" si="22"/>
        <v>106022.38934091449</v>
      </c>
      <c r="AH582" s="4">
        <f t="shared" si="22"/>
        <v>101206.27173786964</v>
      </c>
      <c r="AI582" s="4">
        <f t="shared" si="22"/>
        <v>100008.77934355711</v>
      </c>
      <c r="AJ582" s="4">
        <f t="shared" si="22"/>
        <v>96740.434665595647</v>
      </c>
      <c r="AK582" s="4">
        <f t="shared" si="22"/>
        <v>94999.636700098083</v>
      </c>
      <c r="AL582" s="4">
        <f t="shared" si="22"/>
        <v>98138.416336743947</v>
      </c>
      <c r="AM582" s="4">
        <f t="shared" si="22"/>
        <v>93508.66859918031</v>
      </c>
      <c r="AN582" s="4">
        <f t="shared" si="22"/>
        <v>102557.30968588102</v>
      </c>
      <c r="AO582" s="4">
        <f t="shared" si="22"/>
        <v>107206.48688334101</v>
      </c>
      <c r="AP582" s="4">
        <f t="shared" si="22"/>
        <v>116489.34521281692</v>
      </c>
      <c r="AQ582" s="4">
        <f t="shared" si="22"/>
        <v>116826.90681194951</v>
      </c>
      <c r="AR582" s="4">
        <f t="shared" si="22"/>
        <v>115006.34443569247</v>
      </c>
      <c r="AS582" s="4">
        <f t="shared" si="22"/>
        <v>113129.79422731957</v>
      </c>
      <c r="AT582" s="4">
        <f t="shared" si="22"/>
        <v>108409.56877450258</v>
      </c>
      <c r="AU582" s="4">
        <f t="shared" si="22"/>
        <v>107324.29996521496</v>
      </c>
      <c r="AV582" s="4">
        <f t="shared" si="22"/>
        <v>104193.21085587147</v>
      </c>
      <c r="AW582" s="4">
        <f t="shared" si="22"/>
        <v>102614.97564597943</v>
      </c>
      <c r="AX582" s="4">
        <f t="shared" si="22"/>
        <v>105934.53317715181</v>
      </c>
      <c r="AY582" s="4">
        <f t="shared" si="22"/>
        <v>101492.68257720605</v>
      </c>
      <c r="AZ582" s="4">
        <f t="shared" si="22"/>
        <v>110725.32582267883</v>
      </c>
      <c r="BA582" s="4">
        <f t="shared" si="22"/>
        <v>115546.88264109919</v>
      </c>
      <c r="BB582" s="4">
        <f t="shared" si="22"/>
        <v>124987.44531312495</v>
      </c>
      <c r="BC582" s="4">
        <f t="shared" si="22"/>
        <v>125469.19508155787</v>
      </c>
      <c r="BD582" s="4">
        <f t="shared" si="22"/>
        <v>123783.01880748256</v>
      </c>
      <c r="BE582" s="4">
        <f t="shared" si="22"/>
        <v>122035.37977476418</v>
      </c>
      <c r="BF582" s="4">
        <f t="shared" si="22"/>
        <v>117442.04823445901</v>
      </c>
      <c r="BG582" s="4">
        <f t="shared" si="22"/>
        <v>116483.57598829106</v>
      </c>
      <c r="BH582" s="4">
        <f t="shared" si="22"/>
        <v>113479.67499635465</v>
      </c>
      <c r="BI582" s="4">
        <f t="shared" si="22"/>
        <v>112028.66917553355</v>
      </c>
      <c r="BJ582" s="4">
        <f t="shared" si="22"/>
        <v>115475.02606269307</v>
      </c>
      <c r="BK582" s="4">
        <f t="shared" si="22"/>
        <v>111159.50677580881</v>
      </c>
      <c r="BL582" s="4">
        <f t="shared" si="22"/>
        <v>120518.63842617137</v>
      </c>
      <c r="BM582" s="4">
        <f t="shared" si="22"/>
        <v>125468.00065780732</v>
      </c>
      <c r="BN582" s="4">
        <f t="shared" si="22"/>
        <v>135038.95375053666</v>
      </c>
      <c r="BO582" s="4">
        <f t="shared" si="22"/>
        <v>135654.45004117081</v>
      </c>
      <c r="BP582" s="4">
        <f t="shared" si="23"/>
        <v>134105.02585881454</v>
      </c>
      <c r="BQ582" s="4">
        <f t="shared" si="23"/>
        <v>132495.21040752885</v>
      </c>
      <c r="BR582" s="4">
        <f t="shared" si="23"/>
        <v>128037.14504427202</v>
      </c>
      <c r="BS582" s="4">
        <f t="shared" si="23"/>
        <v>127206.45956441938</v>
      </c>
      <c r="BT582" s="4">
        <f t="shared" si="23"/>
        <v>124317.64785737154</v>
      </c>
      <c r="BU582" s="4">
        <f t="shared" si="23"/>
        <v>122965.04844008427</v>
      </c>
      <c r="BV582" s="4">
        <f t="shared" si="23"/>
        <v>126492.16104988131</v>
      </c>
      <c r="BW582" s="4">
        <f t="shared" si="23"/>
        <v>122243.32504274903</v>
      </c>
      <c r="BX582" s="4">
        <f t="shared" si="23"/>
        <v>131663.78059210771</v>
      </c>
      <c r="BY582" s="4">
        <f t="shared" si="23"/>
        <v>136682.00794991979</v>
      </c>
      <c r="BZ582" s="4">
        <f t="shared" si="23"/>
        <v>146343.7141173461</v>
      </c>
      <c r="CA582" s="4">
        <f t="shared" si="23"/>
        <v>147083.43250050728</v>
      </c>
      <c r="CB582" s="4">
        <f t="shared" si="23"/>
        <v>145695.82130614802</v>
      </c>
      <c r="CC582" s="4">
        <f t="shared" si="23"/>
        <v>144278.55657314384</v>
      </c>
      <c r="CD582" s="4">
        <f t="shared" si="23"/>
        <v>140025.11022395251</v>
      </c>
      <c r="CE582" s="4">
        <f t="shared" si="23"/>
        <v>139383.66787169498</v>
      </c>
      <c r="CF582" s="4">
        <f t="shared" si="23"/>
        <v>136638.9483938395</v>
      </c>
      <c r="CG582" s="4">
        <f t="shared" si="23"/>
        <v>135361.60504006105</v>
      </c>
      <c r="CH582" s="4">
        <f t="shared" si="23"/>
        <v>138884.77432323765</v>
      </c>
      <c r="CI582" s="4">
        <f t="shared" si="23"/>
        <v>134561.52981916495</v>
      </c>
      <c r="CJ582" s="4">
        <f t="shared" si="23"/>
        <v>143864.28818685218</v>
      </c>
      <c r="CK582" s="4">
        <f t="shared" si="23"/>
        <v>148763.88667604391</v>
      </c>
      <c r="CL582" s="4">
        <f t="shared" si="23"/>
        <v>158358.38790587656</v>
      </c>
      <c r="CM582" s="4">
        <f t="shared" si="23"/>
        <v>159150.44392416836</v>
      </c>
      <c r="CN582" s="4">
        <f t="shared" si="23"/>
        <v>157966.31918296422</v>
      </c>
      <c r="CO582" s="4">
        <f t="shared" si="23"/>
        <v>156912.20358808915</v>
      </c>
      <c r="CP582" s="4">
        <f t="shared" si="23"/>
        <v>153202.0149587995</v>
      </c>
      <c r="CQ582" s="4">
        <f t="shared" si="23"/>
        <v>153233.28376879334</v>
      </c>
      <c r="CR582" s="4">
        <f t="shared" si="23"/>
        <v>151040.88550511718</v>
      </c>
      <c r="CS582" s="4">
        <f t="shared" si="23"/>
        <v>150228.53750167758</v>
      </c>
      <c r="CT582" s="4">
        <f t="shared" si="23"/>
        <v>153046.52974674088</v>
      </c>
      <c r="CU582" s="4">
        <f t="shared" si="23"/>
        <v>149449.52261045412</v>
      </c>
    </row>
    <row r="585" spans="2:101" x14ac:dyDescent="0.25">
      <c r="B585" s="4" t="str">
        <f>VLOOKUP(C585,'Mapa Regiao'!$A$2:$B$10,2,0)</f>
        <v>Metropolitana de Salvador</v>
      </c>
      <c r="C585" s="4">
        <f>C580</f>
        <v>2905</v>
      </c>
      <c r="D585" s="4">
        <f>SUMIFS(D$6:D$553,$CW$6:$CW$553,$C585,$B$6:$B$553,"desl")</f>
        <v>28310.73576911616</v>
      </c>
      <c r="E585" s="4">
        <f t="shared" ref="E585:BP587" si="24">SUMIFS(E$6:E$553,$CW$6:$CW$553,$C585,$B$6:$B$553,"desl")</f>
        <v>28414.293222484037</v>
      </c>
      <c r="F585" s="4">
        <f t="shared" si="24"/>
        <v>30845.920185093506</v>
      </c>
      <c r="G585" s="4">
        <f t="shared" si="24"/>
        <v>28789.176980399938</v>
      </c>
      <c r="H585" s="4">
        <f t="shared" si="24"/>
        <v>29940.545817067894</v>
      </c>
      <c r="I585" s="4">
        <f t="shared" si="24"/>
        <v>27394.222805612146</v>
      </c>
      <c r="J585" s="4">
        <f t="shared" si="24"/>
        <v>27257.659854156267</v>
      </c>
      <c r="K585" s="4">
        <f t="shared" si="24"/>
        <v>27770.021409913155</v>
      </c>
      <c r="L585" s="4">
        <f t="shared" si="24"/>
        <v>25602.017848472613</v>
      </c>
      <c r="M585" s="4">
        <f t="shared" si="24"/>
        <v>28610.657832950994</v>
      </c>
      <c r="N585" s="4">
        <f t="shared" si="24"/>
        <v>29036.708296741737</v>
      </c>
      <c r="O585" s="4">
        <f t="shared" si="24"/>
        <v>28176.040652470692</v>
      </c>
      <c r="P585" s="4">
        <f t="shared" si="24"/>
        <v>29234.194667621432</v>
      </c>
      <c r="Q585" s="4">
        <f t="shared" si="24"/>
        <v>28149.572606092166</v>
      </c>
      <c r="R585" s="4">
        <f t="shared" si="24"/>
        <v>31335.774806830013</v>
      </c>
      <c r="S585" s="4">
        <f t="shared" si="24"/>
        <v>29037.627519423226</v>
      </c>
      <c r="T585" s="4">
        <f t="shared" si="24"/>
        <v>30195.995226007919</v>
      </c>
      <c r="U585" s="4">
        <f t="shared" si="24"/>
        <v>27487.678018469447</v>
      </c>
      <c r="V585" s="4">
        <f t="shared" si="24"/>
        <v>27211.357431366596</v>
      </c>
      <c r="W585" s="4">
        <f t="shared" si="24"/>
        <v>27660.993158518359</v>
      </c>
      <c r="X585" s="4">
        <f t="shared" si="24"/>
        <v>25568.547702485583</v>
      </c>
      <c r="Y585" s="4">
        <f t="shared" si="24"/>
        <v>28773.429205691544</v>
      </c>
      <c r="Z585" s="4">
        <f t="shared" si="24"/>
        <v>29471.313995644774</v>
      </c>
      <c r="AA585" s="4">
        <f t="shared" si="24"/>
        <v>28872.348241466276</v>
      </c>
      <c r="AB585" s="4">
        <f t="shared" si="24"/>
        <v>30123.945908056245</v>
      </c>
      <c r="AC585" s="4">
        <f t="shared" si="24"/>
        <v>29139.955710611135</v>
      </c>
      <c r="AD585" s="4">
        <f t="shared" si="24"/>
        <v>32348.874708055439</v>
      </c>
      <c r="AE585" s="4">
        <f t="shared" si="24"/>
        <v>30031.69698452267</v>
      </c>
      <c r="AF585" s="4">
        <f t="shared" si="24"/>
        <v>31168.684341823173</v>
      </c>
      <c r="AG585" s="4">
        <f t="shared" si="24"/>
        <v>28463.894119643977</v>
      </c>
      <c r="AH585" s="4">
        <f t="shared" si="24"/>
        <v>28226.139126095732</v>
      </c>
      <c r="AI585" s="4">
        <f t="shared" si="24"/>
        <v>28745.495242686884</v>
      </c>
      <c r="AJ585" s="4">
        <f t="shared" si="24"/>
        <v>26742.894055166613</v>
      </c>
      <c r="AK585" s="4">
        <f t="shared" si="24"/>
        <v>30045.968784617475</v>
      </c>
      <c r="AL585" s="4">
        <f t="shared" si="24"/>
        <v>30841.745544331447</v>
      </c>
      <c r="AM585" s="4">
        <f t="shared" si="24"/>
        <v>30335.489377928599</v>
      </c>
      <c r="AN585" s="4">
        <f t="shared" si="24"/>
        <v>31672.325006704959</v>
      </c>
      <c r="AO585" s="4">
        <f t="shared" si="24"/>
        <v>30765.097847132896</v>
      </c>
      <c r="AP585" s="4">
        <f t="shared" si="24"/>
        <v>34042.038986773885</v>
      </c>
      <c r="AQ585" s="4">
        <f t="shared" si="24"/>
        <v>31784.773737289634</v>
      </c>
      <c r="AR585" s="4">
        <f t="shared" si="24"/>
        <v>32975.405808309864</v>
      </c>
      <c r="AS585" s="4">
        <f t="shared" si="24"/>
        <v>30320.953466322091</v>
      </c>
      <c r="AT585" s="4">
        <f t="shared" si="24"/>
        <v>30133.650639720028</v>
      </c>
      <c r="AU585" s="4">
        <f t="shared" si="24"/>
        <v>30706.484582598852</v>
      </c>
      <c r="AV585" s="4">
        <f t="shared" si="24"/>
        <v>28761.955480098713</v>
      </c>
      <c r="AW585" s="4">
        <f t="shared" si="24"/>
        <v>32127.593337480586</v>
      </c>
      <c r="AX585" s="4">
        <f t="shared" si="24"/>
        <v>32988.927255165923</v>
      </c>
      <c r="AY585" s="4">
        <f t="shared" si="24"/>
        <v>32549.034977126757</v>
      </c>
      <c r="AZ585" s="4">
        <f t="shared" si="24"/>
        <v>33950.95840674857</v>
      </c>
      <c r="BA585" s="4">
        <f t="shared" si="24"/>
        <v>33106.143375219959</v>
      </c>
      <c r="BB585" s="4">
        <f t="shared" si="24"/>
        <v>36442.31264761951</v>
      </c>
      <c r="BC585" s="4">
        <f t="shared" si="24"/>
        <v>34241.337409071311</v>
      </c>
      <c r="BD585" s="4">
        <f t="shared" si="24"/>
        <v>35485.988499914703</v>
      </c>
      <c r="BE585" s="4">
        <f t="shared" si="24"/>
        <v>32884.023240871844</v>
      </c>
      <c r="BF585" s="4">
        <f t="shared" si="24"/>
        <v>32748.251682826463</v>
      </c>
      <c r="BG585" s="4">
        <f t="shared" si="24"/>
        <v>33372.000260473229</v>
      </c>
      <c r="BH585" s="4">
        <f t="shared" si="24"/>
        <v>31477.92836500251</v>
      </c>
      <c r="BI585" s="4">
        <f t="shared" si="24"/>
        <v>34893.662275202485</v>
      </c>
      <c r="BJ585" s="4">
        <f t="shared" si="24"/>
        <v>35804.868958850318</v>
      </c>
      <c r="BK585" s="4">
        <f t="shared" si="24"/>
        <v>35414.850067806779</v>
      </c>
      <c r="BL585" s="4">
        <f t="shared" si="24"/>
        <v>36866.927878784925</v>
      </c>
      <c r="BM585" s="4">
        <f t="shared" si="24"/>
        <v>36072.79546709577</v>
      </c>
      <c r="BN585" s="4">
        <f t="shared" si="24"/>
        <v>39460.270291379944</v>
      </c>
      <c r="BO585" s="4">
        <f t="shared" si="24"/>
        <v>37311.051962063793</v>
      </c>
      <c r="BP585" s="4">
        <f t="shared" si="24"/>
        <v>38607.39971938121</v>
      </c>
      <c r="BQ585" s="4">
        <f t="shared" ref="BQ585:CU587" si="25">SUMIFS(BQ$6:BQ$553,$CW$6:$CW$553,$C585,$B$6:$B$553,"desl")</f>
        <v>36056.215772507232</v>
      </c>
      <c r="BR585" s="4">
        <f t="shared" si="25"/>
        <v>35969.203931297772</v>
      </c>
      <c r="BS585" s="4">
        <f t="shared" si="25"/>
        <v>36638.537423591712</v>
      </c>
      <c r="BT585" s="4">
        <f t="shared" si="25"/>
        <v>34785.986643112366</v>
      </c>
      <c r="BU585" s="4">
        <f t="shared" si="25"/>
        <v>38238.928473961787</v>
      </c>
      <c r="BV585" s="4">
        <f t="shared" si="25"/>
        <v>39183.765184838907</v>
      </c>
      <c r="BW585" s="4">
        <f t="shared" si="25"/>
        <v>38825.688067272349</v>
      </c>
      <c r="BX585" s="4">
        <f t="shared" si="25"/>
        <v>40310.910823299419</v>
      </c>
      <c r="BY585" s="4">
        <f t="shared" si="25"/>
        <v>39554.452759889682</v>
      </c>
      <c r="BZ585" s="4">
        <f t="shared" si="25"/>
        <v>42986.945753249413</v>
      </c>
      <c r="CA585" s="4">
        <f t="shared" si="25"/>
        <v>40891.263317406192</v>
      </c>
      <c r="CB585" s="4">
        <f t="shared" si="25"/>
        <v>42248.28391749796</v>
      </c>
      <c r="CC585" s="4">
        <f t="shared" si="25"/>
        <v>39760.681107950426</v>
      </c>
      <c r="CD585" s="4">
        <f t="shared" si="25"/>
        <v>39733.74614301401</v>
      </c>
      <c r="CE585" s="4">
        <f t="shared" si="25"/>
        <v>40452.573129855969</v>
      </c>
      <c r="CF585" s="4">
        <f t="shared" si="25"/>
        <v>38633.344311862311</v>
      </c>
      <c r="CG585" s="4">
        <f t="shared" si="25"/>
        <v>42101.047962031153</v>
      </c>
      <c r="CH585" s="4">
        <f t="shared" si="25"/>
        <v>43044.234809180794</v>
      </c>
      <c r="CI585" s="4">
        <f t="shared" si="25"/>
        <v>42674.846984697906</v>
      </c>
      <c r="CJ585" s="4">
        <f t="shared" si="25"/>
        <v>44148.282624605185</v>
      </c>
      <c r="CK585" s="4">
        <f t="shared" si="25"/>
        <v>43390.438671255681</v>
      </c>
      <c r="CL585" s="4">
        <f t="shared" si="25"/>
        <v>46847.153492595302</v>
      </c>
      <c r="CM585" s="4">
        <f t="shared" si="25"/>
        <v>44803.143877924114</v>
      </c>
      <c r="CN585" s="4">
        <f t="shared" si="25"/>
        <v>46250.049762152928</v>
      </c>
      <c r="CO585" s="4">
        <f t="shared" si="25"/>
        <v>43890.508479000222</v>
      </c>
      <c r="CP585" s="4">
        <f t="shared" si="25"/>
        <v>43998.89090764882</v>
      </c>
      <c r="CQ585" s="4">
        <f t="shared" si="25"/>
        <v>44911.193985482059</v>
      </c>
      <c r="CR585" s="4">
        <f t="shared" si="25"/>
        <v>43168.74871849607</v>
      </c>
      <c r="CS585" s="4">
        <f t="shared" si="25"/>
        <v>46453.817367330936</v>
      </c>
      <c r="CT585" s="4">
        <f t="shared" si="25"/>
        <v>47867.039651545754</v>
      </c>
      <c r="CU585" s="4">
        <f t="shared" si="25"/>
        <v>46114.485177560447</v>
      </c>
    </row>
    <row r="586" spans="2:101" x14ac:dyDescent="0.25">
      <c r="B586" s="4" t="str">
        <f>VLOOKUP(C586,'Mapa Regiao'!$A$2:$B$10,2,0)</f>
        <v>Metropolitana de Belo Horizonte</v>
      </c>
      <c r="C586" s="4">
        <f t="shared" ref="C586:C587" si="26">C581</f>
        <v>3107</v>
      </c>
      <c r="D586" s="4">
        <f t="shared" ref="D586:D587" si="27">SUMIFS(D$6:D$553,$CW$6:$CW$553,$C586,$B$6:$B$553,"desl")</f>
        <v>59641.904345746276</v>
      </c>
      <c r="E586" s="4">
        <f t="shared" si="24"/>
        <v>61422.582371675766</v>
      </c>
      <c r="F586" s="4">
        <f t="shared" si="24"/>
        <v>69093.843503676602</v>
      </c>
      <c r="G586" s="4">
        <f t="shared" si="24"/>
        <v>67421.434804179022</v>
      </c>
      <c r="H586" s="4">
        <f t="shared" si="24"/>
        <v>70679.663907856302</v>
      </c>
      <c r="I586" s="4">
        <f t="shared" si="24"/>
        <v>65979.359437708583</v>
      </c>
      <c r="J586" s="4">
        <f t="shared" si="24"/>
        <v>66235.456979459297</v>
      </c>
      <c r="K586" s="4">
        <f t="shared" si="24"/>
        <v>67522.424231601035</v>
      </c>
      <c r="L586" s="4">
        <f t="shared" si="24"/>
        <v>62575.678294629062</v>
      </c>
      <c r="M586" s="4">
        <f t="shared" si="24"/>
        <v>69060.869411144769</v>
      </c>
      <c r="N586" s="4">
        <f t="shared" si="24"/>
        <v>69594.074168581283</v>
      </c>
      <c r="O586" s="4">
        <f t="shared" si="24"/>
        <v>67481.243853286112</v>
      </c>
      <c r="P586" s="4">
        <f t="shared" si="24"/>
        <v>67353.626268741049</v>
      </c>
      <c r="Q586" s="4">
        <f t="shared" si="24"/>
        <v>66061.182463194957</v>
      </c>
      <c r="R586" s="4">
        <f t="shared" si="24"/>
        <v>73195.162725353613</v>
      </c>
      <c r="S586" s="4">
        <f t="shared" si="24"/>
        <v>70721.149427075929</v>
      </c>
      <c r="T586" s="4">
        <f t="shared" si="24"/>
        <v>73394.428671132031</v>
      </c>
      <c r="U586" s="4">
        <f t="shared" si="24"/>
        <v>68196.636875122567</v>
      </c>
      <c r="V586" s="4">
        <f t="shared" si="24"/>
        <v>67753.328374231511</v>
      </c>
      <c r="W586" s="4">
        <f t="shared" si="24"/>
        <v>68534.740199872031</v>
      </c>
      <c r="X586" s="4">
        <f t="shared" si="24"/>
        <v>63439.900578278</v>
      </c>
      <c r="Y586" s="4">
        <f t="shared" si="24"/>
        <v>70175.544869371603</v>
      </c>
      <c r="Z586" s="4">
        <f t="shared" si="24"/>
        <v>71271.546935990336</v>
      </c>
      <c r="AA586" s="4">
        <f t="shared" si="24"/>
        <v>69812.762939299922</v>
      </c>
      <c r="AB586" s="4">
        <f t="shared" si="24"/>
        <v>70222.636267323061</v>
      </c>
      <c r="AC586" s="4">
        <f t="shared" si="24"/>
        <v>69240.683601605037</v>
      </c>
      <c r="AD586" s="4">
        <f t="shared" si="24"/>
        <v>76457.866985692381</v>
      </c>
      <c r="AE586" s="4">
        <f t="shared" si="24"/>
        <v>73919.464665464518</v>
      </c>
      <c r="AF586" s="4">
        <f t="shared" si="24"/>
        <v>76487.960131234096</v>
      </c>
      <c r="AG586" s="4">
        <f t="shared" si="24"/>
        <v>71230.40320413436</v>
      </c>
      <c r="AH586" s="4">
        <f t="shared" si="24"/>
        <v>70812.521013968086</v>
      </c>
      <c r="AI586" s="4">
        <f t="shared" si="24"/>
        <v>71703.223773979</v>
      </c>
      <c r="AJ586" s="4">
        <f t="shared" si="24"/>
        <v>66776.257673010623</v>
      </c>
      <c r="AK586" s="4">
        <f t="shared" si="24"/>
        <v>73708.304284862505</v>
      </c>
      <c r="AL586" s="4">
        <f t="shared" si="24"/>
        <v>75006.835482487426</v>
      </c>
      <c r="AM586" s="4">
        <f t="shared" si="24"/>
        <v>73744.53291947984</v>
      </c>
      <c r="AN586" s="4">
        <f t="shared" si="24"/>
        <v>74339.256030879173</v>
      </c>
      <c r="AO586" s="4">
        <f t="shared" si="24"/>
        <v>73527.125756294248</v>
      </c>
      <c r="AP586" s="4">
        <f t="shared" si="24"/>
        <v>80895.946112119011</v>
      </c>
      <c r="AQ586" s="4">
        <f t="shared" si="24"/>
        <v>78488.962681595716</v>
      </c>
      <c r="AR586" s="4">
        <f t="shared" si="24"/>
        <v>81169.792409142538</v>
      </c>
      <c r="AS586" s="4">
        <f t="shared" si="24"/>
        <v>76010.821922154879</v>
      </c>
      <c r="AT586" s="4">
        <f t="shared" si="24"/>
        <v>75686.292692184128</v>
      </c>
      <c r="AU586" s="4">
        <f t="shared" si="24"/>
        <v>76674.142768185382</v>
      </c>
      <c r="AV586" s="4">
        <f t="shared" si="24"/>
        <v>71854.696054393193</v>
      </c>
      <c r="AW586" s="4">
        <f t="shared" si="24"/>
        <v>78906.88630154595</v>
      </c>
      <c r="AX586" s="4">
        <f t="shared" si="24"/>
        <v>80336.032793834544</v>
      </c>
      <c r="AY586" s="4">
        <f t="shared" si="24"/>
        <v>79209.753436335232</v>
      </c>
      <c r="AZ586" s="4">
        <f t="shared" si="24"/>
        <v>79940.130751537203</v>
      </c>
      <c r="BA586" s="4">
        <f t="shared" si="24"/>
        <v>79258.719306042141</v>
      </c>
      <c r="BB586" s="4">
        <f t="shared" si="24"/>
        <v>86750.978558149945</v>
      </c>
      <c r="BC586" s="4">
        <f t="shared" si="24"/>
        <v>84460.016591294494</v>
      </c>
      <c r="BD586" s="4">
        <f t="shared" si="24"/>
        <v>87250.794456768257</v>
      </c>
      <c r="BE586" s="4">
        <f t="shared" si="24"/>
        <v>82197.579002168</v>
      </c>
      <c r="BF586" s="4">
        <f t="shared" si="24"/>
        <v>81976.278195531151</v>
      </c>
      <c r="BG586" s="4">
        <f t="shared" si="24"/>
        <v>83065.929235843563</v>
      </c>
      <c r="BH586" s="4">
        <f t="shared" si="24"/>
        <v>78347.409134912494</v>
      </c>
      <c r="BI586" s="4">
        <f t="shared" si="24"/>
        <v>85499.897348836967</v>
      </c>
      <c r="BJ586" s="4">
        <f t="shared" si="24"/>
        <v>87028.923240802847</v>
      </c>
      <c r="BK586" s="4">
        <f t="shared" si="24"/>
        <v>86002.452014557173</v>
      </c>
      <c r="BL586" s="4">
        <f t="shared" si="24"/>
        <v>86833.071871412365</v>
      </c>
      <c r="BM586" s="4">
        <f t="shared" si="24"/>
        <v>86252.88340132928</v>
      </c>
      <c r="BN586" s="4">
        <f t="shared" si="24"/>
        <v>93847.72277751744</v>
      </c>
      <c r="BO586" s="4">
        <f t="shared" si="24"/>
        <v>91660.662666135118</v>
      </c>
      <c r="BP586" s="4">
        <f t="shared" si="24"/>
        <v>94556.001109169956</v>
      </c>
      <c r="BQ586" s="4">
        <f t="shared" si="25"/>
        <v>89606.591601547785</v>
      </c>
      <c r="BR586" s="4">
        <f t="shared" si="25"/>
        <v>89486.222404917615</v>
      </c>
      <c r="BS586" s="4">
        <f t="shared" si="25"/>
        <v>90671.387190182577</v>
      </c>
      <c r="BT586" s="4">
        <f t="shared" si="25"/>
        <v>86040.555891689932</v>
      </c>
      <c r="BU586" s="4">
        <f t="shared" si="25"/>
        <v>93271.434040789958</v>
      </c>
      <c r="BV586" s="4">
        <f t="shared" si="25"/>
        <v>94869.879823755167</v>
      </c>
      <c r="BW586" s="4">
        <f t="shared" si="25"/>
        <v>93906.634377304901</v>
      </c>
      <c r="BX586" s="4">
        <f t="shared" si="25"/>
        <v>94799.576014614257</v>
      </c>
      <c r="BY586" s="4">
        <f t="shared" si="25"/>
        <v>94287.808933076769</v>
      </c>
      <c r="BZ586" s="4">
        <f t="shared" si="25"/>
        <v>101964.1666539041</v>
      </c>
      <c r="CA586" s="4">
        <f t="shared" si="25"/>
        <v>99876.361961392933</v>
      </c>
      <c r="CB586" s="4">
        <f t="shared" si="25"/>
        <v>102888.72102337907</v>
      </c>
      <c r="CC586" s="4">
        <f t="shared" si="25"/>
        <v>98068.215516783879</v>
      </c>
      <c r="CD586" s="4">
        <f t="shared" si="25"/>
        <v>98077.284657398355</v>
      </c>
      <c r="CE586" s="4">
        <f t="shared" si="25"/>
        <v>99377.836018912189</v>
      </c>
      <c r="CF586" s="4">
        <f t="shared" si="25"/>
        <v>94834.520023063174</v>
      </c>
      <c r="CG586" s="4">
        <f t="shared" si="25"/>
        <v>102115.64785051349</v>
      </c>
      <c r="CH586" s="4">
        <f t="shared" si="25"/>
        <v>103725.78747343611</v>
      </c>
      <c r="CI586" s="4">
        <f t="shared" si="25"/>
        <v>102743.94678235601</v>
      </c>
      <c r="CJ586" s="4">
        <f t="shared" si="25"/>
        <v>103602.4031088624</v>
      </c>
      <c r="CK586" s="4">
        <f t="shared" si="25"/>
        <v>103062.61255986706</v>
      </c>
      <c r="CL586" s="4">
        <f t="shared" si="25"/>
        <v>110750.28767835704</v>
      </c>
      <c r="CM586" s="4">
        <f t="shared" si="25"/>
        <v>108721.48866439649</v>
      </c>
      <c r="CN586" s="4">
        <f t="shared" si="25"/>
        <v>111886.43943813271</v>
      </c>
      <c r="CO586" s="4">
        <f t="shared" si="25"/>
        <v>107303.07276500728</v>
      </c>
      <c r="CP586" s="4">
        <f t="shared" si="25"/>
        <v>107583.91722525159</v>
      </c>
      <c r="CQ586" s="4">
        <f t="shared" si="25"/>
        <v>109374.14917045926</v>
      </c>
      <c r="CR586" s="4">
        <f t="shared" si="25"/>
        <v>104981.27710962378</v>
      </c>
      <c r="CS586" s="4">
        <f t="shared" si="25"/>
        <v>112138.23074122342</v>
      </c>
      <c r="CT586" s="4">
        <f t="shared" si="25"/>
        <v>114900.69260107323</v>
      </c>
      <c r="CU586" s="4">
        <f t="shared" si="25"/>
        <v>110528.61288356651</v>
      </c>
    </row>
    <row r="587" spans="2:101" x14ac:dyDescent="0.25">
      <c r="B587" s="4" t="str">
        <f>VLOOKUP(C587,'Mapa Regiao'!$A$2:$B$10,2,0)</f>
        <v>Metropolitana do Rio de Janeiro</v>
      </c>
      <c r="C587" s="4">
        <f t="shared" si="26"/>
        <v>3306</v>
      </c>
      <c r="D587" s="4">
        <f t="shared" si="27"/>
        <v>108964.53400070372</v>
      </c>
      <c r="E587" s="4">
        <f t="shared" si="24"/>
        <v>102526.52765752323</v>
      </c>
      <c r="F587" s="4">
        <f t="shared" si="24"/>
        <v>111065.2499538164</v>
      </c>
      <c r="G587" s="4">
        <f t="shared" si="24"/>
        <v>102785.18264587183</v>
      </c>
      <c r="H587" s="4">
        <f t="shared" si="24"/>
        <v>104365.47424736517</v>
      </c>
      <c r="I587" s="4">
        <f t="shared" si="24"/>
        <v>97099.728533840564</v>
      </c>
      <c r="J587" s="4">
        <f t="shared" si="24"/>
        <v>92512.289284201484</v>
      </c>
      <c r="K587" s="4">
        <f t="shared" si="24"/>
        <v>96499.552176729238</v>
      </c>
      <c r="L587" s="4">
        <f t="shared" si="24"/>
        <v>88543.449219616246</v>
      </c>
      <c r="M587" s="4">
        <f t="shared" si="24"/>
        <v>96552.396296934894</v>
      </c>
      <c r="N587" s="4">
        <f t="shared" si="24"/>
        <v>103431.74772119062</v>
      </c>
      <c r="O587" s="4">
        <f t="shared" si="24"/>
        <v>100014.86808799516</v>
      </c>
      <c r="P587" s="4">
        <f t="shared" si="24"/>
        <v>107262.20258090409</v>
      </c>
      <c r="Q587" s="4">
        <f t="shared" si="24"/>
        <v>100175.93462601499</v>
      </c>
      <c r="R587" s="4">
        <f t="shared" si="24"/>
        <v>109537.64775208943</v>
      </c>
      <c r="S587" s="4">
        <f t="shared" si="24"/>
        <v>100780.25706288459</v>
      </c>
      <c r="T587" s="4">
        <f t="shared" si="24"/>
        <v>101740.25638758838</v>
      </c>
      <c r="U587" s="4">
        <f t="shared" si="24"/>
        <v>94272.092351014551</v>
      </c>
      <c r="V587" s="4">
        <f t="shared" si="24"/>
        <v>89436.024298134042</v>
      </c>
      <c r="W587" s="4">
        <f t="shared" si="24"/>
        <v>93419.711206414751</v>
      </c>
      <c r="X587" s="4">
        <f t="shared" si="24"/>
        <v>85870.999916185479</v>
      </c>
      <c r="Y587" s="4">
        <f t="shared" si="24"/>
        <v>94603.118866158358</v>
      </c>
      <c r="Z587" s="4">
        <f t="shared" si="24"/>
        <v>102333.3393473146</v>
      </c>
      <c r="AA587" s="4">
        <f t="shared" si="24"/>
        <v>99682.477175817723</v>
      </c>
      <c r="AB587" s="4">
        <f t="shared" si="24"/>
        <v>107447.65896218485</v>
      </c>
      <c r="AC587" s="4">
        <f t="shared" si="24"/>
        <v>100589.98535949962</v>
      </c>
      <c r="AD587" s="4">
        <f t="shared" si="24"/>
        <v>109968.11168847252</v>
      </c>
      <c r="AE587" s="4">
        <f t="shared" si="24"/>
        <v>101144.91342899087</v>
      </c>
      <c r="AF587" s="4">
        <f t="shared" si="24"/>
        <v>102076.33966406097</v>
      </c>
      <c r="AG587" s="4">
        <f t="shared" si="24"/>
        <v>94688.414866424442</v>
      </c>
      <c r="AH587" s="4">
        <f t="shared" si="24"/>
        <v>90055.102862515501</v>
      </c>
      <c r="AI587" s="4">
        <f t="shared" si="24"/>
        <v>94336.233634240489</v>
      </c>
      <c r="AJ587" s="4">
        <f t="shared" si="24"/>
        <v>87135.440788585882</v>
      </c>
      <c r="AK587" s="4">
        <f t="shared" si="24"/>
        <v>96225.571021914919</v>
      </c>
      <c r="AL587" s="4">
        <f t="shared" si="24"/>
        <v>104297.84585639287</v>
      </c>
      <c r="AM587" s="4">
        <f t="shared" si="24"/>
        <v>101961.67379147961</v>
      </c>
      <c r="AN587" s="4">
        <f t="shared" si="24"/>
        <v>110011.78883245718</v>
      </c>
      <c r="AO587" s="4">
        <f t="shared" si="24"/>
        <v>103410.59369682771</v>
      </c>
      <c r="AP587" s="4">
        <f t="shared" si="24"/>
        <v>113019.5470408587</v>
      </c>
      <c r="AQ587" s="4">
        <f t="shared" si="24"/>
        <v>104406.09896413126</v>
      </c>
      <c r="AR587" s="4">
        <f t="shared" si="24"/>
        <v>105533.32790262171</v>
      </c>
      <c r="AS587" s="4">
        <f t="shared" si="24"/>
        <v>98336.561100532665</v>
      </c>
      <c r="AT587" s="4">
        <f t="shared" si="24"/>
        <v>93899.260529160179</v>
      </c>
      <c r="AU587" s="4">
        <f t="shared" si="24"/>
        <v>98388.268849673725</v>
      </c>
      <c r="AV587" s="4">
        <f t="shared" si="24"/>
        <v>91409.726691001299</v>
      </c>
      <c r="AW587" s="4">
        <f t="shared" si="24"/>
        <v>100734.08498073186</v>
      </c>
      <c r="AX587" s="4">
        <f t="shared" si="24"/>
        <v>109046.61093665684</v>
      </c>
      <c r="AY587" s="4">
        <f t="shared" si="24"/>
        <v>106949.58792472882</v>
      </c>
      <c r="AZ587" s="4">
        <f t="shared" si="24"/>
        <v>115231.81455163199</v>
      </c>
      <c r="BA587" s="4">
        <f t="shared" si="24"/>
        <v>108852.40806306142</v>
      </c>
      <c r="BB587" s="4">
        <f t="shared" si="24"/>
        <v>118672.42276695458</v>
      </c>
      <c r="BC587" s="4">
        <f t="shared" si="24"/>
        <v>110261.0166744146</v>
      </c>
      <c r="BD587" s="4">
        <f t="shared" si="24"/>
        <v>111583.87434034533</v>
      </c>
      <c r="BE587" s="4">
        <f t="shared" si="24"/>
        <v>104578.73934813341</v>
      </c>
      <c r="BF587" s="4">
        <f t="shared" si="24"/>
        <v>100330.6946573008</v>
      </c>
      <c r="BG587" s="4">
        <f t="shared" si="24"/>
        <v>105007.35005490821</v>
      </c>
      <c r="BH587" s="4">
        <f t="shared" si="24"/>
        <v>98215.082120022926</v>
      </c>
      <c r="BI587" s="4">
        <f t="shared" si="24"/>
        <v>107724.48606263398</v>
      </c>
      <c r="BJ587" s="4">
        <f t="shared" si="24"/>
        <v>116221.20403196139</v>
      </c>
      <c r="BK587" s="4">
        <f t="shared" si="24"/>
        <v>114308.20278845476</v>
      </c>
      <c r="BL587" s="4">
        <f t="shared" si="24"/>
        <v>122775.09827785558</v>
      </c>
      <c r="BM587" s="4">
        <f t="shared" si="24"/>
        <v>116581.61212097536</v>
      </c>
      <c r="BN587" s="4">
        <f t="shared" si="24"/>
        <v>126588.79229188635</v>
      </c>
      <c r="BO587" s="4">
        <f t="shared" si="24"/>
        <v>118364.85662225701</v>
      </c>
      <c r="BP587" s="4">
        <f t="shared" si="24"/>
        <v>119873.47524042387</v>
      </c>
      <c r="BQ587" s="4">
        <f t="shared" si="25"/>
        <v>113049.42803731372</v>
      </c>
      <c r="BR587" s="4">
        <f t="shared" si="25"/>
        <v>108974.32953162509</v>
      </c>
      <c r="BS587" s="4">
        <f t="shared" si="25"/>
        <v>113812.59052393696</v>
      </c>
      <c r="BT587" s="4">
        <f t="shared" si="25"/>
        <v>107168.69358828326</v>
      </c>
      <c r="BU587" s="4">
        <f t="shared" si="25"/>
        <v>116813.750382766</v>
      </c>
      <c r="BV587" s="4">
        <f t="shared" si="25"/>
        <v>125437.1670007905</v>
      </c>
      <c r="BW587" s="4">
        <f t="shared" si="25"/>
        <v>123649.04041391722</v>
      </c>
      <c r="BX587" s="4">
        <f t="shared" si="25"/>
        <v>132248.49963497103</v>
      </c>
      <c r="BY587" s="4">
        <f t="shared" si="25"/>
        <v>126204.95572819389</v>
      </c>
      <c r="BZ587" s="4">
        <f t="shared" si="25"/>
        <v>136386.19139700619</v>
      </c>
      <c r="CA587" s="4">
        <f t="shared" si="25"/>
        <v>128360.93008083628</v>
      </c>
      <c r="CB587" s="4">
        <f t="shared" si="25"/>
        <v>130084.97012026842</v>
      </c>
      <c r="CC587" s="4">
        <f t="shared" si="25"/>
        <v>123477.02082049722</v>
      </c>
      <c r="CD587" s="4">
        <f t="shared" si="25"/>
        <v>119597.60890304945</v>
      </c>
      <c r="CE587" s="4">
        <f t="shared" si="25"/>
        <v>124590.53579309562</v>
      </c>
      <c r="CF587" s="4">
        <f t="shared" si="25"/>
        <v>118046.83897714905</v>
      </c>
      <c r="CG587" s="4">
        <f t="shared" si="25"/>
        <v>127736.06771520598</v>
      </c>
      <c r="CH587" s="4">
        <f t="shared" si="25"/>
        <v>136360.35503143285</v>
      </c>
      <c r="CI587" s="4">
        <f t="shared" si="25"/>
        <v>134556.82408816394</v>
      </c>
      <c r="CJ587" s="4">
        <f t="shared" si="25"/>
        <v>143156.85741945979</v>
      </c>
      <c r="CK587" s="4">
        <f t="shared" si="25"/>
        <v>137163.30723048339</v>
      </c>
      <c r="CL587" s="4">
        <f t="shared" si="25"/>
        <v>147490.05313568353</v>
      </c>
      <c r="CM587" s="4">
        <f t="shared" si="25"/>
        <v>139705.04406941927</v>
      </c>
      <c r="CN587" s="4">
        <f t="shared" si="25"/>
        <v>141774.8047981727</v>
      </c>
      <c r="CO587" s="4">
        <f t="shared" si="25"/>
        <v>135635.07409712469</v>
      </c>
      <c r="CP587" s="4">
        <f t="shared" si="25"/>
        <v>132174.82438703772</v>
      </c>
      <c r="CQ587" s="4">
        <f t="shared" si="25"/>
        <v>137746.93900203539</v>
      </c>
      <c r="CR587" s="4">
        <f t="shared" si="25"/>
        <v>131439.24541447539</v>
      </c>
      <c r="CS587" s="4">
        <f t="shared" si="25"/>
        <v>140244.97775582664</v>
      </c>
      <c r="CT587" s="4">
        <f t="shared" si="25"/>
        <v>150508.61789729135</v>
      </c>
      <c r="CU587" s="4">
        <f t="shared" si="25"/>
        <v>145197.2823235676</v>
      </c>
    </row>
    <row r="589" spans="2:101" x14ac:dyDescent="0.25">
      <c r="B589" s="4" t="str">
        <f>VLOOKUP(C589,'Mapa Regiao'!$A$2:$B$10,2,0)</f>
        <v>Metropolitana de Salvador</v>
      </c>
      <c r="C589" s="4">
        <f>C585</f>
        <v>2905</v>
      </c>
      <c r="D589" s="4">
        <f>D580-D585</f>
        <v>-4128.1976133949356</v>
      </c>
      <c r="E589" s="4">
        <f t="shared" ref="E589:BP591" si="28">E580-E585</f>
        <v>-4842.3154988183305</v>
      </c>
      <c r="F589" s="4">
        <f t="shared" si="28"/>
        <v>-4158.6417698230289</v>
      </c>
      <c r="G589" s="4">
        <f t="shared" si="28"/>
        <v>-2159.2270417463806</v>
      </c>
      <c r="H589" s="4">
        <f t="shared" si="28"/>
        <v>-3295.0356316027828</v>
      </c>
      <c r="I589" s="4">
        <f t="shared" si="28"/>
        <v>107.36595331038552</v>
      </c>
      <c r="J589" s="4">
        <f t="shared" si="28"/>
        <v>-1158.5070676974465</v>
      </c>
      <c r="K589" s="4">
        <f t="shared" si="28"/>
        <v>-710.60963803601771</v>
      </c>
      <c r="L589" s="4">
        <f t="shared" si="28"/>
        <v>739.30907854101679</v>
      </c>
      <c r="M589" s="4">
        <f t="shared" si="28"/>
        <v>-3645.7746323474275</v>
      </c>
      <c r="N589" s="4">
        <f t="shared" si="28"/>
        <v>-3016.3456583794032</v>
      </c>
      <c r="O589" s="4">
        <f t="shared" si="28"/>
        <v>-5496.5300749498347</v>
      </c>
      <c r="P589" s="4">
        <f t="shared" si="28"/>
        <v>-3625.1314718279864</v>
      </c>
      <c r="Q589" s="4">
        <f t="shared" si="28"/>
        <v>-2679.2682160005425</v>
      </c>
      <c r="R589" s="4">
        <f t="shared" si="28"/>
        <v>-2818.0012023029049</v>
      </c>
      <c r="S589" s="4">
        <f t="shared" si="28"/>
        <v>-309.61147618149334</v>
      </c>
      <c r="T589" s="4">
        <f t="shared" si="28"/>
        <v>-1734.4781045074888</v>
      </c>
      <c r="U589" s="4">
        <f t="shared" si="28"/>
        <v>1676.0776802488326</v>
      </c>
      <c r="V589" s="4">
        <f t="shared" si="28"/>
        <v>300.9461173709642</v>
      </c>
      <c r="W589" s="4">
        <f t="shared" si="28"/>
        <v>698.62093310843193</v>
      </c>
      <c r="X589" s="4">
        <f t="shared" si="28"/>
        <v>2113.7773635783997</v>
      </c>
      <c r="Y589" s="4">
        <f t="shared" si="28"/>
        <v>-2250.7843107702938</v>
      </c>
      <c r="Z589" s="4">
        <f t="shared" si="28"/>
        <v>-1588.2538874797756</v>
      </c>
      <c r="AA589" s="4">
        <f t="shared" si="28"/>
        <v>-4028.6567837101393</v>
      </c>
      <c r="AB589" s="4">
        <f t="shared" si="28"/>
        <v>-2133.6581715123466</v>
      </c>
      <c r="AC589" s="4">
        <f t="shared" si="28"/>
        <v>-1191.402748429351</v>
      </c>
      <c r="AD589" s="4">
        <f t="shared" si="28"/>
        <v>-1364.0565389605981</v>
      </c>
      <c r="AE589" s="4">
        <f t="shared" si="28"/>
        <v>1089.8727786481177</v>
      </c>
      <c r="AF589" s="4">
        <f t="shared" si="28"/>
        <v>-397.79093031911543</v>
      </c>
      <c r="AG589" s="4">
        <f t="shared" si="28"/>
        <v>2953.1558422497619</v>
      </c>
      <c r="AH589" s="4">
        <f t="shared" si="28"/>
        <v>1528.4881265249678</v>
      </c>
      <c r="AI589" s="4">
        <f t="shared" si="28"/>
        <v>1888.3394419174583</v>
      </c>
      <c r="AJ589" s="4">
        <f t="shared" si="28"/>
        <v>3275.3833423924734</v>
      </c>
      <c r="AK589" s="4">
        <f t="shared" si="28"/>
        <v>-1110.9860475038404</v>
      </c>
      <c r="AL589" s="4">
        <f t="shared" si="28"/>
        <v>-467.43244925565523</v>
      </c>
      <c r="AM589" s="4">
        <f t="shared" si="28"/>
        <v>-2926.6383057749699</v>
      </c>
      <c r="AN589" s="4">
        <f t="shared" si="28"/>
        <v>-1051.9343650080846</v>
      </c>
      <c r="AO589" s="4">
        <f t="shared" si="28"/>
        <v>-132.38405063240134</v>
      </c>
      <c r="AP589" s="4">
        <f t="shared" si="28"/>
        <v>-330.54991746434825</v>
      </c>
      <c r="AQ589" s="4">
        <f t="shared" si="28"/>
        <v>2095.1370603987998</v>
      </c>
      <c r="AR589" s="4">
        <f t="shared" si="28"/>
        <v>577.06581097144226</v>
      </c>
      <c r="AS589" s="4">
        <f t="shared" si="28"/>
        <v>3896.4502366688903</v>
      </c>
      <c r="AT589" s="4">
        <f t="shared" si="28"/>
        <v>2440.3218992154616</v>
      </c>
      <c r="AU589" s="4">
        <f t="shared" si="28"/>
        <v>2769.9903365078135</v>
      </c>
      <c r="AV589" s="4">
        <f t="shared" si="28"/>
        <v>4128.9062139756024</v>
      </c>
      <c r="AW589" s="4">
        <f t="shared" si="28"/>
        <v>-283.33577283076374</v>
      </c>
      <c r="AX589" s="4">
        <f t="shared" si="28"/>
        <v>336.24592448081967</v>
      </c>
      <c r="AY589" s="4">
        <f t="shared" si="28"/>
        <v>-2145.7455577887886</v>
      </c>
      <c r="AZ589" s="4">
        <f t="shared" si="28"/>
        <v>-293.43546711265662</v>
      </c>
      <c r="BA589" s="4">
        <f t="shared" si="28"/>
        <v>603.49126644826174</v>
      </c>
      <c r="BB589" s="4">
        <f t="shared" si="28"/>
        <v>382.16918319202523</v>
      </c>
      <c r="BC589" s="4">
        <f t="shared" si="28"/>
        <v>2784.1952765950191</v>
      </c>
      <c r="BD589" s="4">
        <f t="shared" si="28"/>
        <v>1242.2221643134399</v>
      </c>
      <c r="BE589" s="4">
        <f t="shared" si="28"/>
        <v>4537.8163808841491</v>
      </c>
      <c r="BF589" s="4">
        <f t="shared" si="28"/>
        <v>3058.3109006436061</v>
      </c>
      <c r="BG589" s="4">
        <f t="shared" si="28"/>
        <v>3365.1729994580382</v>
      </c>
      <c r="BH589" s="4">
        <f t="shared" si="28"/>
        <v>4701.8396533329578</v>
      </c>
      <c r="BI589" s="4">
        <f t="shared" si="28"/>
        <v>267.7529447805282</v>
      </c>
      <c r="BJ589" s="4">
        <f t="shared" si="28"/>
        <v>865.67690478071017</v>
      </c>
      <c r="BK589" s="4">
        <f t="shared" si="28"/>
        <v>-1637.9775324190414</v>
      </c>
      <c r="BL589" s="4">
        <f t="shared" si="28"/>
        <v>192.57822001965542</v>
      </c>
      <c r="BM589" s="4">
        <f t="shared" si="28"/>
        <v>1067.7287531103284</v>
      </c>
      <c r="BN589" s="4">
        <f t="shared" si="28"/>
        <v>824.83820987382205</v>
      </c>
      <c r="BO589" s="4">
        <f t="shared" si="28"/>
        <v>3205.848253713848</v>
      </c>
      <c r="BP589" s="4">
        <f t="shared" si="28"/>
        <v>1643.78400997883</v>
      </c>
      <c r="BQ589" s="4">
        <f t="shared" ref="BQ589:CU591" si="29">BQ580-BQ585</f>
        <v>4920.5004979670193</v>
      </c>
      <c r="BR589" s="4">
        <f t="shared" si="29"/>
        <v>3423.4225934541901</v>
      </c>
      <c r="BS589" s="4">
        <f t="shared" si="29"/>
        <v>3713.8265893181233</v>
      </c>
      <c r="BT589" s="4">
        <f t="shared" si="29"/>
        <v>5034.6414444461698</v>
      </c>
      <c r="BU589" s="4">
        <f t="shared" si="29"/>
        <v>584.52654475977033</v>
      </c>
      <c r="BV589" s="4">
        <f t="shared" si="29"/>
        <v>1165.3248827746429</v>
      </c>
      <c r="BW589" s="4">
        <f t="shared" si="29"/>
        <v>-1357.3795419863745</v>
      </c>
      <c r="BX589" s="4">
        <f t="shared" si="29"/>
        <v>451.75694025701523</v>
      </c>
      <c r="BY589" s="4">
        <f t="shared" si="29"/>
        <v>1303.3354068929766</v>
      </c>
      <c r="BZ589" s="4">
        <f t="shared" si="29"/>
        <v>1035.7692145203473</v>
      </c>
      <c r="CA589" s="4">
        <f t="shared" si="29"/>
        <v>3392.8486691713624</v>
      </c>
      <c r="CB589" s="4">
        <f t="shared" si="29"/>
        <v>1809.8966068441077</v>
      </c>
      <c r="CC589" s="4">
        <f t="shared" si="29"/>
        <v>5070.8949478116701</v>
      </c>
      <c r="CD589" s="4">
        <f t="shared" si="29"/>
        <v>3564.4073750976459</v>
      </c>
      <c r="CE589" s="4">
        <f t="shared" si="29"/>
        <v>3851.2766193760035</v>
      </c>
      <c r="CF589" s="4">
        <f t="shared" si="29"/>
        <v>5172.0445347464411</v>
      </c>
      <c r="CG589" s="4">
        <f t="shared" si="29"/>
        <v>721.65700771858974</v>
      </c>
      <c r="CH589" s="4">
        <f t="shared" si="29"/>
        <v>1297.3331364138139</v>
      </c>
      <c r="CI589" s="4">
        <f t="shared" si="29"/>
        <v>-1239.39603458075</v>
      </c>
      <c r="CJ589" s="4">
        <f t="shared" si="29"/>
        <v>545.47785853432288</v>
      </c>
      <c r="CK589" s="4">
        <f t="shared" si="29"/>
        <v>1362.3903245747424</v>
      </c>
      <c r="CL589" s="4">
        <f t="shared" si="29"/>
        <v>1049.3983517720044</v>
      </c>
      <c r="CM589" s="4">
        <f t="shared" si="29"/>
        <v>3369.029285114404</v>
      </c>
      <c r="CN589" s="4">
        <f t="shared" si="29"/>
        <v>1744.3567993877441</v>
      </c>
      <c r="CO589" s="4">
        <f t="shared" si="29"/>
        <v>4976.0917915358223</v>
      </c>
      <c r="CP589" s="4">
        <f t="shared" si="29"/>
        <v>3483.8123604909997</v>
      </c>
      <c r="CQ589" s="4">
        <f t="shared" si="29"/>
        <v>3720.3647073668981</v>
      </c>
      <c r="CR589" s="4">
        <f t="shared" si="29"/>
        <v>5178.2006062982764</v>
      </c>
      <c r="CS589" s="4">
        <f t="shared" si="29"/>
        <v>932.68553047828027</v>
      </c>
      <c r="CT589" s="4">
        <f t="shared" si="29"/>
        <v>748.11368498852244</v>
      </c>
      <c r="CU589" s="4">
        <f t="shared" si="29"/>
        <v>326.95940802439145</v>
      </c>
    </row>
    <row r="590" spans="2:101" x14ac:dyDescent="0.25">
      <c r="B590" s="4" t="str">
        <f>VLOOKUP(C590,'Mapa Regiao'!$A$2:$B$10,2,0)</f>
        <v>Metropolitana de Belo Horizonte</v>
      </c>
      <c r="C590" s="4">
        <f t="shared" ref="C590:C591" si="30">C586</f>
        <v>3107</v>
      </c>
      <c r="D590" s="4">
        <f t="shared" ref="D590:S591" si="31">D581-D586</f>
        <v>-8395.7105992080978</v>
      </c>
      <c r="E590" s="4">
        <f t="shared" si="31"/>
        <v>-5138.8008785233615</v>
      </c>
      <c r="F590" s="4">
        <f t="shared" si="31"/>
        <v>-3847.7997061896313</v>
      </c>
      <c r="G590" s="4">
        <f t="shared" si="31"/>
        <v>-1464.9929935091641</v>
      </c>
      <c r="H590" s="4">
        <f t="shared" si="31"/>
        <v>-4001.977656770352</v>
      </c>
      <c r="I590" s="4">
        <f t="shared" si="31"/>
        <v>2299.2790994840907</v>
      </c>
      <c r="J590" s="4">
        <f t="shared" si="31"/>
        <v>-522.08356173636275</v>
      </c>
      <c r="K590" s="4">
        <f t="shared" si="31"/>
        <v>-1318.440435686789</v>
      </c>
      <c r="L590" s="4">
        <f t="shared" si="31"/>
        <v>1403.9856402531223</v>
      </c>
      <c r="M590" s="4">
        <f t="shared" si="31"/>
        <v>-9552.0698731974699</v>
      </c>
      <c r="N590" s="4">
        <f t="shared" si="31"/>
        <v>-10960.976922230562</v>
      </c>
      <c r="O590" s="4">
        <f t="shared" si="31"/>
        <v>-16631.864935953934</v>
      </c>
      <c r="P590" s="4">
        <f t="shared" si="31"/>
        <v>-7091.7152431860595</v>
      </c>
      <c r="Q590" s="4">
        <f t="shared" si="31"/>
        <v>-1908.8919445978681</v>
      </c>
      <c r="R590" s="4">
        <f t="shared" si="31"/>
        <v>476.60849112084543</v>
      </c>
      <c r="S590" s="4">
        <f t="shared" si="31"/>
        <v>3040.9755873008689</v>
      </c>
      <c r="T590" s="4">
        <f t="shared" si="28"/>
        <v>8.1026139113819227</v>
      </c>
      <c r="U590" s="4">
        <f t="shared" si="28"/>
        <v>5490.2363461266941</v>
      </c>
      <c r="V590" s="4">
        <f t="shared" si="28"/>
        <v>2186.3722230589337</v>
      </c>
      <c r="W590" s="4">
        <f t="shared" si="28"/>
        <v>1260.2374423778674</v>
      </c>
      <c r="X590" s="4">
        <f t="shared" si="28"/>
        <v>4140.540786624726</v>
      </c>
      <c r="Y590" s="4">
        <f t="shared" si="28"/>
        <v>-6449.7962543865651</v>
      </c>
      <c r="Z590" s="4">
        <f t="shared" si="28"/>
        <v>-7523.4156661989982</v>
      </c>
      <c r="AA590" s="4">
        <f t="shared" si="28"/>
        <v>-13019.658266709048</v>
      </c>
      <c r="AB590" s="4">
        <f t="shared" si="28"/>
        <v>-3478.7692764330277</v>
      </c>
      <c r="AC590" s="4">
        <f t="shared" si="28"/>
        <v>1563.477954575661</v>
      </c>
      <c r="AD590" s="4">
        <f t="shared" si="28"/>
        <v>3732.7006375826895</v>
      </c>
      <c r="AE590" s="4">
        <f t="shared" si="28"/>
        <v>6075.5379067875474</v>
      </c>
      <c r="AF590" s="4">
        <f t="shared" si="28"/>
        <v>2858.4939063473284</v>
      </c>
      <c r="AG590" s="4">
        <f t="shared" si="28"/>
        <v>8206.2485060945182</v>
      </c>
      <c r="AH590" s="4">
        <f t="shared" si="28"/>
        <v>4811.4361836610333</v>
      </c>
      <c r="AI590" s="4">
        <f t="shared" si="28"/>
        <v>3824.2822580664651</v>
      </c>
      <c r="AJ590" s="4">
        <f t="shared" si="28"/>
        <v>6662.0674939858727</v>
      </c>
      <c r="AK590" s="4">
        <f t="shared" si="28"/>
        <v>-3958.9436143477651</v>
      </c>
      <c r="AL590" s="4">
        <f t="shared" si="28"/>
        <v>-5056.3471426921315</v>
      </c>
      <c r="AM590" s="4">
        <f t="shared" si="28"/>
        <v>-10575.510340471657</v>
      </c>
      <c r="AN590" s="4">
        <f t="shared" si="28"/>
        <v>-1063.9569322725583</v>
      </c>
      <c r="AO590" s="4">
        <f t="shared" si="28"/>
        <v>3935.7956810935284</v>
      </c>
      <c r="AP590" s="4">
        <f t="shared" si="28"/>
        <v>6045.7808430591249</v>
      </c>
      <c r="AQ590" s="4">
        <f t="shared" si="28"/>
        <v>8313.9613631724642</v>
      </c>
      <c r="AR590" s="4">
        <f t="shared" si="28"/>
        <v>5012.7058426987205</v>
      </c>
      <c r="AS590" s="4">
        <f t="shared" si="28"/>
        <v>10274.873798845874</v>
      </c>
      <c r="AT590" s="4">
        <f t="shared" si="28"/>
        <v>6800.659989051579</v>
      </c>
      <c r="AU590" s="4">
        <f t="shared" si="28"/>
        <v>5744.8737418540695</v>
      </c>
      <c r="AV590" s="4">
        <f t="shared" si="28"/>
        <v>8525.5022376632987</v>
      </c>
      <c r="AW590" s="4">
        <f t="shared" si="28"/>
        <v>-2143.7224995433062</v>
      </c>
      <c r="AX590" s="4">
        <f t="shared" si="28"/>
        <v>-3284.5873892597592</v>
      </c>
      <c r="AY590" s="4">
        <f t="shared" si="28"/>
        <v>-8846.5992669882398</v>
      </c>
      <c r="AZ590" s="4">
        <f t="shared" si="28"/>
        <v>619.83669522150012</v>
      </c>
      <c r="BA590" s="4">
        <f t="shared" si="28"/>
        <v>5571.0208077581483</v>
      </c>
      <c r="BB590" s="4">
        <f t="shared" si="28"/>
        <v>7629.2760878225963</v>
      </c>
      <c r="BC590" s="4">
        <f t="shared" si="28"/>
        <v>9843.7340065973549</v>
      </c>
      <c r="BD590" s="4">
        <f t="shared" si="28"/>
        <v>6488.1704698581598</v>
      </c>
      <c r="BE590" s="4">
        <f t="shared" si="28"/>
        <v>11696.615012845316</v>
      </c>
      <c r="BF590" s="4">
        <f t="shared" si="28"/>
        <v>8169.9569639460096</v>
      </c>
      <c r="BG590" s="4">
        <f t="shared" si="28"/>
        <v>7063.196226282671</v>
      </c>
      <c r="BH590" s="4">
        <f t="shared" si="28"/>
        <v>9794.1192042749171</v>
      </c>
      <c r="BI590" s="4">
        <f t="shared" si="28"/>
        <v>-923.94544378928549</v>
      </c>
      <c r="BJ590" s="4">
        <f t="shared" si="28"/>
        <v>-2113.175817387164</v>
      </c>
      <c r="BK590" s="4">
        <f t="shared" si="28"/>
        <v>-7723.2605287087499</v>
      </c>
      <c r="BL590" s="4">
        <f t="shared" si="28"/>
        <v>1695.556198386068</v>
      </c>
      <c r="BM590" s="4">
        <f t="shared" si="28"/>
        <v>6600.1015270440548</v>
      </c>
      <c r="BN590" s="4">
        <f t="shared" si="28"/>
        <v>8613.4740443086921</v>
      </c>
      <c r="BO590" s="4">
        <f t="shared" si="28"/>
        <v>10785.578377255762</v>
      </c>
      <c r="BP590" s="4">
        <f t="shared" si="28"/>
        <v>7390.630788239403</v>
      </c>
      <c r="BQ590" s="4">
        <f t="shared" si="29"/>
        <v>12562.454872314076</v>
      </c>
      <c r="BR590" s="4">
        <f t="shared" si="29"/>
        <v>9000.903646443563</v>
      </c>
      <c r="BS590" s="4">
        <f t="shared" si="29"/>
        <v>7859.1539187361195</v>
      </c>
      <c r="BT590" s="4">
        <f t="shared" si="29"/>
        <v>10552.703477702307</v>
      </c>
      <c r="BU590" s="4">
        <f t="shared" si="29"/>
        <v>-207.2942754127871</v>
      </c>
      <c r="BV590" s="4">
        <f t="shared" si="29"/>
        <v>-1444.3471592665737</v>
      </c>
      <c r="BW590" s="4">
        <f t="shared" si="29"/>
        <v>-7107.926910057402</v>
      </c>
      <c r="BX590" s="4">
        <f t="shared" si="29"/>
        <v>2253.9051951617876</v>
      </c>
      <c r="BY590" s="4">
        <f t="shared" si="29"/>
        <v>7102.0690658502426</v>
      </c>
      <c r="BZ590" s="4">
        <f t="shared" si="29"/>
        <v>9065.0144986955274</v>
      </c>
      <c r="CA590" s="4">
        <f t="shared" si="29"/>
        <v>11198.026371839427</v>
      </c>
      <c r="CB590" s="4">
        <f t="shared" si="29"/>
        <v>7779.0630169142678</v>
      </c>
      <c r="CC590" s="4">
        <f t="shared" si="29"/>
        <v>12942.412208878101</v>
      </c>
      <c r="CD590" s="4">
        <f t="shared" si="29"/>
        <v>9383.9900466684485</v>
      </c>
      <c r="CE590" s="4">
        <f t="shared" si="29"/>
        <v>8248.8279657701933</v>
      </c>
      <c r="CF590" s="4">
        <f t="shared" si="29"/>
        <v>10941.137122374232</v>
      </c>
      <c r="CG590" s="4">
        <f t="shared" si="29"/>
        <v>160.59000013998593</v>
      </c>
      <c r="CH590" s="4">
        <f t="shared" si="29"/>
        <v>-1125.9804289483727</v>
      </c>
      <c r="CI590" s="4">
        <f t="shared" si="29"/>
        <v>-6872.0153686211124</v>
      </c>
      <c r="CJ590" s="4">
        <f t="shared" si="29"/>
        <v>2382.2808283345512</v>
      </c>
      <c r="CK590" s="4">
        <f t="shared" si="29"/>
        <v>7108.3808990469988</v>
      </c>
      <c r="CL590" s="4">
        <f t="shared" si="29"/>
        <v>8951.4994535561564</v>
      </c>
      <c r="CM590" s="4">
        <f t="shared" si="29"/>
        <v>11024.639234400354</v>
      </c>
      <c r="CN590" s="4">
        <f t="shared" si="29"/>
        <v>7571.6682050965028</v>
      </c>
      <c r="CO590" s="4">
        <f t="shared" si="29"/>
        <v>12782.321854443697</v>
      </c>
      <c r="CP590" s="4">
        <f t="shared" si="29"/>
        <v>9411.1533220074052</v>
      </c>
      <c r="CQ590" s="4">
        <f t="shared" si="29"/>
        <v>8225.8148899577354</v>
      </c>
      <c r="CR590" s="4">
        <f t="shared" si="29"/>
        <v>11457.549823037727</v>
      </c>
      <c r="CS590" s="4">
        <f t="shared" si="29"/>
        <v>804.06451348695555</v>
      </c>
      <c r="CT590" s="4">
        <f t="shared" si="29"/>
        <v>-2416.2904399580584</v>
      </c>
      <c r="CU590" s="4">
        <f t="shared" si="29"/>
        <v>-2800.8399151683116</v>
      </c>
    </row>
    <row r="591" spans="2:101" x14ac:dyDescent="0.25">
      <c r="B591" s="4" t="str">
        <f>VLOOKUP(C591,'Mapa Regiao'!$A$2:$B$10,2,0)</f>
        <v>Metropolitana do Rio de Janeiro</v>
      </c>
      <c r="C591" s="4">
        <f t="shared" si="30"/>
        <v>3306</v>
      </c>
      <c r="D591" s="4">
        <f t="shared" si="31"/>
        <v>-27548.732113818289</v>
      </c>
      <c r="E591" s="4">
        <f t="shared" si="31"/>
        <v>-13493.49296937458</v>
      </c>
      <c r="F591" s="4">
        <f t="shared" si="31"/>
        <v>-11937.281082083646</v>
      </c>
      <c r="G591" s="4">
        <f t="shared" si="31"/>
        <v>-2704.7182854367129</v>
      </c>
      <c r="H591" s="4">
        <f t="shared" si="31"/>
        <v>-4838.6262019349961</v>
      </c>
      <c r="I591" s="4">
        <f t="shared" si="31"/>
        <v>1641.6179189958202</v>
      </c>
      <c r="J591" s="4">
        <f t="shared" si="31"/>
        <v>2366.6465061767522</v>
      </c>
      <c r="K591" s="4">
        <f t="shared" si="31"/>
        <v>-2471.2823288643849</v>
      </c>
      <c r="L591" s="4">
        <f t="shared" si="31"/>
        <v>1815.6917827576981</v>
      </c>
      <c r="M591" s="4">
        <f t="shared" si="31"/>
        <v>-9025.7556477813923</v>
      </c>
      <c r="N591" s="4">
        <f t="shared" si="31"/>
        <v>-14242.902899376742</v>
      </c>
      <c r="O591" s="4">
        <f t="shared" si="31"/>
        <v>-16903.831042491089</v>
      </c>
      <c r="P591" s="4">
        <f t="shared" si="31"/>
        <v>-16205.364256481029</v>
      </c>
      <c r="Q591" s="4">
        <f t="shared" si="31"/>
        <v>-5079.5995788534201</v>
      </c>
      <c r="R591" s="4">
        <f t="shared" si="31"/>
        <v>-5313.0838608002377</v>
      </c>
      <c r="S591" s="4">
        <f t="shared" si="31"/>
        <v>3908.5171091831726</v>
      </c>
      <c r="T591" s="4">
        <f t="shared" si="28"/>
        <v>1325.7151117818285</v>
      </c>
      <c r="U591" s="4">
        <f t="shared" si="28"/>
        <v>7020.3497070245503</v>
      </c>
      <c r="V591" s="4">
        <f t="shared" si="28"/>
        <v>7060.1079671969783</v>
      </c>
      <c r="W591" s="4">
        <f t="shared" si="28"/>
        <v>1729.6398507516133</v>
      </c>
      <c r="X591" s="4">
        <f t="shared" si="28"/>
        <v>5743.8666233789554</v>
      </c>
      <c r="Y591" s="4">
        <f t="shared" si="28"/>
        <v>-5050.8153106557002</v>
      </c>
      <c r="Z591" s="4">
        <f t="shared" si="28"/>
        <v>-9971.053332806172</v>
      </c>
      <c r="AA591" s="4">
        <f t="shared" si="28"/>
        <v>-12256.138399325559</v>
      </c>
      <c r="AB591" s="4">
        <f t="shared" si="28"/>
        <v>-11241.802684887822</v>
      </c>
      <c r="AC591" s="4">
        <f t="shared" si="28"/>
        <v>38.841908054586384</v>
      </c>
      <c r="AD591" s="4">
        <f t="shared" si="28"/>
        <v>-238.67495916574262</v>
      </c>
      <c r="AE591" s="4">
        <f t="shared" si="28"/>
        <v>8780.2008203402365</v>
      </c>
      <c r="AF591" s="4">
        <f t="shared" si="28"/>
        <v>5917.3228135145328</v>
      </c>
      <c r="AG591" s="4">
        <f t="shared" si="28"/>
        <v>11333.974474490053</v>
      </c>
      <c r="AH591" s="4">
        <f t="shared" si="28"/>
        <v>11151.168875354138</v>
      </c>
      <c r="AI591" s="4">
        <f t="shared" si="28"/>
        <v>5672.5457093166187</v>
      </c>
      <c r="AJ591" s="4">
        <f t="shared" si="28"/>
        <v>9604.9938770097651</v>
      </c>
      <c r="AK591" s="4">
        <f t="shared" si="28"/>
        <v>-1225.934321816836</v>
      </c>
      <c r="AL591" s="4">
        <f t="shared" si="28"/>
        <v>-6159.4295196489256</v>
      </c>
      <c r="AM591" s="4">
        <f t="shared" si="28"/>
        <v>-8453.0051922993007</v>
      </c>
      <c r="AN591" s="4">
        <f t="shared" si="28"/>
        <v>-7454.4791465761664</v>
      </c>
      <c r="AO591" s="4">
        <f t="shared" si="28"/>
        <v>3795.8931865133054</v>
      </c>
      <c r="AP591" s="4">
        <f t="shared" si="28"/>
        <v>3469.7981719582167</v>
      </c>
      <c r="AQ591" s="4">
        <f t="shared" si="28"/>
        <v>12420.807847818243</v>
      </c>
      <c r="AR591" s="4">
        <f t="shared" si="28"/>
        <v>9473.0165330707678</v>
      </c>
      <c r="AS591" s="4">
        <f t="shared" si="28"/>
        <v>14793.233126786901</v>
      </c>
      <c r="AT591" s="4">
        <f t="shared" si="28"/>
        <v>14510.308245342399</v>
      </c>
      <c r="AU591" s="4">
        <f t="shared" si="28"/>
        <v>8936.0311155412346</v>
      </c>
      <c r="AV591" s="4">
        <f t="shared" si="28"/>
        <v>12783.484164870169</v>
      </c>
      <c r="AW591" s="4">
        <f t="shared" si="28"/>
        <v>1880.8906652475707</v>
      </c>
      <c r="AX591" s="4">
        <f t="shared" si="28"/>
        <v>-3112.0777595050313</v>
      </c>
      <c r="AY591" s="4">
        <f t="shared" si="28"/>
        <v>-5456.9053475227702</v>
      </c>
      <c r="AZ591" s="4">
        <f t="shared" si="28"/>
        <v>-4506.4887289531616</v>
      </c>
      <c r="BA591" s="4">
        <f t="shared" si="28"/>
        <v>6694.4745780377707</v>
      </c>
      <c r="BB591" s="4">
        <f t="shared" si="28"/>
        <v>6315.0225461703667</v>
      </c>
      <c r="BC591" s="4">
        <f t="shared" si="28"/>
        <v>15208.178407143278</v>
      </c>
      <c r="BD591" s="4">
        <f t="shared" si="28"/>
        <v>12199.14446713723</v>
      </c>
      <c r="BE591" s="4">
        <f t="shared" si="28"/>
        <v>17456.640426630765</v>
      </c>
      <c r="BF591" s="4">
        <f t="shared" si="28"/>
        <v>17111.35357715821</v>
      </c>
      <c r="BG591" s="4">
        <f t="shared" si="28"/>
        <v>11476.225933382855</v>
      </c>
      <c r="BH591" s="4">
        <f t="shared" si="28"/>
        <v>15264.592876331721</v>
      </c>
      <c r="BI591" s="4">
        <f t="shared" si="28"/>
        <v>4304.1831128995691</v>
      </c>
      <c r="BJ591" s="4">
        <f t="shared" si="28"/>
        <v>-746.17796926831943</v>
      </c>
      <c r="BK591" s="4">
        <f t="shared" si="28"/>
        <v>-3148.6960126459453</v>
      </c>
      <c r="BL591" s="4">
        <f t="shared" si="28"/>
        <v>-2256.4598516842088</v>
      </c>
      <c r="BM591" s="4">
        <f t="shared" si="28"/>
        <v>8886.3885368319607</v>
      </c>
      <c r="BN591" s="4">
        <f t="shared" si="28"/>
        <v>8450.1614586503129</v>
      </c>
      <c r="BO591" s="4">
        <f t="shared" si="28"/>
        <v>17289.593418913806</v>
      </c>
      <c r="BP591" s="4">
        <f t="shared" si="28"/>
        <v>14231.550618390669</v>
      </c>
      <c r="BQ591" s="4">
        <f t="shared" si="29"/>
        <v>19445.782370215136</v>
      </c>
      <c r="BR591" s="4">
        <f t="shared" si="29"/>
        <v>19062.815512646936</v>
      </c>
      <c r="BS591" s="4">
        <f t="shared" si="29"/>
        <v>13393.869040482416</v>
      </c>
      <c r="BT591" s="4">
        <f t="shared" si="29"/>
        <v>17148.954269088281</v>
      </c>
      <c r="BU591" s="4">
        <f t="shared" si="29"/>
        <v>6151.2980573182722</v>
      </c>
      <c r="BV591" s="4">
        <f t="shared" si="29"/>
        <v>1054.9940490908048</v>
      </c>
      <c r="BW591" s="4">
        <f t="shared" si="29"/>
        <v>-1405.7153711681894</v>
      </c>
      <c r="BX591" s="4">
        <f t="shared" si="29"/>
        <v>-584.71904286331846</v>
      </c>
      <c r="BY591" s="4">
        <f t="shared" si="29"/>
        <v>10477.052221725899</v>
      </c>
      <c r="BZ591" s="4">
        <f t="shared" si="29"/>
        <v>9957.5227203399118</v>
      </c>
      <c r="CA591" s="4">
        <f t="shared" si="29"/>
        <v>18722.502419671</v>
      </c>
      <c r="CB591" s="4">
        <f t="shared" si="29"/>
        <v>15610.851185879597</v>
      </c>
      <c r="CC591" s="4">
        <f t="shared" si="29"/>
        <v>20801.535752646625</v>
      </c>
      <c r="CD591" s="4">
        <f t="shared" si="29"/>
        <v>20427.501320903059</v>
      </c>
      <c r="CE591" s="4">
        <f t="shared" si="29"/>
        <v>14793.132078599359</v>
      </c>
      <c r="CF591" s="4">
        <f t="shared" si="29"/>
        <v>18592.109416690451</v>
      </c>
      <c r="CG591" s="4">
        <f t="shared" si="29"/>
        <v>7625.537324855075</v>
      </c>
      <c r="CH591" s="4">
        <f t="shared" si="29"/>
        <v>2524.4192918048066</v>
      </c>
      <c r="CI591" s="4">
        <f t="shared" si="29"/>
        <v>4.7057310010131914</v>
      </c>
      <c r="CJ591" s="4">
        <f t="shared" si="29"/>
        <v>707.43076739239041</v>
      </c>
      <c r="CK591" s="4">
        <f t="shared" si="29"/>
        <v>11600.579445560521</v>
      </c>
      <c r="CL591" s="4">
        <f t="shared" si="29"/>
        <v>10868.334770193032</v>
      </c>
      <c r="CM591" s="4">
        <f t="shared" si="29"/>
        <v>19445.399854749092</v>
      </c>
      <c r="CN591" s="4">
        <f t="shared" si="29"/>
        <v>16191.514384791517</v>
      </c>
      <c r="CO591" s="4">
        <f t="shared" si="29"/>
        <v>21277.129490964464</v>
      </c>
      <c r="CP591" s="4">
        <f t="shared" si="29"/>
        <v>21027.190571761777</v>
      </c>
      <c r="CQ591" s="4">
        <f t="shared" si="29"/>
        <v>15486.344766757946</v>
      </c>
      <c r="CR591" s="4">
        <f t="shared" si="29"/>
        <v>19601.640090641798</v>
      </c>
      <c r="CS591" s="4">
        <f t="shared" si="29"/>
        <v>9983.5597458509437</v>
      </c>
      <c r="CT591" s="4">
        <f t="shared" si="29"/>
        <v>2537.9118494495342</v>
      </c>
      <c r="CU591" s="4">
        <f t="shared" si="29"/>
        <v>4252.2402868865174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91"/>
  <sheetViews>
    <sheetView topLeftCell="A562" workbookViewId="0">
      <selection activeCell="C580" sqref="C580:C582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1" s="3" customFormat="1" x14ac:dyDescent="0.25">
      <c r="B558" s="3" t="s">
        <v>247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26314.481607069793</v>
      </c>
      <c r="E560" s="4">
        <f t="shared" ref="E560:BP564" si="6">SUMIFS(E$6:E$553,$CW$6:$CW$553,$C560,$B$6:$B$553,"adm")</f>
        <v>28731.972445533404</v>
      </c>
      <c r="F560" s="4">
        <f t="shared" si="6"/>
        <v>32534.179529194796</v>
      </c>
      <c r="G560" s="4">
        <f t="shared" si="6"/>
        <v>33830.244567343856</v>
      </c>
      <c r="H560" s="4">
        <f t="shared" si="6"/>
        <v>32019.668249787628</v>
      </c>
      <c r="I560" s="4">
        <f t="shared" si="6"/>
        <v>32788.520585571998</v>
      </c>
      <c r="J560" s="4">
        <f t="shared" si="6"/>
        <v>29456.300571704815</v>
      </c>
      <c r="K560" s="4">
        <f t="shared" si="6"/>
        <v>29061.476384269903</v>
      </c>
      <c r="L560" s="4">
        <f t="shared" si="6"/>
        <v>27549.843705037223</v>
      </c>
      <c r="M560" s="4">
        <f t="shared" si="6"/>
        <v>23861.431042523858</v>
      </c>
      <c r="N560" s="4">
        <f t="shared" si="6"/>
        <v>25066.968102853112</v>
      </c>
      <c r="O560" s="4">
        <f t="shared" si="6"/>
        <v>22079.660977077045</v>
      </c>
      <c r="P560" s="4">
        <f t="shared" si="6"/>
        <v>26636.634164937041</v>
      </c>
      <c r="Q560" s="4">
        <f t="shared" si="6"/>
        <v>29254.58693608809</v>
      </c>
      <c r="R560" s="4">
        <f t="shared" si="6"/>
        <v>33168.358577574181</v>
      </c>
      <c r="S560" s="4">
        <f t="shared" si="6"/>
        <v>34226.653873621588</v>
      </c>
      <c r="T560" s="4">
        <f t="shared" si="6"/>
        <v>32064.150276027249</v>
      </c>
      <c r="U560" s="4">
        <f t="shared" si="6"/>
        <v>32389.054915468372</v>
      </c>
      <c r="V560" s="4">
        <f t="shared" si="6"/>
        <v>28632.054737467759</v>
      </c>
      <c r="W560" s="4">
        <f t="shared" si="6"/>
        <v>27914.747460142797</v>
      </c>
      <c r="X560" s="4">
        <f t="shared" si="6"/>
        <v>26299.942969937401</v>
      </c>
      <c r="Y560" s="4">
        <f t="shared" si="6"/>
        <v>22768.906447042365</v>
      </c>
      <c r="Z560" s="4">
        <f t="shared" si="6"/>
        <v>24294.766190389528</v>
      </c>
      <c r="AA560" s="4">
        <f t="shared" si="6"/>
        <v>21674.491031144149</v>
      </c>
      <c r="AB560" s="4">
        <f t="shared" si="6"/>
        <v>26538.103296116362</v>
      </c>
      <c r="AC560" s="4">
        <f t="shared" si="6"/>
        <v>29330.623633474526</v>
      </c>
      <c r="AD560" s="4">
        <f t="shared" si="6"/>
        <v>33278.650874473278</v>
      </c>
      <c r="AE560" s="4">
        <f t="shared" si="6"/>
        <v>34271.814488058248</v>
      </c>
      <c r="AF560" s="4">
        <f t="shared" si="6"/>
        <v>32003.847717722325</v>
      </c>
      <c r="AG560" s="4">
        <f t="shared" si="6"/>
        <v>32235.460569719846</v>
      </c>
      <c r="AH560" s="4">
        <f t="shared" si="6"/>
        <v>28428.523878240987</v>
      </c>
      <c r="AI560" s="4">
        <f t="shared" si="6"/>
        <v>27712.308990120717</v>
      </c>
      <c r="AJ560" s="4">
        <f t="shared" si="6"/>
        <v>26141.204472339447</v>
      </c>
      <c r="AK560" s="4">
        <f t="shared" si="6"/>
        <v>22681.519424174603</v>
      </c>
      <c r="AL560" s="4">
        <f t="shared" si="6"/>
        <v>24291.769303454286</v>
      </c>
      <c r="AM560" s="4">
        <f t="shared" si="6"/>
        <v>21757.80614903045</v>
      </c>
      <c r="AN560" s="4">
        <f t="shared" si="6"/>
        <v>26702.085900099984</v>
      </c>
      <c r="AO560" s="4">
        <f t="shared" si="6"/>
        <v>29564.495102422035</v>
      </c>
      <c r="AP560" s="4">
        <f t="shared" si="6"/>
        <v>33568.376549656867</v>
      </c>
      <c r="AQ560" s="4">
        <f t="shared" si="6"/>
        <v>34602.300379554566</v>
      </c>
      <c r="AR560" s="4">
        <f t="shared" si="6"/>
        <v>32361.664359217444</v>
      </c>
      <c r="AS560" s="4">
        <f t="shared" si="6"/>
        <v>32611.525299997418</v>
      </c>
      <c r="AT560" s="4">
        <f t="shared" si="6"/>
        <v>28819.783895162018</v>
      </c>
      <c r="AU560" s="4">
        <f t="shared" si="6"/>
        <v>28121.719014384122</v>
      </c>
      <c r="AV560" s="4">
        <f t="shared" si="6"/>
        <v>26575.99784369921</v>
      </c>
      <c r="AW560" s="4">
        <f t="shared" si="6"/>
        <v>23150.463757032525</v>
      </c>
      <c r="AX560" s="4">
        <f t="shared" si="6"/>
        <v>24802.424886950103</v>
      </c>
      <c r="AY560" s="4">
        <f t="shared" si="6"/>
        <v>22314.671841675063</v>
      </c>
      <c r="AZ560" s="4">
        <f t="shared" si="6"/>
        <v>27306.049554392277</v>
      </c>
      <c r="BA560" s="4">
        <f t="shared" si="6"/>
        <v>30213.462683641927</v>
      </c>
      <c r="BB560" s="4">
        <f t="shared" si="6"/>
        <v>34258.577530402123</v>
      </c>
      <c r="BC560" s="4">
        <f t="shared" si="6"/>
        <v>35329.666970763647</v>
      </c>
      <c r="BD560" s="4">
        <f t="shared" si="6"/>
        <v>33122.826348211027</v>
      </c>
      <c r="BE560" s="4">
        <f t="shared" si="6"/>
        <v>33404.230167825386</v>
      </c>
      <c r="BF560" s="4">
        <f t="shared" si="6"/>
        <v>29642.808295057519</v>
      </c>
      <c r="BG560" s="4">
        <f t="shared" si="6"/>
        <v>28974.492627608015</v>
      </c>
      <c r="BH560" s="4">
        <f t="shared" si="6"/>
        <v>27458.190836524169</v>
      </c>
      <c r="BI560" s="4">
        <f t="shared" si="6"/>
        <v>24061.723914913498</v>
      </c>
      <c r="BJ560" s="4">
        <f t="shared" si="6"/>
        <v>25742.342458084968</v>
      </c>
      <c r="BK560" s="4">
        <f t="shared" si="6"/>
        <v>23282.947299741645</v>
      </c>
      <c r="BL560" s="4">
        <f t="shared" si="6"/>
        <v>28302.769993834059</v>
      </c>
      <c r="BM560" s="4">
        <f t="shared" si="6"/>
        <v>31239.362739579825</v>
      </c>
      <c r="BN560" s="4">
        <f t="shared" si="6"/>
        <v>35315.163319381216</v>
      </c>
      <c r="BO560" s="4">
        <f t="shared" si="6"/>
        <v>36419.106773542728</v>
      </c>
      <c r="BP560" s="4">
        <f t="shared" si="6"/>
        <v>34247.554023237528</v>
      </c>
      <c r="BQ560" s="4">
        <f t="shared" ref="BQ560:CU564" si="7">SUMIFS(BQ$6:BQ$553,$CW$6:$CW$553,$C560,$B$6:$B$553,"adm")</f>
        <v>34566.267021705811</v>
      </c>
      <c r="BR560" s="4">
        <f t="shared" si="7"/>
        <v>30842.890643825391</v>
      </c>
      <c r="BS560" s="4">
        <f t="shared" si="7"/>
        <v>30211.194561696728</v>
      </c>
      <c r="BT560" s="4">
        <f t="shared" si="7"/>
        <v>28727.334039673384</v>
      </c>
      <c r="BU560" s="4">
        <f t="shared" si="7"/>
        <v>25356.424245080969</v>
      </c>
      <c r="BV560" s="4">
        <f t="shared" si="7"/>
        <v>27053.988731201774</v>
      </c>
      <c r="BW560" s="4">
        <f t="shared" si="7"/>
        <v>24603.181283786758</v>
      </c>
      <c r="BX560" s="4">
        <f t="shared" si="7"/>
        <v>29626.159866583908</v>
      </c>
      <c r="BY560" s="4">
        <f t="shared" si="7"/>
        <v>32566.066008832706</v>
      </c>
      <c r="BZ560" s="4">
        <f t="shared" si="7"/>
        <v>36652.594223079243</v>
      </c>
      <c r="CA560" s="4">
        <f t="shared" si="7"/>
        <v>37781.634271789735</v>
      </c>
      <c r="CB560" s="4">
        <f t="shared" si="7"/>
        <v>35653.711150874238</v>
      </c>
      <c r="CC560" s="4">
        <f t="shared" si="7"/>
        <v>36033.805079616592</v>
      </c>
      <c r="CD560" s="4">
        <f t="shared" si="7"/>
        <v>32382.961558001014</v>
      </c>
      <c r="CE560" s="4">
        <f t="shared" si="7"/>
        <v>31823.574527767181</v>
      </c>
      <c r="CF560" s="4">
        <f t="shared" si="7"/>
        <v>30398.380903233166</v>
      </c>
      <c r="CG560" s="4">
        <f t="shared" si="7"/>
        <v>27060.538352059273</v>
      </c>
      <c r="CH560" s="4">
        <f t="shared" si="7"/>
        <v>28757.847362701716</v>
      </c>
      <c r="CI560" s="4">
        <f t="shared" si="7"/>
        <v>26272.932848138818</v>
      </c>
      <c r="CJ560" s="4">
        <f t="shared" si="7"/>
        <v>31234.060435686326</v>
      </c>
      <c r="CK560" s="4">
        <f t="shared" si="7"/>
        <v>34093.557151335015</v>
      </c>
      <c r="CL560" s="4">
        <f t="shared" si="7"/>
        <v>38106.683369056656</v>
      </c>
      <c r="CM560" s="4">
        <f t="shared" si="7"/>
        <v>39197.416839396545</v>
      </c>
      <c r="CN560" s="4">
        <f t="shared" si="7"/>
        <v>37069.215104885312</v>
      </c>
      <c r="CO560" s="4">
        <f t="shared" si="7"/>
        <v>37553.499274793721</v>
      </c>
      <c r="CP560" s="4">
        <f t="shared" si="7"/>
        <v>34094.105729981697</v>
      </c>
      <c r="CQ560" s="4">
        <f t="shared" si="7"/>
        <v>33809.83559358761</v>
      </c>
      <c r="CR560" s="4">
        <f t="shared" si="7"/>
        <v>32887.703737175761</v>
      </c>
      <c r="CS560" s="4">
        <f t="shared" si="7"/>
        <v>29299.62691004388</v>
      </c>
      <c r="CT560" s="4">
        <f t="shared" si="7"/>
        <v>31174.333063883132</v>
      </c>
      <c r="CU560" s="4">
        <f t="shared" si="7"/>
        <v>29893.780953108486</v>
      </c>
      <c r="CW560" s="5">
        <f>SUM(CJ560:CU560)</f>
        <v>408413.81816293421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115.5540597867822</v>
      </c>
      <c r="E561" s="4">
        <f t="shared" si="8"/>
        <v>115.91102808536839</v>
      </c>
      <c r="F561" s="4">
        <f t="shared" si="8"/>
        <v>134.13733174696824</v>
      </c>
      <c r="G561" s="4">
        <f t="shared" si="8"/>
        <v>127.12899922970901</v>
      </c>
      <c r="H561" s="4">
        <f t="shared" si="8"/>
        <v>129.82057586977925</v>
      </c>
      <c r="I561" s="4">
        <f t="shared" si="8"/>
        <v>131.44569329524771</v>
      </c>
      <c r="J561" s="4">
        <f t="shared" si="8"/>
        <v>126.57562139906587</v>
      </c>
      <c r="K561" s="4">
        <f t="shared" si="8"/>
        <v>132.45586326845017</v>
      </c>
      <c r="L561" s="4">
        <f t="shared" si="8"/>
        <v>125.9302708222243</v>
      </c>
      <c r="M561" s="4">
        <f t="shared" si="8"/>
        <v>121.9227398516885</v>
      </c>
      <c r="N561" s="4">
        <f t="shared" si="8"/>
        <v>123.77357966756929</v>
      </c>
      <c r="O561" s="4">
        <f t="shared" si="8"/>
        <v>100.95055622126969</v>
      </c>
      <c r="P561" s="4">
        <f t="shared" si="8"/>
        <v>117.21319443830444</v>
      </c>
      <c r="Q561" s="4">
        <f t="shared" si="8"/>
        <v>113.39407246130261</v>
      </c>
      <c r="R561" s="4">
        <f t="shared" si="8"/>
        <v>134.57044028018058</v>
      </c>
      <c r="S561" s="4">
        <f t="shared" si="8"/>
        <v>127.77941872153484</v>
      </c>
      <c r="T561" s="4">
        <f t="shared" si="6"/>
        <v>130.14770500489632</v>
      </c>
      <c r="U561" s="4">
        <f t="shared" si="6"/>
        <v>131.49398814423611</v>
      </c>
      <c r="V561" s="4">
        <f t="shared" si="6"/>
        <v>126.17746565007332</v>
      </c>
      <c r="W561" s="4">
        <f t="shared" si="6"/>
        <v>131.52761142713143</v>
      </c>
      <c r="X561" s="4">
        <f t="shared" si="6"/>
        <v>124.84443040348467</v>
      </c>
      <c r="Y561" s="4">
        <f t="shared" si="6"/>
        <v>121.32480694017045</v>
      </c>
      <c r="Z561" s="4">
        <f t="shared" si="6"/>
        <v>123.88620991885041</v>
      </c>
      <c r="AA561" s="4">
        <f t="shared" si="6"/>
        <v>101.74418935216234</v>
      </c>
      <c r="AB561" s="4">
        <f t="shared" si="6"/>
        <v>118.49247559940714</v>
      </c>
      <c r="AC561" s="4">
        <f t="shared" si="6"/>
        <v>114.91259321966608</v>
      </c>
      <c r="AD561" s="4">
        <f t="shared" si="6"/>
        <v>136.11553391625176</v>
      </c>
      <c r="AE561" s="4">
        <f t="shared" si="6"/>
        <v>129.24778218597928</v>
      </c>
      <c r="AF561" s="4">
        <f t="shared" si="6"/>
        <v>131.54883414020432</v>
      </c>
      <c r="AG561" s="4">
        <f t="shared" si="6"/>
        <v>132.90887345797054</v>
      </c>
      <c r="AH561" s="4">
        <f t="shared" si="6"/>
        <v>127.70027963646022</v>
      </c>
      <c r="AI561" s="4">
        <f t="shared" si="6"/>
        <v>133.22935568648293</v>
      </c>
      <c r="AJ561" s="4">
        <f t="shared" si="6"/>
        <v>126.76162060522387</v>
      </c>
      <c r="AK561" s="4">
        <f t="shared" si="6"/>
        <v>123.46581971520345</v>
      </c>
      <c r="AL561" s="4">
        <f t="shared" si="6"/>
        <v>126.2436241328022</v>
      </c>
      <c r="AM561" s="4">
        <f t="shared" si="6"/>
        <v>104.3056186213724</v>
      </c>
      <c r="AN561" s="4">
        <f t="shared" si="6"/>
        <v>121.24518567723005</v>
      </c>
      <c r="AO561" s="4">
        <f t="shared" si="6"/>
        <v>117.84293037304116</v>
      </c>
      <c r="AP561" s="4">
        <f t="shared" si="6"/>
        <v>139.20726760626835</v>
      </c>
      <c r="AQ561" s="4">
        <f t="shared" si="6"/>
        <v>132.4827849979614</v>
      </c>
      <c r="AR561" s="4">
        <f t="shared" si="6"/>
        <v>134.91054420616643</v>
      </c>
      <c r="AS561" s="4">
        <f t="shared" si="6"/>
        <v>136.3866482602586</v>
      </c>
      <c r="AT561" s="4">
        <f t="shared" si="6"/>
        <v>131.29210018735932</v>
      </c>
      <c r="AU561" s="4">
        <f t="shared" si="6"/>
        <v>136.94141206080167</v>
      </c>
      <c r="AV561" s="4">
        <f t="shared" si="6"/>
        <v>130.60503533822566</v>
      </c>
      <c r="AW561" s="4">
        <f t="shared" si="6"/>
        <v>127.45208302294056</v>
      </c>
      <c r="AX561" s="4">
        <f t="shared" si="6"/>
        <v>130.38066477829986</v>
      </c>
      <c r="AY561" s="4">
        <f t="shared" si="6"/>
        <v>108.59585383808587</v>
      </c>
      <c r="AZ561" s="4">
        <f t="shared" si="6"/>
        <v>125.68582278441319</v>
      </c>
      <c r="BA561" s="4">
        <f t="shared" si="6"/>
        <v>122.42783442290067</v>
      </c>
      <c r="BB561" s="4">
        <f t="shared" si="6"/>
        <v>143.92927552974751</v>
      </c>
      <c r="BC561" s="4">
        <f t="shared" si="6"/>
        <v>137.33549543790525</v>
      </c>
      <c r="BD561" s="4">
        <f t="shared" si="6"/>
        <v>139.88911986262855</v>
      </c>
      <c r="BE561" s="4">
        <f t="shared" si="6"/>
        <v>141.48771575699601</v>
      </c>
      <c r="BF561" s="4">
        <f t="shared" si="6"/>
        <v>136.51317737628915</v>
      </c>
      <c r="BG561" s="4">
        <f t="shared" si="6"/>
        <v>142.28035067537326</v>
      </c>
      <c r="BH561" s="4">
        <f t="shared" si="6"/>
        <v>136.05979989451677</v>
      </c>
      <c r="BI561" s="4">
        <f t="shared" si="6"/>
        <v>133.02093031491583</v>
      </c>
      <c r="BJ561" s="4">
        <f t="shared" si="6"/>
        <v>136.06257304354202</v>
      </c>
      <c r="BK561" s="4">
        <f t="shared" si="6"/>
        <v>114.39095113953331</v>
      </c>
      <c r="BL561" s="4">
        <f t="shared" si="6"/>
        <v>131.59558483328115</v>
      </c>
      <c r="BM561" s="4">
        <f t="shared" si="6"/>
        <v>128.45491633436689</v>
      </c>
      <c r="BN561" s="4">
        <f t="shared" si="6"/>
        <v>150.07694825655693</v>
      </c>
      <c r="BO561" s="4">
        <f t="shared" si="6"/>
        <v>143.60673645239126</v>
      </c>
      <c r="BP561" s="4">
        <f t="shared" si="6"/>
        <v>146.28545902853233</v>
      </c>
      <c r="BQ561" s="4">
        <f t="shared" si="7"/>
        <v>148.00799200773724</v>
      </c>
      <c r="BR561" s="4">
        <f t="shared" si="7"/>
        <v>143.15245360111581</v>
      </c>
      <c r="BS561" s="4">
        <f t="shared" si="7"/>
        <v>149.02936357867259</v>
      </c>
      <c r="BT561" s="4">
        <f t="shared" si="7"/>
        <v>142.9054219904412</v>
      </c>
      <c r="BU561" s="4">
        <f t="shared" si="7"/>
        <v>139.94808430655098</v>
      </c>
      <c r="BV561" s="4">
        <f t="shared" si="7"/>
        <v>143.05773850696158</v>
      </c>
      <c r="BW561" s="4">
        <f t="shared" si="7"/>
        <v>121.44676807932854</v>
      </c>
      <c r="BX561" s="4">
        <f t="shared" si="7"/>
        <v>138.71522739262394</v>
      </c>
      <c r="BY561" s="4">
        <f t="shared" si="7"/>
        <v>135.65436304675487</v>
      </c>
      <c r="BZ561" s="4">
        <f t="shared" si="7"/>
        <v>157.38338340197924</v>
      </c>
      <c r="CA561" s="4">
        <f t="shared" si="7"/>
        <v>151.05231219257516</v>
      </c>
      <c r="CB561" s="4">
        <f t="shared" si="7"/>
        <v>153.89735908945738</v>
      </c>
      <c r="CC561" s="4">
        <f t="shared" si="7"/>
        <v>155.79771011316703</v>
      </c>
      <c r="CD561" s="4">
        <f t="shared" si="7"/>
        <v>151.10807960650718</v>
      </c>
      <c r="CE561" s="4">
        <f t="shared" si="7"/>
        <v>157.11457248722411</v>
      </c>
      <c r="CF561" s="4">
        <f t="shared" si="7"/>
        <v>151.06651460541462</v>
      </c>
      <c r="CG561" s="4">
        <f t="shared" si="7"/>
        <v>148.12706267194054</v>
      </c>
      <c r="CH561" s="4">
        <f t="shared" si="7"/>
        <v>151.20521228759529</v>
      </c>
      <c r="CI561" s="4">
        <f t="shared" si="7"/>
        <v>129.53506419430002</v>
      </c>
      <c r="CJ561" s="4">
        <f t="shared" si="7"/>
        <v>146.74118927408469</v>
      </c>
      <c r="CK561" s="4">
        <f t="shared" si="7"/>
        <v>143.63487407248641</v>
      </c>
      <c r="CL561" s="4">
        <f t="shared" si="7"/>
        <v>165.37449390849434</v>
      </c>
      <c r="CM561" s="4">
        <f t="shared" si="7"/>
        <v>159.15317667201398</v>
      </c>
      <c r="CN561" s="4">
        <f t="shared" si="7"/>
        <v>162.1967042595108</v>
      </c>
      <c r="CO561" s="4">
        <f t="shared" si="7"/>
        <v>164.48251584232099</v>
      </c>
      <c r="CP561" s="4">
        <f t="shared" si="7"/>
        <v>160.28947754102435</v>
      </c>
      <c r="CQ561" s="4">
        <f t="shared" si="7"/>
        <v>167.02733051978123</v>
      </c>
      <c r="CR561" s="4">
        <f t="shared" si="7"/>
        <v>161.77556590733445</v>
      </c>
      <c r="CS561" s="4">
        <f t="shared" si="7"/>
        <v>157.79951043123418</v>
      </c>
      <c r="CT561" s="4">
        <f t="shared" si="7"/>
        <v>160.69037316508201</v>
      </c>
      <c r="CU561" s="4">
        <f t="shared" si="7"/>
        <v>141.33720208815555</v>
      </c>
      <c r="CW561" s="5">
        <f t="shared" ref="CW561:CW564" si="9">SUM(CJ561:CU561)</f>
        <v>1890.5024136815232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840.3284090596012</v>
      </c>
      <c r="E562" s="4">
        <f t="shared" si="8"/>
        <v>1078.3490204674192</v>
      </c>
      <c r="F562" s="4">
        <f t="shared" si="8"/>
        <v>1363.1454774224521</v>
      </c>
      <c r="G562" s="4">
        <f t="shared" si="8"/>
        <v>1507.7947115413592</v>
      </c>
      <c r="H562" s="4">
        <f t="shared" si="8"/>
        <v>1402.9243980880385</v>
      </c>
      <c r="I562" s="4">
        <f t="shared" si="8"/>
        <v>1366.6319373733359</v>
      </c>
      <c r="J562" s="4">
        <f t="shared" si="8"/>
        <v>1275.2128704169988</v>
      </c>
      <c r="K562" s="4">
        <f t="shared" si="8"/>
        <v>1393.7283742563959</v>
      </c>
      <c r="L562" s="4">
        <f t="shared" si="8"/>
        <v>1358.5339584880203</v>
      </c>
      <c r="M562" s="4">
        <f t="shared" si="8"/>
        <v>1283.1288474554174</v>
      </c>
      <c r="N562" s="4">
        <f t="shared" si="8"/>
        <v>1263.2294231715418</v>
      </c>
      <c r="O562" s="4">
        <f t="shared" si="8"/>
        <v>922.66312448203917</v>
      </c>
      <c r="P562" s="4">
        <f t="shared" si="8"/>
        <v>827.45328253304524</v>
      </c>
      <c r="Q562" s="4">
        <f t="shared" si="8"/>
        <v>981.21698199539799</v>
      </c>
      <c r="R562" s="4">
        <f t="shared" si="8"/>
        <v>1324.9423383821968</v>
      </c>
      <c r="S562" s="4">
        <f t="shared" si="8"/>
        <v>1509.4352936734449</v>
      </c>
      <c r="T562" s="4">
        <f t="shared" si="6"/>
        <v>1445.2814968707166</v>
      </c>
      <c r="U562" s="4">
        <f t="shared" si="6"/>
        <v>1424.0583037348479</v>
      </c>
      <c r="V562" s="4">
        <f t="shared" si="6"/>
        <v>1328.1955393154649</v>
      </c>
      <c r="W562" s="4">
        <f t="shared" si="6"/>
        <v>1435.0127491060127</v>
      </c>
      <c r="X562" s="4">
        <f t="shared" si="6"/>
        <v>1386.8629682839362</v>
      </c>
      <c r="Y562" s="4">
        <f t="shared" si="6"/>
        <v>1302.0269606171189</v>
      </c>
      <c r="Z562" s="4">
        <f t="shared" si="6"/>
        <v>1274.7871292622676</v>
      </c>
      <c r="AA562" s="4">
        <f t="shared" si="6"/>
        <v>928.70660122473066</v>
      </c>
      <c r="AB562" s="4">
        <f t="shared" si="6"/>
        <v>830.92154374924678</v>
      </c>
      <c r="AC562" s="4">
        <f t="shared" si="6"/>
        <v>985.86510171494001</v>
      </c>
      <c r="AD562" s="4">
        <f t="shared" si="6"/>
        <v>1334.5198396238557</v>
      </c>
      <c r="AE562" s="4">
        <f t="shared" si="6"/>
        <v>1526.1715779311169</v>
      </c>
      <c r="AF562" s="4">
        <f t="shared" si="6"/>
        <v>1468.8271771405323</v>
      </c>
      <c r="AG562" s="4">
        <f t="shared" si="6"/>
        <v>1451.7737369028769</v>
      </c>
      <c r="AH562" s="4">
        <f t="shared" si="6"/>
        <v>1356.4885104996822</v>
      </c>
      <c r="AI562" s="4">
        <f t="shared" si="6"/>
        <v>1460.9146119810814</v>
      </c>
      <c r="AJ562" s="4">
        <f t="shared" si="6"/>
        <v>1409.0605199033621</v>
      </c>
      <c r="AK562" s="4">
        <f t="shared" si="6"/>
        <v>1320.9839825066795</v>
      </c>
      <c r="AL562" s="4">
        <f t="shared" si="6"/>
        <v>1292.1114118595008</v>
      </c>
      <c r="AM562" s="4">
        <f t="shared" si="6"/>
        <v>946.23513025489467</v>
      </c>
      <c r="AN562" s="4">
        <f t="shared" si="6"/>
        <v>849.98779491979872</v>
      </c>
      <c r="AO562" s="4">
        <f t="shared" si="6"/>
        <v>1006.9983246507077</v>
      </c>
      <c r="AP562" s="4">
        <f t="shared" si="6"/>
        <v>1357.5631914431156</v>
      </c>
      <c r="AQ562" s="4">
        <f t="shared" si="6"/>
        <v>1550.6218963445731</v>
      </c>
      <c r="AR562" s="4">
        <f t="shared" si="6"/>
        <v>1494.1657013196391</v>
      </c>
      <c r="AS562" s="4">
        <f t="shared" si="6"/>
        <v>1477.6472200021658</v>
      </c>
      <c r="AT562" s="4">
        <f t="shared" si="6"/>
        <v>1382.7254721812621</v>
      </c>
      <c r="AU562" s="4">
        <f t="shared" si="6"/>
        <v>1487.4480755969996</v>
      </c>
      <c r="AV562" s="4">
        <f t="shared" si="6"/>
        <v>1435.8470896450256</v>
      </c>
      <c r="AW562" s="4">
        <f t="shared" si="6"/>
        <v>1347.9733154396592</v>
      </c>
      <c r="AX562" s="4">
        <f t="shared" si="6"/>
        <v>1319.2676259059012</v>
      </c>
      <c r="AY562" s="4">
        <f t="shared" si="6"/>
        <v>973.57643067081142</v>
      </c>
      <c r="AZ562" s="4">
        <f t="shared" si="6"/>
        <v>877.60619907787463</v>
      </c>
      <c r="BA562" s="4">
        <f t="shared" si="6"/>
        <v>1035.041153114043</v>
      </c>
      <c r="BB562" s="4">
        <f t="shared" si="6"/>
        <v>1386.1844723492429</v>
      </c>
      <c r="BC562" s="4">
        <f t="shared" si="6"/>
        <v>1579.9286225798419</v>
      </c>
      <c r="BD562" s="4">
        <f t="shared" si="6"/>
        <v>1524.1841060249749</v>
      </c>
      <c r="BE562" s="4">
        <f t="shared" si="6"/>
        <v>1508.3215150296733</v>
      </c>
      <c r="BF562" s="4">
        <f t="shared" si="6"/>
        <v>1413.9451176829648</v>
      </c>
      <c r="BG562" s="4">
        <f t="shared" si="6"/>
        <v>1519.0883557575473</v>
      </c>
      <c r="BH562" s="4">
        <f t="shared" si="6"/>
        <v>1467.8056296802476</v>
      </c>
      <c r="BI562" s="4">
        <f t="shared" si="6"/>
        <v>1380.1909427008704</v>
      </c>
      <c r="BJ562" s="4">
        <f t="shared" si="6"/>
        <v>1351.7311589724522</v>
      </c>
      <c r="BK562" s="4">
        <f t="shared" si="6"/>
        <v>1006.3087346312777</v>
      </c>
      <c r="BL562" s="4">
        <f t="shared" si="6"/>
        <v>910.65212812029438</v>
      </c>
      <c r="BM562" s="4">
        <f t="shared" si="6"/>
        <v>1068.4563484275207</v>
      </c>
      <c r="BN562" s="4">
        <f t="shared" si="6"/>
        <v>1420.0291524375943</v>
      </c>
      <c r="BO562" s="4">
        <f t="shared" si="6"/>
        <v>1614.2634104048398</v>
      </c>
      <c r="BP562" s="4">
        <f t="shared" si="6"/>
        <v>1559.0623457135837</v>
      </c>
      <c r="BQ562" s="4">
        <f t="shared" si="7"/>
        <v>1543.7740504434751</v>
      </c>
      <c r="BR562" s="4">
        <f t="shared" si="7"/>
        <v>1449.9590164720134</v>
      </c>
      <c r="BS562" s="4">
        <f t="shared" si="7"/>
        <v>1555.5882945104427</v>
      </c>
      <c r="BT562" s="4">
        <f t="shared" si="7"/>
        <v>1504.6515452497968</v>
      </c>
      <c r="BU562" s="4">
        <f t="shared" si="7"/>
        <v>1417.2037634052967</v>
      </c>
      <c r="BV562" s="4">
        <f t="shared" si="7"/>
        <v>1388.747527275114</v>
      </c>
      <c r="BW562" s="4">
        <f t="shared" si="7"/>
        <v>1043.2485969715847</v>
      </c>
      <c r="BX562" s="4">
        <f t="shared" si="7"/>
        <v>947.57003708596096</v>
      </c>
      <c r="BY562" s="4">
        <f t="shared" si="7"/>
        <v>1105.5476778415327</v>
      </c>
      <c r="BZ562" s="4">
        <f t="shared" si="7"/>
        <v>1457.5775130252405</v>
      </c>
      <c r="CA562" s="4">
        <f t="shared" si="7"/>
        <v>1652.5421680520021</v>
      </c>
      <c r="CB562" s="4">
        <f t="shared" si="7"/>
        <v>1598.2320124669682</v>
      </c>
      <c r="CC562" s="4">
        <f t="shared" si="7"/>
        <v>1583.8276788963476</v>
      </c>
      <c r="CD562" s="4">
        <f t="shared" si="7"/>
        <v>1490.7495776510018</v>
      </c>
      <c r="CE562" s="4">
        <f t="shared" si="7"/>
        <v>1596.9274486636368</v>
      </c>
      <c r="CF562" s="4">
        <f t="shared" si="7"/>
        <v>1546.4023621675919</v>
      </c>
      <c r="CG562" s="4">
        <f t="shared" si="7"/>
        <v>1459.2450258857261</v>
      </c>
      <c r="CH562" s="4">
        <f t="shared" si="7"/>
        <v>1430.8466763194485</v>
      </c>
      <c r="CI562" s="4">
        <f t="shared" si="7"/>
        <v>1084.9509987683828</v>
      </c>
      <c r="CJ562" s="4">
        <f t="shared" si="7"/>
        <v>988.07733780278306</v>
      </c>
      <c r="CK562" s="4">
        <f t="shared" si="7"/>
        <v>1144.1111852027693</v>
      </c>
      <c r="CL562" s="4">
        <f t="shared" si="7"/>
        <v>1494.3301297287428</v>
      </c>
      <c r="CM562" s="4">
        <f t="shared" si="7"/>
        <v>1688.1919841301665</v>
      </c>
      <c r="CN562" s="4">
        <f t="shared" si="7"/>
        <v>1635.3130956844896</v>
      </c>
      <c r="CO562" s="4">
        <f t="shared" si="7"/>
        <v>1625.8765441632468</v>
      </c>
      <c r="CP562" s="4">
        <f t="shared" si="7"/>
        <v>1540.1992255275759</v>
      </c>
      <c r="CQ562" s="4">
        <f t="shared" si="7"/>
        <v>1659.8661341065888</v>
      </c>
      <c r="CR562" s="4">
        <f t="shared" si="7"/>
        <v>1604.7861589709171</v>
      </c>
      <c r="CS562" s="4">
        <f t="shared" si="7"/>
        <v>1487.0317998342009</v>
      </c>
      <c r="CT562" s="4">
        <f t="shared" si="7"/>
        <v>1474.9790352569685</v>
      </c>
      <c r="CU562" s="4">
        <f t="shared" si="7"/>
        <v>1108.4510367621258</v>
      </c>
      <c r="CW562" s="5">
        <f t="shared" si="9"/>
        <v>17451.213667170578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44795.547969454266</v>
      </c>
      <c r="E563" s="4">
        <f t="shared" si="6"/>
        <v>46046.772476127808</v>
      </c>
      <c r="F563" s="4">
        <f t="shared" si="6"/>
        <v>52415.8965838925</v>
      </c>
      <c r="G563" s="4">
        <f t="shared" si="6"/>
        <v>50434.339985208644</v>
      </c>
      <c r="H563" s="4">
        <f t="shared" si="6"/>
        <v>48651.368981541658</v>
      </c>
      <c r="I563" s="4">
        <f t="shared" si="6"/>
        <v>48054.44573068116</v>
      </c>
      <c r="J563" s="4">
        <f t="shared" si="6"/>
        <v>43707.629141882928</v>
      </c>
      <c r="K563" s="4">
        <f t="shared" si="6"/>
        <v>44047.933829975918</v>
      </c>
      <c r="L563" s="4">
        <f t="shared" si="6"/>
        <v>41180.78140230554</v>
      </c>
      <c r="M563" s="4">
        <f t="shared" si="6"/>
        <v>39351.627898253981</v>
      </c>
      <c r="N563" s="4">
        <f t="shared" si="6"/>
        <v>41462.487666290253</v>
      </c>
      <c r="O563" s="4">
        <f t="shared" si="6"/>
        <v>37003.256482118202</v>
      </c>
      <c r="P563" s="4">
        <f t="shared" si="6"/>
        <v>43644.709606425808</v>
      </c>
      <c r="Q563" s="4">
        <f t="shared" si="6"/>
        <v>44917.567209954163</v>
      </c>
      <c r="R563" s="4">
        <f t="shared" si="6"/>
        <v>51383.983540238689</v>
      </c>
      <c r="S563" s="4">
        <f t="shared" si="6"/>
        <v>49915.458996837668</v>
      </c>
      <c r="T563" s="4">
        <f t="shared" si="6"/>
        <v>47763.885918142354</v>
      </c>
      <c r="U563" s="4">
        <f t="shared" si="6"/>
        <v>46675.539659355978</v>
      </c>
      <c r="V563" s="4">
        <f t="shared" si="6"/>
        <v>41757.55800156005</v>
      </c>
      <c r="W563" s="4">
        <f t="shared" si="6"/>
        <v>41763.745175119242</v>
      </c>
      <c r="X563" s="4">
        <f t="shared" si="6"/>
        <v>38971.329722594339</v>
      </c>
      <c r="Y563" s="4">
        <f t="shared" si="6"/>
        <v>37640.370876349036</v>
      </c>
      <c r="Z563" s="4">
        <f t="shared" si="6"/>
        <v>40519.543512029253</v>
      </c>
      <c r="AA563" s="4">
        <f t="shared" si="6"/>
        <v>36820.623622560808</v>
      </c>
      <c r="AB563" s="4">
        <f t="shared" si="6"/>
        <v>43991.366542021191</v>
      </c>
      <c r="AC563" s="4">
        <f t="shared" si="6"/>
        <v>45466.549656431525</v>
      </c>
      <c r="AD563" s="4">
        <f t="shared" si="6"/>
        <v>51841.478912244929</v>
      </c>
      <c r="AE563" s="4">
        <f t="shared" si="6"/>
        <v>50114.571943968753</v>
      </c>
      <c r="AF563" s="4">
        <f t="shared" si="6"/>
        <v>47683.989872367434</v>
      </c>
      <c r="AG563" s="4">
        <f t="shared" si="6"/>
        <v>46400.901482860558</v>
      </c>
      <c r="AH563" s="4">
        <f t="shared" si="6"/>
        <v>41414.612799660448</v>
      </c>
      <c r="AI563" s="4">
        <f t="shared" si="6"/>
        <v>41467.737351197815</v>
      </c>
      <c r="AJ563" s="4">
        <f t="shared" si="6"/>
        <v>38797.686992566829</v>
      </c>
      <c r="AK563" s="4">
        <f t="shared" si="6"/>
        <v>37621.536381853031</v>
      </c>
      <c r="AL563" s="4">
        <f t="shared" si="6"/>
        <v>40656.621633611932</v>
      </c>
      <c r="AM563" s="4">
        <f t="shared" si="6"/>
        <v>37097.647405166528</v>
      </c>
      <c r="AN563" s="4">
        <f t="shared" si="6"/>
        <v>44385.178281859073</v>
      </c>
      <c r="AO563" s="4">
        <f t="shared" si="6"/>
        <v>45951.243767326065</v>
      </c>
      <c r="AP563" s="4">
        <f t="shared" si="6"/>
        <v>52390.131037992149</v>
      </c>
      <c r="AQ563" s="4">
        <f t="shared" si="6"/>
        <v>50701.502796808367</v>
      </c>
      <c r="AR563" s="4">
        <f t="shared" si="6"/>
        <v>48288.674431462554</v>
      </c>
      <c r="AS563" s="4">
        <f t="shared" si="6"/>
        <v>47012.219924870093</v>
      </c>
      <c r="AT563" s="4">
        <f t="shared" si="6"/>
        <v>42033.195146351121</v>
      </c>
      <c r="AU563" s="4">
        <f t="shared" si="6"/>
        <v>42104.886649668195</v>
      </c>
      <c r="AV563" s="4">
        <f t="shared" si="6"/>
        <v>39471.036904132656</v>
      </c>
      <c r="AW563" s="4">
        <f t="shared" si="6"/>
        <v>38349.132045855789</v>
      </c>
      <c r="AX563" s="4">
        <f t="shared" si="6"/>
        <v>41451.680016483151</v>
      </c>
      <c r="AY563" s="4">
        <f t="shared" si="6"/>
        <v>37965.717869251224</v>
      </c>
      <c r="AZ563" s="4">
        <f t="shared" si="6"/>
        <v>45324.233904007706</v>
      </c>
      <c r="BA563" s="4">
        <f t="shared" si="6"/>
        <v>46954.04282363462</v>
      </c>
      <c r="BB563" s="4">
        <f t="shared" si="6"/>
        <v>53447.509219264874</v>
      </c>
      <c r="BC563" s="4">
        <f t="shared" si="6"/>
        <v>51805.258627082265</v>
      </c>
      <c r="BD563" s="4">
        <f t="shared" si="6"/>
        <v>49433.220200440075</v>
      </c>
      <c r="BE563" s="4">
        <f t="shared" si="6"/>
        <v>48194.847743748818</v>
      </c>
      <c r="BF563" s="4">
        <f t="shared" si="6"/>
        <v>43253.342394978521</v>
      </c>
      <c r="BG563" s="4">
        <f t="shared" si="6"/>
        <v>43363.017258399384</v>
      </c>
      <c r="BH563" s="4">
        <f t="shared" si="6"/>
        <v>40767.693099944983</v>
      </c>
      <c r="BI563" s="4">
        <f t="shared" si="6"/>
        <v>39684.47310704345</v>
      </c>
      <c r="BJ563" s="4">
        <f t="shared" si="6"/>
        <v>42825.552148318464</v>
      </c>
      <c r="BK563" s="4">
        <f t="shared" si="6"/>
        <v>39378.095164945189</v>
      </c>
      <c r="BL563" s="4">
        <f t="shared" si="6"/>
        <v>46775.774338741991</v>
      </c>
      <c r="BM563" s="4">
        <f t="shared" si="6"/>
        <v>48446.502837654938</v>
      </c>
      <c r="BN563" s="4">
        <f t="shared" si="6"/>
        <v>54983.818898157566</v>
      </c>
      <c r="BO563" s="4">
        <f t="shared" si="6"/>
        <v>53389.143669704492</v>
      </c>
      <c r="BP563" s="4">
        <f t="shared" si="6"/>
        <v>51068.351253292014</v>
      </c>
      <c r="BQ563" s="4">
        <f t="shared" si="7"/>
        <v>49883.60372721251</v>
      </c>
      <c r="BR563" s="4">
        <f t="shared" si="7"/>
        <v>44995.401353050729</v>
      </c>
      <c r="BS563" s="4">
        <f t="shared" si="7"/>
        <v>45154.133908646327</v>
      </c>
      <c r="BT563" s="4">
        <f t="shared" si="7"/>
        <v>42599.15060658101</v>
      </c>
      <c r="BU563" s="4">
        <f t="shared" si="7"/>
        <v>41543.734998776396</v>
      </c>
      <c r="BV563" s="4">
        <f t="shared" si="7"/>
        <v>44698.487326811904</v>
      </c>
      <c r="BW563" s="4">
        <f t="shared" si="7"/>
        <v>41252.718655239762</v>
      </c>
      <c r="BX563" s="4">
        <f t="shared" si="7"/>
        <v>48646.789467090726</v>
      </c>
      <c r="BY563" s="4">
        <f t="shared" si="7"/>
        <v>50319.288216958099</v>
      </c>
      <c r="BZ563" s="4">
        <f t="shared" si="7"/>
        <v>56876.149649872954</v>
      </c>
      <c r="CA563" s="4">
        <f t="shared" si="7"/>
        <v>55329.15485323804</v>
      </c>
      <c r="CB563" s="4">
        <f t="shared" si="7"/>
        <v>53088.24376601151</v>
      </c>
      <c r="CC563" s="4">
        <f t="shared" si="7"/>
        <v>52010.170423331292</v>
      </c>
      <c r="CD563" s="4">
        <f t="shared" si="7"/>
        <v>47240.015570570446</v>
      </c>
      <c r="CE563" s="4">
        <f t="shared" si="7"/>
        <v>47505.729696818264</v>
      </c>
      <c r="CF563" s="4">
        <f t="shared" si="7"/>
        <v>45023.203387239868</v>
      </c>
      <c r="CG563" s="4">
        <f t="shared" si="7"/>
        <v>43988.001043469405</v>
      </c>
      <c r="CH563" s="4">
        <f t="shared" si="7"/>
        <v>47103.647749741511</v>
      </c>
      <c r="CI563" s="4">
        <f t="shared" si="7"/>
        <v>43566.726950994846</v>
      </c>
      <c r="CJ563" s="4">
        <f t="shared" si="7"/>
        <v>50836.023473355031</v>
      </c>
      <c r="CK563" s="4">
        <f t="shared" si="7"/>
        <v>52373.027591085382</v>
      </c>
      <c r="CL563" s="4">
        <f t="shared" si="7"/>
        <v>58827.469865604995</v>
      </c>
      <c r="CM563" s="4">
        <f t="shared" si="7"/>
        <v>57255.831812591445</v>
      </c>
      <c r="CN563" s="4">
        <f t="shared" si="7"/>
        <v>55081.918686260033</v>
      </c>
      <c r="CO563" s="4">
        <f t="shared" si="7"/>
        <v>54230.469000621277</v>
      </c>
      <c r="CP563" s="4">
        <f t="shared" si="7"/>
        <v>49815.162655841967</v>
      </c>
      <c r="CQ563" s="4">
        <f t="shared" si="7"/>
        <v>50601.437370923159</v>
      </c>
      <c r="CR563" s="4">
        <f t="shared" si="7"/>
        <v>48838.405839935731</v>
      </c>
      <c r="CS563" s="4">
        <f t="shared" si="7"/>
        <v>47497.766210733622</v>
      </c>
      <c r="CT563" s="4">
        <f t="shared" si="7"/>
        <v>50751.713634948173</v>
      </c>
      <c r="CU563" s="4">
        <f t="shared" si="7"/>
        <v>47836.030098768184</v>
      </c>
      <c r="CW563" s="5">
        <f t="shared" si="9"/>
        <v>623945.25624066906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186308.08091878844</v>
      </c>
      <c r="E564" s="4">
        <f t="shared" si="6"/>
        <v>205205.97317589002</v>
      </c>
      <c r="F564" s="4">
        <f t="shared" si="6"/>
        <v>230625.47213190157</v>
      </c>
      <c r="G564" s="4">
        <f t="shared" si="6"/>
        <v>228060.9715496478</v>
      </c>
      <c r="H564" s="4">
        <f t="shared" si="6"/>
        <v>222687.01502559506</v>
      </c>
      <c r="I564" s="4">
        <f t="shared" si="6"/>
        <v>222116.35554468329</v>
      </c>
      <c r="J564" s="4">
        <f t="shared" si="6"/>
        <v>205935.40917617359</v>
      </c>
      <c r="K564" s="4">
        <f t="shared" si="6"/>
        <v>202206.65738024507</v>
      </c>
      <c r="L564" s="4">
        <f t="shared" si="6"/>
        <v>194364.7124101526</v>
      </c>
      <c r="M564" s="4">
        <f t="shared" si="6"/>
        <v>181620.71571258671</v>
      </c>
      <c r="N564" s="4">
        <f t="shared" si="6"/>
        <v>184816.58431326193</v>
      </c>
      <c r="O564" s="4">
        <f t="shared" si="6"/>
        <v>167989.08773106331</v>
      </c>
      <c r="P564" s="4">
        <f t="shared" si="6"/>
        <v>198183.85331454442</v>
      </c>
      <c r="Q564" s="4">
        <f t="shared" si="6"/>
        <v>209567.31233184342</v>
      </c>
      <c r="R564" s="4">
        <f t="shared" si="6"/>
        <v>234918.89701063282</v>
      </c>
      <c r="S564" s="4">
        <f t="shared" si="6"/>
        <v>232238.84882608551</v>
      </c>
      <c r="T564" s="4">
        <f t="shared" si="6"/>
        <v>224757.09186277658</v>
      </c>
      <c r="U564" s="4">
        <f t="shared" si="6"/>
        <v>220973.70597610553</v>
      </c>
      <c r="V564" s="4">
        <f t="shared" si="6"/>
        <v>201903.83101764924</v>
      </c>
      <c r="W564" s="4">
        <f t="shared" si="6"/>
        <v>196456.56877843133</v>
      </c>
      <c r="X564" s="4">
        <f t="shared" si="6"/>
        <v>188712.12725446242</v>
      </c>
      <c r="Y564" s="4">
        <f t="shared" si="6"/>
        <v>177996.59322735679</v>
      </c>
      <c r="Z564" s="4">
        <f t="shared" si="6"/>
        <v>184272.37120194142</v>
      </c>
      <c r="AA564" s="4">
        <f t="shared" si="6"/>
        <v>170445.37836376086</v>
      </c>
      <c r="AB564" s="4">
        <f t="shared" si="6"/>
        <v>202713.64834783995</v>
      </c>
      <c r="AC564" s="4">
        <f t="shared" si="6"/>
        <v>214861.71162028913</v>
      </c>
      <c r="AD564" s="4">
        <f t="shared" si="6"/>
        <v>239820.09203056051</v>
      </c>
      <c r="AE564" s="4">
        <f t="shared" si="6"/>
        <v>236102.49180241599</v>
      </c>
      <c r="AF564" s="4">
        <f t="shared" si="6"/>
        <v>227510.39345000853</v>
      </c>
      <c r="AG564" s="4">
        <f t="shared" si="6"/>
        <v>222951.0108073983</v>
      </c>
      <c r="AH564" s="4">
        <f t="shared" ref="AH564:BP564" si="10">SUMIFS(AH$6:AH$553,$CW$6:$CW$553,$C564,$B$6:$B$553,"adm")</f>
        <v>203601.5183423947</v>
      </c>
      <c r="AI564" s="4">
        <f t="shared" si="10"/>
        <v>198325.61937079648</v>
      </c>
      <c r="AJ564" s="4">
        <f t="shared" si="10"/>
        <v>191051.58473867731</v>
      </c>
      <c r="AK564" s="4">
        <f t="shared" si="10"/>
        <v>180943.3306409673</v>
      </c>
      <c r="AL564" s="4">
        <f t="shared" si="10"/>
        <v>187843.08604011635</v>
      </c>
      <c r="AM564" s="4">
        <f t="shared" si="10"/>
        <v>174587.65693571113</v>
      </c>
      <c r="AN564" s="4">
        <f t="shared" si="10"/>
        <v>207341.28083146858</v>
      </c>
      <c r="AO564" s="4">
        <f t="shared" si="10"/>
        <v>219871.00042245758</v>
      </c>
      <c r="AP564" s="4">
        <f t="shared" si="10"/>
        <v>245098.3643633195</v>
      </c>
      <c r="AQ564" s="4">
        <f t="shared" si="10"/>
        <v>241540.37288399256</v>
      </c>
      <c r="AR564" s="4">
        <f t="shared" si="10"/>
        <v>233020.32565448465</v>
      </c>
      <c r="AS564" s="4">
        <f t="shared" si="10"/>
        <v>228485.77189224097</v>
      </c>
      <c r="AT564" s="4">
        <f t="shared" si="10"/>
        <v>209163.57873334776</v>
      </c>
      <c r="AU564" s="4">
        <f t="shared" si="10"/>
        <v>203961.75858684583</v>
      </c>
      <c r="AV564" s="4">
        <f t="shared" si="10"/>
        <v>196834.23580265674</v>
      </c>
      <c r="AW564" s="4">
        <f t="shared" si="10"/>
        <v>186946.05539135626</v>
      </c>
      <c r="AX564" s="4">
        <f t="shared" si="10"/>
        <v>194119.39071905782</v>
      </c>
      <c r="AY564" s="4">
        <f t="shared" si="10"/>
        <v>181159.86699795956</v>
      </c>
      <c r="AZ564" s="4">
        <f t="shared" si="10"/>
        <v>214201.28918628377</v>
      </c>
      <c r="BA564" s="4">
        <f t="shared" si="10"/>
        <v>226989.9829729803</v>
      </c>
      <c r="BB564" s="4">
        <f t="shared" si="10"/>
        <v>252439.99837805395</v>
      </c>
      <c r="BC564" s="4">
        <f t="shared" si="10"/>
        <v>249072.24811244142</v>
      </c>
      <c r="BD564" s="4">
        <f t="shared" si="10"/>
        <v>240720.34539345972</v>
      </c>
      <c r="BE564" s="4">
        <f t="shared" si="10"/>
        <v>236343.04345474479</v>
      </c>
      <c r="BF564" s="4">
        <f t="shared" si="10"/>
        <v>217175.38404047285</v>
      </c>
      <c r="BG564" s="4">
        <f t="shared" si="10"/>
        <v>212129.0777317223</v>
      </c>
      <c r="BH564" s="4">
        <f t="shared" si="10"/>
        <v>205158.02919113048</v>
      </c>
      <c r="BI564" s="4">
        <f t="shared" si="10"/>
        <v>195425.56144553336</v>
      </c>
      <c r="BJ564" s="4">
        <f t="shared" si="10"/>
        <v>202752.61501869769</v>
      </c>
      <c r="BK564" s="4">
        <f t="shared" si="10"/>
        <v>189945.61932749691</v>
      </c>
      <c r="BL564" s="4">
        <f t="shared" si="10"/>
        <v>223141.72086270907</v>
      </c>
      <c r="BM564" s="4">
        <f t="shared" si="10"/>
        <v>236092.54284534167</v>
      </c>
      <c r="BN564" s="4">
        <f t="shared" si="10"/>
        <v>261717.92651471778</v>
      </c>
      <c r="BO564" s="4">
        <f t="shared" si="10"/>
        <v>258543.04336966321</v>
      </c>
      <c r="BP564" s="4">
        <f t="shared" si="10"/>
        <v>250402.02906880446</v>
      </c>
      <c r="BQ564" s="4">
        <f t="shared" si="7"/>
        <v>246248.5143132977</v>
      </c>
      <c r="BR564" s="4">
        <f t="shared" si="7"/>
        <v>227305.76464216626</v>
      </c>
      <c r="BS564" s="4">
        <f t="shared" si="7"/>
        <v>222467.67710799386</v>
      </c>
      <c r="BT564" s="4">
        <f t="shared" si="7"/>
        <v>215667.21838597619</v>
      </c>
      <c r="BU564" s="4">
        <f t="shared" si="7"/>
        <v>206049.11409636005</v>
      </c>
      <c r="BV564" s="4">
        <f t="shared" si="7"/>
        <v>213425.39824824323</v>
      </c>
      <c r="BW564" s="4">
        <f t="shared" si="7"/>
        <v>200610.52441787435</v>
      </c>
      <c r="BX564" s="4">
        <f t="shared" si="7"/>
        <v>233770.64591103926</v>
      </c>
      <c r="BY564" s="4">
        <f t="shared" si="7"/>
        <v>246705.22949266725</v>
      </c>
      <c r="BZ564" s="4">
        <f t="shared" si="7"/>
        <v>272390.78227312601</v>
      </c>
      <c r="CA564" s="4">
        <f t="shared" si="7"/>
        <v>269401.03133491124</v>
      </c>
      <c r="CB564" s="4">
        <f t="shared" si="7"/>
        <v>261591.13115409552</v>
      </c>
      <c r="CC564" s="4">
        <f t="shared" si="7"/>
        <v>257893.44749914677</v>
      </c>
      <c r="CD564" s="4">
        <f t="shared" si="7"/>
        <v>239464.8862524514</v>
      </c>
      <c r="CE564" s="4">
        <f t="shared" si="7"/>
        <v>235101.02671981405</v>
      </c>
      <c r="CF564" s="4">
        <f t="shared" si="7"/>
        <v>228630.43870607903</v>
      </c>
      <c r="CG564" s="4">
        <f t="shared" si="7"/>
        <v>219116.63361168574</v>
      </c>
      <c r="CH564" s="4">
        <f t="shared" si="7"/>
        <v>226333.98366218197</v>
      </c>
      <c r="CI564" s="4">
        <f t="shared" si="7"/>
        <v>213118.58142386092</v>
      </c>
      <c r="CJ564" s="4">
        <f t="shared" si="7"/>
        <v>245709.32833175693</v>
      </c>
      <c r="CK564" s="4">
        <f t="shared" si="7"/>
        <v>258000.42519916152</v>
      </c>
      <c r="CL564" s="4">
        <f t="shared" si="7"/>
        <v>283158.30980596447</v>
      </c>
      <c r="CM564" s="4">
        <f t="shared" si="7"/>
        <v>279978.80245158693</v>
      </c>
      <c r="CN564" s="4">
        <f t="shared" si="7"/>
        <v>272365.18155154138</v>
      </c>
      <c r="CO564" s="4">
        <f t="shared" si="7"/>
        <v>269614.48181082762</v>
      </c>
      <c r="CP564" s="4">
        <f t="shared" si="7"/>
        <v>252829.07842959021</v>
      </c>
      <c r="CQ564" s="4">
        <f t="shared" si="7"/>
        <v>250668.69496884171</v>
      </c>
      <c r="CR564" s="4">
        <f t="shared" si="7"/>
        <v>247567.68728688755</v>
      </c>
      <c r="CS564" s="4">
        <f t="shared" si="7"/>
        <v>236689.45350703268</v>
      </c>
      <c r="CT564" s="4">
        <f t="shared" si="7"/>
        <v>243208.29779776128</v>
      </c>
      <c r="CU564" s="4">
        <f t="shared" si="7"/>
        <v>236660.85687391798</v>
      </c>
      <c r="CW564" s="5">
        <f t="shared" si="9"/>
        <v>3076450.5980148702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26022.936351917171</v>
      </c>
      <c r="E566" s="4">
        <f t="shared" ref="E566:BP570" si="11">SUMIFS(E$6:E$553,$CW$6:$CW$553,$C566,$B$6:$B$553,"desl")</f>
        <v>26331.763016507539</v>
      </c>
      <c r="F566" s="4">
        <f t="shared" si="11"/>
        <v>28110.179195510755</v>
      </c>
      <c r="G566" s="4">
        <f t="shared" si="11"/>
        <v>27729.012315001226</v>
      </c>
      <c r="H566" s="4">
        <f t="shared" si="11"/>
        <v>29110.848015961012</v>
      </c>
      <c r="I566" s="4">
        <f t="shared" si="11"/>
        <v>27394.35340764045</v>
      </c>
      <c r="J566" s="4">
        <f t="shared" si="11"/>
        <v>28173.282574745946</v>
      </c>
      <c r="K566" s="4">
        <f t="shared" si="11"/>
        <v>28605.563232640947</v>
      </c>
      <c r="L566" s="4">
        <f t="shared" si="11"/>
        <v>27221.39565609007</v>
      </c>
      <c r="M566" s="4">
        <f t="shared" si="11"/>
        <v>29671.946133291101</v>
      </c>
      <c r="N566" s="4">
        <f t="shared" si="11"/>
        <v>29658.978618069486</v>
      </c>
      <c r="O566" s="4">
        <f t="shared" si="11"/>
        <v>29450.510327179752</v>
      </c>
      <c r="P566" s="4">
        <f t="shared" si="11"/>
        <v>27535.38435253215</v>
      </c>
      <c r="Q566" s="4">
        <f t="shared" si="11"/>
        <v>26656.728920808</v>
      </c>
      <c r="R566" s="4">
        <f t="shared" si="11"/>
        <v>28266.345671054551</v>
      </c>
      <c r="S566" s="4">
        <f t="shared" si="11"/>
        <v>27461.882982442541</v>
      </c>
      <c r="T566" s="4">
        <f t="shared" si="11"/>
        <v>28628.904954556339</v>
      </c>
      <c r="U566" s="4">
        <f t="shared" si="11"/>
        <v>26772.005474919424</v>
      </c>
      <c r="V566" s="4">
        <f t="shared" si="11"/>
        <v>27379.810805024434</v>
      </c>
      <c r="W566" s="4">
        <f t="shared" si="11"/>
        <v>27712.023943428943</v>
      </c>
      <c r="X566" s="4">
        <f t="shared" si="11"/>
        <v>26289.179605787489</v>
      </c>
      <c r="Y566" s="4">
        <f t="shared" si="11"/>
        <v>28764.142802069491</v>
      </c>
      <c r="Z566" s="4">
        <f t="shared" si="11"/>
        <v>28835.326427437962</v>
      </c>
      <c r="AA566" s="4">
        <f t="shared" si="11"/>
        <v>28737.899395344015</v>
      </c>
      <c r="AB566" s="4">
        <f t="shared" si="11"/>
        <v>26928.155259169631</v>
      </c>
      <c r="AC566" s="4">
        <f t="shared" si="11"/>
        <v>26128.984817612363</v>
      </c>
      <c r="AD566" s="4">
        <f t="shared" si="11"/>
        <v>27786.196648658501</v>
      </c>
      <c r="AE566" s="4">
        <f t="shared" si="11"/>
        <v>27004.190407854294</v>
      </c>
      <c r="AF566" s="4">
        <f t="shared" si="11"/>
        <v>28182.515206444281</v>
      </c>
      <c r="AG566" s="4">
        <f t="shared" si="11"/>
        <v>26339.16264593399</v>
      </c>
      <c r="AH566" s="4">
        <f t="shared" si="11"/>
        <v>26970.92992456739</v>
      </c>
      <c r="AI566" s="4">
        <f t="shared" si="11"/>
        <v>27339.797797448209</v>
      </c>
      <c r="AJ566" s="4">
        <f t="shared" si="11"/>
        <v>25964.092898984105</v>
      </c>
      <c r="AK566" s="4">
        <f t="shared" si="11"/>
        <v>28492.524908996747</v>
      </c>
      <c r="AL566" s="4">
        <f t="shared" si="11"/>
        <v>28619.678709830398</v>
      </c>
      <c r="AM566" s="4">
        <f t="shared" si="11"/>
        <v>28578.10305111156</v>
      </c>
      <c r="AN566" s="4">
        <f t="shared" si="11"/>
        <v>26822.5492124835</v>
      </c>
      <c r="AO566" s="4">
        <f t="shared" si="11"/>
        <v>26075.006279038596</v>
      </c>
      <c r="AP566" s="4">
        <f t="shared" si="11"/>
        <v>27780.687465942836</v>
      </c>
      <c r="AQ566" s="4">
        <f t="shared" si="11"/>
        <v>27043.672954494406</v>
      </c>
      <c r="AR566" s="4">
        <f t="shared" si="11"/>
        <v>28263.650573201689</v>
      </c>
      <c r="AS566" s="4">
        <f t="shared" si="11"/>
        <v>26459.334302277217</v>
      </c>
      <c r="AT566" s="4">
        <f t="shared" si="11"/>
        <v>27128.724183541173</v>
      </c>
      <c r="AU566" s="4">
        <f t="shared" si="11"/>
        <v>27535.15846014264</v>
      </c>
      <c r="AV566" s="4">
        <f t="shared" si="11"/>
        <v>26198.064775204679</v>
      </c>
      <c r="AW566" s="4">
        <f t="shared" si="11"/>
        <v>28766.687728499848</v>
      </c>
      <c r="AX566" s="4">
        <f t="shared" si="11"/>
        <v>28935.500062337644</v>
      </c>
      <c r="AY566" s="4">
        <f t="shared" si="11"/>
        <v>28936.442736751698</v>
      </c>
      <c r="AZ566" s="4">
        <f t="shared" si="11"/>
        <v>27223.450037393432</v>
      </c>
      <c r="BA566" s="4">
        <f t="shared" si="11"/>
        <v>26517.773235153061</v>
      </c>
      <c r="BB566" s="4">
        <f t="shared" si="11"/>
        <v>28264.152508657844</v>
      </c>
      <c r="BC566" s="4">
        <f t="shared" si="11"/>
        <v>27566.504071874217</v>
      </c>
      <c r="BD566" s="4">
        <f t="shared" si="11"/>
        <v>28824.591047864931</v>
      </c>
      <c r="BE566" s="4">
        <f t="shared" si="11"/>
        <v>27057.321730931104</v>
      </c>
      <c r="BF566" s="4">
        <f t="shared" si="11"/>
        <v>27762.902680063482</v>
      </c>
      <c r="BG566" s="4">
        <f t="shared" si="11"/>
        <v>28204.835425221547</v>
      </c>
      <c r="BH566" s="4">
        <f t="shared" si="11"/>
        <v>26902.667547852358</v>
      </c>
      <c r="BI566" s="4">
        <f t="shared" si="11"/>
        <v>29505.753723085552</v>
      </c>
      <c r="BJ566" s="4">
        <f t="shared" si="11"/>
        <v>29708.703147023043</v>
      </c>
      <c r="BK566" s="4">
        <f t="shared" si="11"/>
        <v>29743.63391613344</v>
      </c>
      <c r="BL566" s="4">
        <f t="shared" si="11"/>
        <v>28064.68032151003</v>
      </c>
      <c r="BM566" s="4">
        <f t="shared" si="11"/>
        <v>27393.271197644081</v>
      </c>
      <c r="BN566" s="4">
        <f t="shared" si="11"/>
        <v>29174.243150100599</v>
      </c>
      <c r="BO566" s="4">
        <f t="shared" si="11"/>
        <v>28511.472210460219</v>
      </c>
      <c r="BP566" s="4">
        <f t="shared" si="11"/>
        <v>29804.506656600523</v>
      </c>
      <c r="BQ566" s="4">
        <f t="shared" ref="BQ566:CU570" si="12">SUMIFS(BQ$6:BQ$553,$CW$6:$CW$553,$C566,$B$6:$B$553,"desl")</f>
        <v>28071.85573714878</v>
      </c>
      <c r="BR566" s="4">
        <f t="shared" si="12"/>
        <v>28811.172236989034</v>
      </c>
      <c r="BS566" s="4">
        <f t="shared" si="12"/>
        <v>29285.328610651977</v>
      </c>
      <c r="BT566" s="4">
        <f t="shared" si="12"/>
        <v>28013.305402645579</v>
      </c>
      <c r="BU566" s="4">
        <f t="shared" si="12"/>
        <v>30644.141452749765</v>
      </c>
      <c r="BV566" s="4">
        <f t="shared" si="12"/>
        <v>30872.587664835712</v>
      </c>
      <c r="BW566" s="4">
        <f t="shared" si="12"/>
        <v>30931.515665250838</v>
      </c>
      <c r="BX566" s="4">
        <f t="shared" si="12"/>
        <v>29276.439009203335</v>
      </c>
      <c r="BY566" s="4">
        <f t="shared" si="12"/>
        <v>28630.579893702219</v>
      </c>
      <c r="BZ566" s="4">
        <f t="shared" si="12"/>
        <v>30440.518100895006</v>
      </c>
      <c r="CA566" s="4">
        <f t="shared" si="12"/>
        <v>29811.18548545627</v>
      </c>
      <c r="CB566" s="4">
        <f t="shared" si="12"/>
        <v>31141.903997438436</v>
      </c>
      <c r="CC566" s="4">
        <f t="shared" si="12"/>
        <v>29449.383326173294</v>
      </c>
      <c r="CD566" s="4">
        <f t="shared" si="12"/>
        <v>30228.110875285878</v>
      </c>
      <c r="CE566" s="4">
        <f t="shared" si="12"/>
        <v>30737.167142241924</v>
      </c>
      <c r="CF566" s="4">
        <f t="shared" si="12"/>
        <v>29492.260340133525</v>
      </c>
      <c r="CG566" s="4">
        <f t="shared" si="12"/>
        <v>32140.638058861441</v>
      </c>
      <c r="CH566" s="4">
        <f t="shared" si="12"/>
        <v>32377.915943081498</v>
      </c>
      <c r="CI566" s="4">
        <f t="shared" si="12"/>
        <v>32439.867874292999</v>
      </c>
      <c r="CJ566" s="4">
        <f t="shared" si="12"/>
        <v>30785.293549548587</v>
      </c>
      <c r="CK566" s="4">
        <f t="shared" si="12"/>
        <v>30144.522326820072</v>
      </c>
      <c r="CL566" s="4">
        <f t="shared" si="12"/>
        <v>31968.628917725873</v>
      </c>
      <c r="CM566" s="4">
        <f t="shared" si="12"/>
        <v>31361.596780788139</v>
      </c>
      <c r="CN566" s="4">
        <f t="shared" si="12"/>
        <v>32742.238011879919</v>
      </c>
      <c r="CO566" s="4">
        <f t="shared" si="12"/>
        <v>31100.908325467906</v>
      </c>
      <c r="CP566" s="4">
        <f t="shared" si="12"/>
        <v>31964.675773786417</v>
      </c>
      <c r="CQ566" s="4">
        <f t="shared" si="12"/>
        <v>32630.977348083863</v>
      </c>
      <c r="CR566" s="4">
        <f t="shared" si="12"/>
        <v>31289.00327159747</v>
      </c>
      <c r="CS566" s="4">
        <f t="shared" si="12"/>
        <v>34226.654665020062</v>
      </c>
      <c r="CT566" s="4">
        <f t="shared" si="12"/>
        <v>34654.55024428945</v>
      </c>
      <c r="CU566" s="4">
        <f t="shared" si="12"/>
        <v>32982.903571753675</v>
      </c>
      <c r="CW566" s="5">
        <f>SUM(CJ566:CU566)</f>
        <v>385851.95278676145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133.2159248757651</v>
      </c>
      <c r="E567" s="4">
        <f t="shared" si="13"/>
        <v>133.92386010262246</v>
      </c>
      <c r="F567" s="4">
        <f t="shared" si="13"/>
        <v>141.84736490886803</v>
      </c>
      <c r="G567" s="4">
        <f t="shared" si="13"/>
        <v>141.57003878782928</v>
      </c>
      <c r="H567" s="4">
        <f t="shared" si="13"/>
        <v>137.73590692791711</v>
      </c>
      <c r="I567" s="4">
        <f t="shared" si="13"/>
        <v>132.8323911498525</v>
      </c>
      <c r="J567" s="4">
        <f t="shared" si="13"/>
        <v>126.20130987482381</v>
      </c>
      <c r="K567" s="4">
        <f t="shared" si="13"/>
        <v>124.56052761637079</v>
      </c>
      <c r="L567" s="4">
        <f t="shared" si="13"/>
        <v>119.54302209584988</v>
      </c>
      <c r="M567" s="4">
        <f t="shared" si="13"/>
        <v>121.18367158256211</v>
      </c>
      <c r="N567" s="4">
        <f t="shared" si="13"/>
        <v>130.57109222627827</v>
      </c>
      <c r="O567" s="4">
        <f t="shared" si="13"/>
        <v>138.6140192309955</v>
      </c>
      <c r="P567" s="4">
        <f t="shared" si="13"/>
        <v>139.47463166372566</v>
      </c>
      <c r="Q567" s="4">
        <f t="shared" si="13"/>
        <v>138.48535012226267</v>
      </c>
      <c r="R567" s="4">
        <f t="shared" si="13"/>
        <v>137.38136922696913</v>
      </c>
      <c r="S567" s="4">
        <f t="shared" si="13"/>
        <v>137.96346163174954</v>
      </c>
      <c r="T567" s="4">
        <f t="shared" si="11"/>
        <v>132.61602922610609</v>
      </c>
      <c r="U567" s="4">
        <f t="shared" si="11"/>
        <v>127.90607867158026</v>
      </c>
      <c r="V567" s="4">
        <f t="shared" si="11"/>
        <v>120.42697208297874</v>
      </c>
      <c r="W567" s="4">
        <f t="shared" si="11"/>
        <v>118.41078030590285</v>
      </c>
      <c r="X567" s="4">
        <f t="shared" si="11"/>
        <v>112.92540342993883</v>
      </c>
      <c r="Y567" s="4">
        <f t="shared" si="11"/>
        <v>114.51612593912853</v>
      </c>
      <c r="Z567" s="4">
        <f t="shared" si="11"/>
        <v>124.16176543811031</v>
      </c>
      <c r="AA567" s="4">
        <f t="shared" si="11"/>
        <v>132.78545323785437</v>
      </c>
      <c r="AB567" s="4">
        <f t="shared" si="11"/>
        <v>134.28375500219397</v>
      </c>
      <c r="AC567" s="4">
        <f t="shared" si="11"/>
        <v>133.85906027011995</v>
      </c>
      <c r="AD567" s="4">
        <f t="shared" si="11"/>
        <v>133.13785204361625</v>
      </c>
      <c r="AE567" s="4">
        <f t="shared" si="11"/>
        <v>133.92978550396182</v>
      </c>
      <c r="AF567" s="4">
        <f t="shared" si="11"/>
        <v>128.67072029666841</v>
      </c>
      <c r="AG567" s="4">
        <f t="shared" si="11"/>
        <v>124.0112580703764</v>
      </c>
      <c r="AH567" s="4">
        <f t="shared" si="11"/>
        <v>116.60825721693867</v>
      </c>
      <c r="AI567" s="4">
        <f t="shared" si="11"/>
        <v>114.72770374284956</v>
      </c>
      <c r="AJ567" s="4">
        <f t="shared" si="11"/>
        <v>109.43882640247158</v>
      </c>
      <c r="AK567" s="4">
        <f t="shared" si="11"/>
        <v>111.27049794186166</v>
      </c>
      <c r="AL567" s="4">
        <f t="shared" si="11"/>
        <v>121.17975036173127</v>
      </c>
      <c r="AM567" s="4">
        <f t="shared" si="11"/>
        <v>130.07272085791087</v>
      </c>
      <c r="AN567" s="4">
        <f t="shared" si="11"/>
        <v>131.83582162210172</v>
      </c>
      <c r="AO567" s="4">
        <f t="shared" si="11"/>
        <v>131.66624693819932</v>
      </c>
      <c r="AP567" s="4">
        <f t="shared" si="11"/>
        <v>131.18705596949039</v>
      </c>
      <c r="AQ567" s="4">
        <f t="shared" si="11"/>
        <v>132.20498916433658</v>
      </c>
      <c r="AR567" s="4">
        <f t="shared" si="11"/>
        <v>127.15418051389474</v>
      </c>
      <c r="AS567" s="4">
        <f t="shared" si="11"/>
        <v>122.68619353582103</v>
      </c>
      <c r="AT567" s="4">
        <f t="shared" si="11"/>
        <v>115.46217830153489</v>
      </c>
      <c r="AU567" s="4">
        <f t="shared" si="11"/>
        <v>113.75488094993969</v>
      </c>
      <c r="AV567" s="4">
        <f t="shared" si="11"/>
        <v>108.64069984331783</v>
      </c>
      <c r="AW567" s="4">
        <f t="shared" si="11"/>
        <v>110.65382872778295</v>
      </c>
      <c r="AX567" s="4">
        <f t="shared" si="11"/>
        <v>120.7533185368445</v>
      </c>
      <c r="AY567" s="4">
        <f t="shared" si="11"/>
        <v>129.84391071875791</v>
      </c>
      <c r="AZ567" s="4">
        <f t="shared" si="11"/>
        <v>131.80828547537305</v>
      </c>
      <c r="BA567" s="4">
        <f t="shared" si="11"/>
        <v>131.839205644733</v>
      </c>
      <c r="BB567" s="4">
        <f t="shared" si="11"/>
        <v>131.55606169459105</v>
      </c>
      <c r="BC567" s="4">
        <f t="shared" si="11"/>
        <v>132.76349296026177</v>
      </c>
      <c r="BD567" s="4">
        <f t="shared" si="11"/>
        <v>127.89515500382143</v>
      </c>
      <c r="BE567" s="4">
        <f t="shared" si="11"/>
        <v>123.6032885162996</v>
      </c>
      <c r="BF567" s="4">
        <f t="shared" si="11"/>
        <v>116.55024427741849</v>
      </c>
      <c r="BG567" s="4">
        <f t="shared" si="11"/>
        <v>115.00999603975373</v>
      </c>
      <c r="BH567" s="4">
        <f t="shared" si="11"/>
        <v>110.05997276254273</v>
      </c>
      <c r="BI567" s="4">
        <f t="shared" si="11"/>
        <v>112.23521898989436</v>
      </c>
      <c r="BJ567" s="4">
        <f t="shared" si="11"/>
        <v>122.49558150454301</v>
      </c>
      <c r="BK567" s="4">
        <f t="shared" si="11"/>
        <v>131.74662983480471</v>
      </c>
      <c r="BL567" s="4">
        <f t="shared" si="11"/>
        <v>133.87186599176883</v>
      </c>
      <c r="BM567" s="4">
        <f t="shared" si="11"/>
        <v>134.06469978212701</v>
      </c>
      <c r="BN567" s="4">
        <f t="shared" si="11"/>
        <v>133.94475909796054</v>
      </c>
      <c r="BO567" s="4">
        <f t="shared" si="11"/>
        <v>135.31630290470497</v>
      </c>
      <c r="BP567" s="4">
        <f t="shared" si="11"/>
        <v>130.61188806715995</v>
      </c>
      <c r="BQ567" s="4">
        <f t="shared" si="12"/>
        <v>126.48199226986105</v>
      </c>
      <c r="BR567" s="4">
        <f t="shared" si="12"/>
        <v>119.58675686477385</v>
      </c>
      <c r="BS567" s="4">
        <f t="shared" si="12"/>
        <v>118.197864806746</v>
      </c>
      <c r="BT567" s="4">
        <f t="shared" si="12"/>
        <v>113.3908557314531</v>
      </c>
      <c r="BU567" s="4">
        <f t="shared" si="12"/>
        <v>115.69984436157381</v>
      </c>
      <c r="BV567" s="4">
        <f t="shared" si="12"/>
        <v>126.0852738751808</v>
      </c>
      <c r="BW567" s="4">
        <f t="shared" si="12"/>
        <v>135.45529632087224</v>
      </c>
      <c r="BX567" s="4">
        <f t="shared" si="12"/>
        <v>137.69811704821518</v>
      </c>
      <c r="BY567" s="4">
        <f t="shared" si="12"/>
        <v>138.01346920718541</v>
      </c>
      <c r="BZ567" s="4">
        <f t="shared" si="12"/>
        <v>138.02758329885069</v>
      </c>
      <c r="CA567" s="4">
        <f t="shared" si="12"/>
        <v>139.54950690263709</v>
      </c>
      <c r="CB567" s="4">
        <f t="shared" si="12"/>
        <v>135.01240942724678</v>
      </c>
      <c r="CC567" s="4">
        <f t="shared" si="12"/>
        <v>131.06148484952632</v>
      </c>
      <c r="CD567" s="4">
        <f t="shared" si="12"/>
        <v>124.34550578792772</v>
      </c>
      <c r="CE567" s="4">
        <f t="shared" si="12"/>
        <v>123.12055018584121</v>
      </c>
      <c r="CF567" s="4">
        <f t="shared" si="12"/>
        <v>118.44647253168073</v>
      </c>
      <c r="CG567" s="4">
        <f t="shared" si="12"/>
        <v>120.84717525431213</v>
      </c>
      <c r="CH567" s="4">
        <f t="shared" si="12"/>
        <v>131.28389898342209</v>
      </c>
      <c r="CI567" s="4">
        <f t="shared" si="12"/>
        <v>140.67764397029529</v>
      </c>
      <c r="CJ567" s="4">
        <f t="shared" si="12"/>
        <v>142.93847681787079</v>
      </c>
      <c r="CK567" s="4">
        <f t="shared" si="12"/>
        <v>143.29531590535959</v>
      </c>
      <c r="CL567" s="4">
        <f t="shared" si="12"/>
        <v>143.39025059445984</v>
      </c>
      <c r="CM567" s="4">
        <f t="shared" si="12"/>
        <v>145.04641998810825</v>
      </c>
      <c r="CN567" s="4">
        <f t="shared" si="12"/>
        <v>140.73999908057084</v>
      </c>
      <c r="CO567" s="4">
        <f t="shared" si="12"/>
        <v>137.02081118757854</v>
      </c>
      <c r="CP567" s="4">
        <f t="shared" si="12"/>
        <v>130.5457401436604</v>
      </c>
      <c r="CQ567" s="4">
        <f t="shared" si="12"/>
        <v>129.65995471817115</v>
      </c>
      <c r="CR567" s="4">
        <f t="shared" si="12"/>
        <v>125.05440199117746</v>
      </c>
      <c r="CS567" s="4">
        <f t="shared" si="12"/>
        <v>128.59537511913803</v>
      </c>
      <c r="CT567" s="4">
        <f t="shared" si="12"/>
        <v>139.92677626755176</v>
      </c>
      <c r="CU567" s="4">
        <f t="shared" si="12"/>
        <v>145.11776264255067</v>
      </c>
      <c r="CW567" s="5">
        <f t="shared" ref="CW567:CW577" si="14">SUM(CJ567:CU567)</f>
        <v>1651.3312844561972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1149.6428418983285</v>
      </c>
      <c r="E568" s="4">
        <f t="shared" si="13"/>
        <v>1042.732580138716</v>
      </c>
      <c r="F568" s="4">
        <f t="shared" si="13"/>
        <v>1122.7109415129967</v>
      </c>
      <c r="G568" s="4">
        <f t="shared" si="13"/>
        <v>1118.5788572986723</v>
      </c>
      <c r="H568" s="4">
        <f t="shared" si="13"/>
        <v>1212.4017282122004</v>
      </c>
      <c r="I568" s="4">
        <f t="shared" si="13"/>
        <v>1220.5259295370631</v>
      </c>
      <c r="J568" s="4">
        <f t="shared" si="13"/>
        <v>1192.6492424692415</v>
      </c>
      <c r="K568" s="4">
        <f t="shared" si="13"/>
        <v>1208.1648869648575</v>
      </c>
      <c r="L568" s="4">
        <f t="shared" si="13"/>
        <v>1201.0015479894194</v>
      </c>
      <c r="M568" s="4">
        <f t="shared" si="13"/>
        <v>1308.4503979614078</v>
      </c>
      <c r="N568" s="4">
        <f t="shared" si="13"/>
        <v>1401.7464458484169</v>
      </c>
      <c r="O568" s="4">
        <f t="shared" si="13"/>
        <v>1385.1092770431651</v>
      </c>
      <c r="P568" s="4">
        <f t="shared" si="13"/>
        <v>1357.2623814206527</v>
      </c>
      <c r="Q568" s="4">
        <f t="shared" si="13"/>
        <v>1158.5889893236385</v>
      </c>
      <c r="R568" s="4">
        <f t="shared" si="13"/>
        <v>1121.776350056379</v>
      </c>
      <c r="S568" s="4">
        <f t="shared" si="13"/>
        <v>1072.7691102619424</v>
      </c>
      <c r="T568" s="4">
        <f t="shared" si="11"/>
        <v>1145.8923919201366</v>
      </c>
      <c r="U568" s="4">
        <f t="shared" si="11"/>
        <v>1159.758570573021</v>
      </c>
      <c r="V568" s="4">
        <f t="shared" si="11"/>
        <v>1147.978263664523</v>
      </c>
      <c r="W568" s="4">
        <f t="shared" si="11"/>
        <v>1181.2192240258753</v>
      </c>
      <c r="X568" s="4">
        <f t="shared" si="11"/>
        <v>1193.2694518440894</v>
      </c>
      <c r="Y568" s="4">
        <f t="shared" si="11"/>
        <v>1318.5792234018791</v>
      </c>
      <c r="Z568" s="4">
        <f t="shared" si="11"/>
        <v>1426.145258052527</v>
      </c>
      <c r="AA568" s="4">
        <f t="shared" si="11"/>
        <v>1416.8201908191841</v>
      </c>
      <c r="AB568" s="4">
        <f t="shared" si="11"/>
        <v>1387.2018509862537</v>
      </c>
      <c r="AC568" s="4">
        <f t="shared" si="11"/>
        <v>1179.2136841394727</v>
      </c>
      <c r="AD568" s="4">
        <f t="shared" si="11"/>
        <v>1129.8146047165028</v>
      </c>
      <c r="AE568" s="4">
        <f t="shared" si="11"/>
        <v>1069.9533637828117</v>
      </c>
      <c r="AF568" s="4">
        <f t="shared" si="11"/>
        <v>1137.5582796030308</v>
      </c>
      <c r="AG568" s="4">
        <f t="shared" si="11"/>
        <v>1152.1394142978766</v>
      </c>
      <c r="AH568" s="4">
        <f t="shared" si="11"/>
        <v>1145.682675344219</v>
      </c>
      <c r="AI568" s="4">
        <f t="shared" si="11"/>
        <v>1185.9934864808424</v>
      </c>
      <c r="AJ568" s="4">
        <f t="shared" si="11"/>
        <v>1204.2337124637561</v>
      </c>
      <c r="AK568" s="4">
        <f t="shared" si="11"/>
        <v>1333.4026092817571</v>
      </c>
      <c r="AL568" s="4">
        <f t="shared" si="11"/>
        <v>1442.3787664626529</v>
      </c>
      <c r="AM568" s="4">
        <f t="shared" si="11"/>
        <v>1432.7788871073963</v>
      </c>
      <c r="AN568" s="4">
        <f t="shared" si="11"/>
        <v>1402.1917347248391</v>
      </c>
      <c r="AO568" s="4">
        <f t="shared" si="11"/>
        <v>1193.2705348030199</v>
      </c>
      <c r="AP568" s="4">
        <f t="shared" si="11"/>
        <v>1143.2815356957733</v>
      </c>
      <c r="AQ568" s="4">
        <f t="shared" si="11"/>
        <v>1083.1690277493403</v>
      </c>
      <c r="AR568" s="4">
        <f t="shared" si="11"/>
        <v>1150.7589139117047</v>
      </c>
      <c r="AS568" s="4">
        <f t="shared" si="11"/>
        <v>1165.517220086851</v>
      </c>
      <c r="AT568" s="4">
        <f t="shared" si="11"/>
        <v>1159.4737743805308</v>
      </c>
      <c r="AU568" s="4">
        <f t="shared" si="11"/>
        <v>1200.4978531190147</v>
      </c>
      <c r="AV568" s="4">
        <f t="shared" si="11"/>
        <v>1219.7474375816519</v>
      </c>
      <c r="AW568" s="4">
        <f t="shared" si="11"/>
        <v>1350.1106435411559</v>
      </c>
      <c r="AX568" s="4">
        <f t="shared" si="11"/>
        <v>1460.2784141154689</v>
      </c>
      <c r="AY568" s="4">
        <f t="shared" si="11"/>
        <v>1451.679706724703</v>
      </c>
      <c r="AZ568" s="4">
        <f t="shared" si="11"/>
        <v>1421.7908545042201</v>
      </c>
      <c r="BA568" s="4">
        <f t="shared" si="11"/>
        <v>1213.2639513357733</v>
      </c>
      <c r="BB568" s="4">
        <f t="shared" si="11"/>
        <v>1163.4600945397308</v>
      </c>
      <c r="BC568" s="4">
        <f t="shared" si="11"/>
        <v>1103.4628542172643</v>
      </c>
      <c r="BD568" s="4">
        <f t="shared" si="11"/>
        <v>1171.222950502507</v>
      </c>
      <c r="BE568" s="4">
        <f t="shared" si="11"/>
        <v>1186.2765570678762</v>
      </c>
      <c r="BF568" s="4">
        <f t="shared" si="11"/>
        <v>1180.6594708913153</v>
      </c>
      <c r="BG568" s="4">
        <f t="shared" si="11"/>
        <v>1222.2001032105406</v>
      </c>
      <c r="BH568" s="4">
        <f t="shared" si="11"/>
        <v>1241.9989790974164</v>
      </c>
      <c r="BI568" s="4">
        <f t="shared" si="11"/>
        <v>1372.8978273965713</v>
      </c>
      <c r="BJ568" s="4">
        <f t="shared" si="11"/>
        <v>1483.5671856125637</v>
      </c>
      <c r="BK568" s="4">
        <f t="shared" si="11"/>
        <v>1475.4415523560544</v>
      </c>
      <c r="BL568" s="4">
        <f t="shared" si="11"/>
        <v>1446.0181307429636</v>
      </c>
      <c r="BM568" s="4">
        <f t="shared" si="11"/>
        <v>1237.9712481950628</v>
      </c>
      <c r="BN568" s="4">
        <f t="shared" si="11"/>
        <v>1188.6745809773879</v>
      </c>
      <c r="BO568" s="4">
        <f t="shared" si="11"/>
        <v>1129.209559350671</v>
      </c>
      <c r="BP568" s="4">
        <f t="shared" si="11"/>
        <v>1197.510395193395</v>
      </c>
      <c r="BQ568" s="4">
        <f t="shared" si="12"/>
        <v>1213.0855727259545</v>
      </c>
      <c r="BR568" s="4">
        <f t="shared" si="12"/>
        <v>1207.9357610246834</v>
      </c>
      <c r="BS568" s="4">
        <f t="shared" si="12"/>
        <v>1249.8510469636192</v>
      </c>
      <c r="BT568" s="4">
        <f t="shared" si="12"/>
        <v>1269.8976295999244</v>
      </c>
      <c r="BU568" s="4">
        <f t="shared" si="12"/>
        <v>1400.9000994425301</v>
      </c>
      <c r="BV568" s="4">
        <f t="shared" si="12"/>
        <v>1511.5482019079009</v>
      </c>
      <c r="BW568" s="4">
        <f t="shared" si="12"/>
        <v>1503.3505287642745</v>
      </c>
      <c r="BX568" s="4">
        <f t="shared" si="12"/>
        <v>1473.9379076706191</v>
      </c>
      <c r="BY568" s="4">
        <f t="shared" si="12"/>
        <v>1266.1546520666386</v>
      </c>
      <c r="BZ568" s="4">
        <f t="shared" si="12"/>
        <v>1217.5246761426067</v>
      </c>
      <c r="CA568" s="4">
        <f t="shared" si="12"/>
        <v>1159.1826965181956</v>
      </c>
      <c r="CB568" s="4">
        <f t="shared" si="12"/>
        <v>1228.9518379372021</v>
      </c>
      <c r="CC568" s="4">
        <f t="shared" si="12"/>
        <v>1246.0491265072578</v>
      </c>
      <c r="CD568" s="4">
        <f t="shared" si="12"/>
        <v>1242.0676994239066</v>
      </c>
      <c r="CE568" s="4">
        <f t="shared" si="12"/>
        <v>1284.4166575222164</v>
      </c>
      <c r="CF568" s="4">
        <f t="shared" si="12"/>
        <v>1303.9795538887749</v>
      </c>
      <c r="CG568" s="4">
        <f t="shared" si="12"/>
        <v>1433.7121668989587</v>
      </c>
      <c r="CH568" s="4">
        <f t="shared" si="12"/>
        <v>1542.7278741523014</v>
      </c>
      <c r="CI568" s="4">
        <f t="shared" si="12"/>
        <v>1533.0879704412121</v>
      </c>
      <c r="CJ568" s="4">
        <f t="shared" si="12"/>
        <v>1502.8485709343736</v>
      </c>
      <c r="CK568" s="4">
        <f t="shared" si="12"/>
        <v>1295.0068125256259</v>
      </c>
      <c r="CL568" s="4">
        <f t="shared" si="12"/>
        <v>1247.0164001182534</v>
      </c>
      <c r="CM568" s="4">
        <f t="shared" si="12"/>
        <v>1190.0255627143904</v>
      </c>
      <c r="CN568" s="4">
        <f t="shared" si="12"/>
        <v>1261.9141081478995</v>
      </c>
      <c r="CO568" s="4">
        <f t="shared" si="12"/>
        <v>1281.9995865774947</v>
      </c>
      <c r="CP568" s="4">
        <f t="shared" si="12"/>
        <v>1282.9723225082998</v>
      </c>
      <c r="CQ568" s="4">
        <f t="shared" si="12"/>
        <v>1333.2196927138007</v>
      </c>
      <c r="CR568" s="4">
        <f t="shared" si="12"/>
        <v>1359.174885909666</v>
      </c>
      <c r="CS568" s="4">
        <f t="shared" si="12"/>
        <v>1491.8022040661835</v>
      </c>
      <c r="CT568" s="4">
        <f t="shared" si="12"/>
        <v>1585.9259490961495</v>
      </c>
      <c r="CU568" s="4">
        <f t="shared" si="12"/>
        <v>1538.9453125453892</v>
      </c>
      <c r="CW568" s="5">
        <f t="shared" si="14"/>
        <v>16370.851407857526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45365.689827982416</v>
      </c>
      <c r="E569" s="4">
        <f t="shared" si="11"/>
        <v>48006.350548209739</v>
      </c>
      <c r="F569" s="4">
        <f t="shared" si="11"/>
        <v>53323.069847717292</v>
      </c>
      <c r="G569" s="4">
        <f t="shared" si="11"/>
        <v>50049.374351257851</v>
      </c>
      <c r="H569" s="4">
        <f t="shared" si="11"/>
        <v>50679.601478207005</v>
      </c>
      <c r="I569" s="4">
        <f t="shared" si="11"/>
        <v>46573.657753211213</v>
      </c>
      <c r="J569" s="4">
        <f t="shared" si="11"/>
        <v>45002.582160526334</v>
      </c>
      <c r="K569" s="4">
        <f t="shared" si="11"/>
        <v>44621.567213550348</v>
      </c>
      <c r="L569" s="4">
        <f t="shared" si="11"/>
        <v>40507.908409278236</v>
      </c>
      <c r="M569" s="4">
        <f t="shared" si="11"/>
        <v>43962.757747719472</v>
      </c>
      <c r="N569" s="4">
        <f t="shared" si="11"/>
        <v>44883.786018555918</v>
      </c>
      <c r="O569" s="4">
        <f t="shared" si="11"/>
        <v>44304.541826650864</v>
      </c>
      <c r="P569" s="4">
        <f t="shared" si="11"/>
        <v>46084.769721125442</v>
      </c>
      <c r="Q569" s="4">
        <f t="shared" si="11"/>
        <v>46538.243091038275</v>
      </c>
      <c r="R569" s="4">
        <f t="shared" si="11"/>
        <v>51735.717309002488</v>
      </c>
      <c r="S569" s="4">
        <f t="shared" si="11"/>
        <v>48649.644453792753</v>
      </c>
      <c r="T569" s="4">
        <f t="shared" si="11"/>
        <v>48772.19268628423</v>
      </c>
      <c r="U569" s="4">
        <f t="shared" si="11"/>
        <v>44114.801130956163</v>
      </c>
      <c r="V569" s="4">
        <f t="shared" si="11"/>
        <v>42174.782767810029</v>
      </c>
      <c r="W569" s="4">
        <f t="shared" si="11"/>
        <v>41498.219762418528</v>
      </c>
      <c r="X569" s="4">
        <f t="shared" si="11"/>
        <v>37331.888952340516</v>
      </c>
      <c r="Y569" s="4">
        <f t="shared" si="11"/>
        <v>41129.155650480294</v>
      </c>
      <c r="Z569" s="4">
        <f t="shared" si="11"/>
        <v>42600.699097447032</v>
      </c>
      <c r="AA569" s="4">
        <f t="shared" si="11"/>
        <v>42586.123805642259</v>
      </c>
      <c r="AB569" s="4">
        <f t="shared" si="11"/>
        <v>44812.755440316148</v>
      </c>
      <c r="AC569" s="4">
        <f t="shared" si="11"/>
        <v>45488.713479292564</v>
      </c>
      <c r="AD569" s="4">
        <f t="shared" si="11"/>
        <v>50688.50312337112</v>
      </c>
      <c r="AE569" s="4">
        <f t="shared" si="11"/>
        <v>47474.684384339867</v>
      </c>
      <c r="AF569" s="4">
        <f t="shared" si="11"/>
        <v>47437.432945155189</v>
      </c>
      <c r="AG569" s="4">
        <f t="shared" si="11"/>
        <v>42664.877475168993</v>
      </c>
      <c r="AH569" s="4">
        <f t="shared" si="11"/>
        <v>40694.508622395064</v>
      </c>
      <c r="AI569" s="4">
        <f t="shared" si="11"/>
        <v>40070.817435973084</v>
      </c>
      <c r="AJ569" s="4">
        <f t="shared" si="11"/>
        <v>36015.237048210387</v>
      </c>
      <c r="AK569" s="4">
        <f t="shared" si="11"/>
        <v>39951.984209383983</v>
      </c>
      <c r="AL569" s="4">
        <f t="shared" si="11"/>
        <v>41568.407223525828</v>
      </c>
      <c r="AM569" s="4">
        <f t="shared" si="11"/>
        <v>41689.984181926535</v>
      </c>
      <c r="AN569" s="4">
        <f t="shared" si="11"/>
        <v>44037.541088335594</v>
      </c>
      <c r="AO569" s="4">
        <f t="shared" si="11"/>
        <v>44816.235671804709</v>
      </c>
      <c r="AP569" s="4">
        <f t="shared" si="11"/>
        <v>50099.050292805245</v>
      </c>
      <c r="AQ569" s="4">
        <f t="shared" si="11"/>
        <v>46948.859197302954</v>
      </c>
      <c r="AR569" s="4">
        <f t="shared" si="11"/>
        <v>46958.992479627064</v>
      </c>
      <c r="AS569" s="4">
        <f t="shared" si="11"/>
        <v>42223.874333217929</v>
      </c>
      <c r="AT569" s="4">
        <f t="shared" si="11"/>
        <v>40289.310535112614</v>
      </c>
      <c r="AU569" s="4">
        <f t="shared" si="11"/>
        <v>39707.769190440784</v>
      </c>
      <c r="AV569" s="4">
        <f t="shared" si="11"/>
        <v>35705.897379718685</v>
      </c>
      <c r="AW569" s="4">
        <f t="shared" si="11"/>
        <v>39709.027629289929</v>
      </c>
      <c r="AX569" s="4">
        <f t="shared" si="11"/>
        <v>41401.745728184251</v>
      </c>
      <c r="AY569" s="4">
        <f t="shared" si="11"/>
        <v>41604.404925174953</v>
      </c>
      <c r="AZ569" s="4">
        <f t="shared" si="11"/>
        <v>44032.385839171795</v>
      </c>
      <c r="BA569" s="4">
        <f t="shared" si="11"/>
        <v>44886.782303536653</v>
      </c>
      <c r="BB569" s="4">
        <f t="shared" si="11"/>
        <v>50238.716258854198</v>
      </c>
      <c r="BC569" s="4">
        <f t="shared" si="11"/>
        <v>47151.281314660024</v>
      </c>
      <c r="BD569" s="4">
        <f t="shared" si="11"/>
        <v>47219.343908108262</v>
      </c>
      <c r="BE569" s="4">
        <f t="shared" si="11"/>
        <v>42539.24109337588</v>
      </c>
      <c r="BF569" s="4">
        <f t="shared" si="11"/>
        <v>40658.342762058674</v>
      </c>
      <c r="BG569" s="4">
        <f t="shared" si="11"/>
        <v>40130.012992911543</v>
      </c>
      <c r="BH569" s="4">
        <f t="shared" si="11"/>
        <v>36181.192709138522</v>
      </c>
      <c r="BI569" s="4">
        <f t="shared" si="11"/>
        <v>40237.20153773846</v>
      </c>
      <c r="BJ569" s="4">
        <f t="shared" si="11"/>
        <v>41982.639363225608</v>
      </c>
      <c r="BK569" s="4">
        <f t="shared" si="11"/>
        <v>42238.126000381199</v>
      </c>
      <c r="BL569" s="4">
        <f t="shared" si="11"/>
        <v>44719.610790701627</v>
      </c>
      <c r="BM569" s="4">
        <f t="shared" si="11"/>
        <v>45628.936980722792</v>
      </c>
      <c r="BN569" s="4">
        <f t="shared" si="11"/>
        <v>51037.912713393096</v>
      </c>
      <c r="BO569" s="4">
        <f t="shared" si="11"/>
        <v>48009.952940598188</v>
      </c>
      <c r="BP569" s="4">
        <f t="shared" si="11"/>
        <v>48139.586988948467</v>
      </c>
      <c r="BQ569" s="4">
        <f t="shared" si="12"/>
        <v>43521.93923352463</v>
      </c>
      <c r="BR569" s="4">
        <f t="shared" si="12"/>
        <v>41702.232199101942</v>
      </c>
      <c r="BS569" s="4">
        <f t="shared" si="12"/>
        <v>41230.942501223733</v>
      </c>
      <c r="BT569" s="4">
        <f t="shared" si="12"/>
        <v>37331.917182198631</v>
      </c>
      <c r="BU569" s="4">
        <f t="shared" si="12"/>
        <v>41428.064983204218</v>
      </c>
      <c r="BV569" s="4">
        <f t="shared" si="12"/>
        <v>43203.372314599197</v>
      </c>
      <c r="BW569" s="4">
        <f t="shared" si="12"/>
        <v>43480.653439130045</v>
      </c>
      <c r="BX569" s="4">
        <f t="shared" si="12"/>
        <v>45981.295787368887</v>
      </c>
      <c r="BY569" s="4">
        <f t="shared" si="12"/>
        <v>46915.223981629388</v>
      </c>
      <c r="BZ569" s="4">
        <f t="shared" si="12"/>
        <v>52363.112634448058</v>
      </c>
      <c r="CA569" s="4">
        <f t="shared" si="12"/>
        <v>49395.153784051246</v>
      </c>
      <c r="CB569" s="4">
        <f t="shared" si="12"/>
        <v>49607.518624872755</v>
      </c>
      <c r="CC569" s="4">
        <f t="shared" si="12"/>
        <v>45089.819665636998</v>
      </c>
      <c r="CD569" s="4">
        <f t="shared" si="12"/>
        <v>43374.727881913001</v>
      </c>
      <c r="CE569" s="4">
        <f t="shared" si="12"/>
        <v>42995.822060830411</v>
      </c>
      <c r="CF569" s="4">
        <f t="shared" si="12"/>
        <v>39160.438618794367</v>
      </c>
      <c r="CG569" s="4">
        <f t="shared" si="12"/>
        <v>43280.100516895764</v>
      </c>
      <c r="CH569" s="4">
        <f t="shared" si="12"/>
        <v>45036.783745775967</v>
      </c>
      <c r="CI569" s="4">
        <f t="shared" si="12"/>
        <v>45261.121658743214</v>
      </c>
      <c r="CJ569" s="4">
        <f t="shared" si="12"/>
        <v>47688.13185748861</v>
      </c>
      <c r="CK569" s="4">
        <f t="shared" si="12"/>
        <v>48550.242528023155</v>
      </c>
      <c r="CL569" s="4">
        <f t="shared" si="12"/>
        <v>53955.669378594233</v>
      </c>
      <c r="CM569" s="4">
        <f t="shared" si="12"/>
        <v>50993.805159858137</v>
      </c>
      <c r="CN569" s="4">
        <f t="shared" si="12"/>
        <v>51300.936361184868</v>
      </c>
      <c r="CO569" s="4">
        <f t="shared" si="12"/>
        <v>46957.489234239976</v>
      </c>
      <c r="CP569" s="4">
        <f t="shared" si="12"/>
        <v>45542.60063194629</v>
      </c>
      <c r="CQ569" s="4">
        <f t="shared" si="12"/>
        <v>45659.710964732665</v>
      </c>
      <c r="CR569" s="4">
        <f t="shared" si="12"/>
        <v>41992.053049712391</v>
      </c>
      <c r="CS569" s="4">
        <f t="shared" si="12"/>
        <v>46477.794884521369</v>
      </c>
      <c r="CT569" s="4">
        <f t="shared" si="12"/>
        <v>48515.661017849197</v>
      </c>
      <c r="CU569" s="4">
        <f t="shared" si="12"/>
        <v>46155.50545489919</v>
      </c>
      <c r="CW569" s="5">
        <f t="shared" si="14"/>
        <v>573789.60052305006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215468.86447796196</v>
      </c>
      <c r="E570" s="4">
        <f t="shared" si="11"/>
        <v>221118.92285162047</v>
      </c>
      <c r="F570" s="4">
        <f t="shared" si="11"/>
        <v>241847.7667684881</v>
      </c>
      <c r="G570" s="4">
        <f t="shared" si="11"/>
        <v>230362.60251328116</v>
      </c>
      <c r="H570" s="4">
        <f t="shared" si="11"/>
        <v>233680.99642278301</v>
      </c>
      <c r="I570" s="4">
        <f t="shared" si="11"/>
        <v>214014.14005175192</v>
      </c>
      <c r="J570" s="4">
        <f t="shared" si="11"/>
        <v>207117.18932924033</v>
      </c>
      <c r="K570" s="4">
        <f t="shared" si="11"/>
        <v>205998.83217254753</v>
      </c>
      <c r="L570" s="4">
        <f t="shared" si="11"/>
        <v>188399.32669930882</v>
      </c>
      <c r="M570" s="4">
        <f t="shared" si="11"/>
        <v>204807.09149147561</v>
      </c>
      <c r="N570" s="4">
        <f t="shared" si="11"/>
        <v>212274.77564055639</v>
      </c>
      <c r="O570" s="4">
        <f t="shared" si="11"/>
        <v>212143.44349065001</v>
      </c>
      <c r="P570" s="4">
        <f t="shared" si="11"/>
        <v>219069.10783916721</v>
      </c>
      <c r="Q570" s="4">
        <f t="shared" si="11"/>
        <v>218091.76434677016</v>
      </c>
      <c r="R570" s="4">
        <f t="shared" si="11"/>
        <v>239369.6330333731</v>
      </c>
      <c r="S570" s="4">
        <f t="shared" si="11"/>
        <v>225743.02107573932</v>
      </c>
      <c r="T570" s="4">
        <f t="shared" si="11"/>
        <v>227244.01769057088</v>
      </c>
      <c r="U570" s="4">
        <f t="shared" si="11"/>
        <v>205874.54452631899</v>
      </c>
      <c r="V570" s="4">
        <f t="shared" si="11"/>
        <v>196903.02359943595</v>
      </c>
      <c r="W570" s="4">
        <f t="shared" si="11"/>
        <v>194496.71261752769</v>
      </c>
      <c r="X570" s="4">
        <f t="shared" si="11"/>
        <v>176809.22862545683</v>
      </c>
      <c r="Y570" s="4">
        <f t="shared" si="11"/>
        <v>194446.7347533807</v>
      </c>
      <c r="Z570" s="4">
        <f t="shared" si="11"/>
        <v>204059.18703167618</v>
      </c>
      <c r="AA570" s="4">
        <f t="shared" si="11"/>
        <v>206233.759574025</v>
      </c>
      <c r="AB570" s="4">
        <f t="shared" si="11"/>
        <v>214962.77866478835</v>
      </c>
      <c r="AC570" s="4">
        <f t="shared" si="11"/>
        <v>214934.88766687771</v>
      </c>
      <c r="AD570" s="4">
        <f t="shared" si="11"/>
        <v>236332.3643934674</v>
      </c>
      <c r="AE570" s="4">
        <f t="shared" si="11"/>
        <v>222291.72084660857</v>
      </c>
      <c r="AF570" s="4">
        <f t="shared" si="11"/>
        <v>223229.85698378587</v>
      </c>
      <c r="AG570" s="4">
        <f t="shared" si="11"/>
        <v>201458.38119623862</v>
      </c>
      <c r="AH570" s="4">
        <f t="shared" ref="AH570:BP570" si="15">SUMIFS(AH$6:AH$553,$CW$6:$CW$553,$C570,$B$6:$B$553,"desl")</f>
        <v>192399.70540786543</v>
      </c>
      <c r="AI570" s="4">
        <f t="shared" si="15"/>
        <v>190226.92539655088</v>
      </c>
      <c r="AJ570" s="4">
        <f t="shared" si="15"/>
        <v>173008.09313229052</v>
      </c>
      <c r="AK570" s="4">
        <f t="shared" si="15"/>
        <v>191238.10663715741</v>
      </c>
      <c r="AL570" s="4">
        <f t="shared" si="15"/>
        <v>201475.3878042353</v>
      </c>
      <c r="AM570" s="4">
        <f t="shared" si="15"/>
        <v>204249.54692297266</v>
      </c>
      <c r="AN570" s="4">
        <f t="shared" si="15"/>
        <v>213522.13981905702</v>
      </c>
      <c r="AO570" s="4">
        <f t="shared" si="15"/>
        <v>213965.57727387326</v>
      </c>
      <c r="AP570" s="4">
        <f t="shared" si="15"/>
        <v>235753.74233282759</v>
      </c>
      <c r="AQ570" s="4">
        <f t="shared" si="15"/>
        <v>222023.36377413606</v>
      </c>
      <c r="AR570" s="4">
        <f t="shared" si="15"/>
        <v>223203.88370051471</v>
      </c>
      <c r="AS570" s="4">
        <f t="shared" si="15"/>
        <v>201632.48941028444</v>
      </c>
      <c r="AT570" s="4">
        <f t="shared" si="15"/>
        <v>192765.11082607266</v>
      </c>
      <c r="AU570" s="4">
        <f t="shared" si="15"/>
        <v>190806.9273897947</v>
      </c>
      <c r="AV570" s="4">
        <f t="shared" si="15"/>
        <v>173847.21083212108</v>
      </c>
      <c r="AW570" s="4">
        <f t="shared" si="15"/>
        <v>192385.9312868939</v>
      </c>
      <c r="AX570" s="4">
        <f t="shared" si="15"/>
        <v>202971.23744247123</v>
      </c>
      <c r="AY570" s="4">
        <f t="shared" si="15"/>
        <v>206112.98906276081</v>
      </c>
      <c r="AZ570" s="4">
        <f t="shared" si="15"/>
        <v>215751.42464417426</v>
      </c>
      <c r="BA570" s="4">
        <f t="shared" si="15"/>
        <v>216542.7316372405</v>
      </c>
      <c r="BB570" s="4">
        <f t="shared" si="15"/>
        <v>238652.9787329376</v>
      </c>
      <c r="BC570" s="4">
        <f t="shared" si="15"/>
        <v>225219.14952968428</v>
      </c>
      <c r="BD570" s="4">
        <f t="shared" si="15"/>
        <v>226676.16837890985</v>
      </c>
      <c r="BE570" s="4">
        <f t="shared" si="15"/>
        <v>205368.35210336323</v>
      </c>
      <c r="BF570" s="4">
        <f t="shared" si="15"/>
        <v>196757.60389882923</v>
      </c>
      <c r="BG570" s="4">
        <f t="shared" si="15"/>
        <v>195052.65242836968</v>
      </c>
      <c r="BH570" s="4">
        <f t="shared" si="15"/>
        <v>178344.1088988377</v>
      </c>
      <c r="BI570" s="4">
        <f t="shared" si="15"/>
        <v>197132.17936459361</v>
      </c>
      <c r="BJ570" s="4">
        <f t="shared" si="15"/>
        <v>207965.40690803627</v>
      </c>
      <c r="BK570" s="4">
        <f t="shared" si="15"/>
        <v>211355.05227487121</v>
      </c>
      <c r="BL570" s="4">
        <f t="shared" si="15"/>
        <v>221243.93091141462</v>
      </c>
      <c r="BM570" s="4">
        <f t="shared" si="15"/>
        <v>222291.48851783527</v>
      </c>
      <c r="BN570" s="4">
        <f t="shared" si="15"/>
        <v>244666.75597038056</v>
      </c>
      <c r="BO570" s="4">
        <f t="shared" si="15"/>
        <v>231508.15909819899</v>
      </c>
      <c r="BP570" s="4">
        <f t="shared" si="15"/>
        <v>233249.31313097896</v>
      </c>
      <c r="BQ570" s="4">
        <f t="shared" si="12"/>
        <v>212229.50130972581</v>
      </c>
      <c r="BR570" s="4">
        <f t="shared" si="12"/>
        <v>203901.51204153511</v>
      </c>
      <c r="BS570" s="4">
        <f t="shared" si="12"/>
        <v>202461.60199623392</v>
      </c>
      <c r="BT570" s="4">
        <f t="shared" si="12"/>
        <v>185986.80609052334</v>
      </c>
      <c r="BU570" s="4">
        <f t="shared" si="12"/>
        <v>204966.56521649973</v>
      </c>
      <c r="BV570" s="4">
        <f t="shared" si="12"/>
        <v>215946.46311294986</v>
      </c>
      <c r="BW570" s="4">
        <f t="shared" si="12"/>
        <v>219447.15019025496</v>
      </c>
      <c r="BX570" s="4">
        <f t="shared" si="12"/>
        <v>229435.11112142412</v>
      </c>
      <c r="BY570" s="4">
        <f t="shared" si="12"/>
        <v>230604.9981151979</v>
      </c>
      <c r="BZ570" s="4">
        <f t="shared" si="12"/>
        <v>253164.22738201794</v>
      </c>
      <c r="CA570" s="4">
        <f t="shared" si="12"/>
        <v>240280.03745481774</v>
      </c>
      <c r="CB570" s="4">
        <f t="shared" si="12"/>
        <v>242392.10697126365</v>
      </c>
      <c r="CC570" s="4">
        <f t="shared" si="12"/>
        <v>221814.85558042402</v>
      </c>
      <c r="CD570" s="4">
        <f t="shared" si="12"/>
        <v>213946.74994900593</v>
      </c>
      <c r="CE570" s="4">
        <f t="shared" si="12"/>
        <v>212912.88698701162</v>
      </c>
      <c r="CF570" s="4">
        <f t="shared" si="12"/>
        <v>196722.63483073286</v>
      </c>
      <c r="CG570" s="4">
        <f t="shared" si="12"/>
        <v>215820.00835278336</v>
      </c>
      <c r="CH570" s="4">
        <f t="shared" si="12"/>
        <v>226743.836782484</v>
      </c>
      <c r="CI570" s="4">
        <f t="shared" si="12"/>
        <v>230045.6404548565</v>
      </c>
      <c r="CJ570" s="4">
        <f t="shared" si="12"/>
        <v>239740.81412491458</v>
      </c>
      <c r="CK570" s="4">
        <f t="shared" si="12"/>
        <v>240616.57770157332</v>
      </c>
      <c r="CL570" s="4">
        <f t="shared" si="12"/>
        <v>262996.00844520447</v>
      </c>
      <c r="CM570" s="4">
        <f t="shared" si="12"/>
        <v>250117.56912849605</v>
      </c>
      <c r="CN570" s="4">
        <f t="shared" si="12"/>
        <v>252611.62416334197</v>
      </c>
      <c r="CO570" s="4">
        <f t="shared" si="12"/>
        <v>232769.98170923846</v>
      </c>
      <c r="CP570" s="4">
        <f t="shared" si="12"/>
        <v>226254.48090148121</v>
      </c>
      <c r="CQ570" s="4">
        <f t="shared" si="12"/>
        <v>227485.45094734454</v>
      </c>
      <c r="CR570" s="4">
        <f t="shared" si="12"/>
        <v>211702.99409566517</v>
      </c>
      <c r="CS570" s="4">
        <f t="shared" si="12"/>
        <v>232450.54611736827</v>
      </c>
      <c r="CT570" s="4">
        <f t="shared" si="12"/>
        <v>245010.62527797709</v>
      </c>
      <c r="CU570" s="4">
        <f t="shared" si="12"/>
        <v>235773.01848447919</v>
      </c>
      <c r="CW570" s="5">
        <f t="shared" si="14"/>
        <v>2857529.691097084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291.54525515262139</v>
      </c>
      <c r="E572" s="4">
        <f t="shared" ref="E572:BP576" si="16">E560-E566</f>
        <v>2400.2094290258647</v>
      </c>
      <c r="F572" s="4">
        <f t="shared" si="16"/>
        <v>4424.0003336840418</v>
      </c>
      <c r="G572" s="4">
        <f t="shared" si="16"/>
        <v>6101.2322523426301</v>
      </c>
      <c r="H572" s="4">
        <f t="shared" si="16"/>
        <v>2908.8202338266165</v>
      </c>
      <c r="I572" s="4">
        <f t="shared" si="16"/>
        <v>5394.1671779315475</v>
      </c>
      <c r="J572" s="4">
        <f t="shared" si="16"/>
        <v>1283.017996958868</v>
      </c>
      <c r="K572" s="4">
        <f t="shared" si="16"/>
        <v>455.91315162895626</v>
      </c>
      <c r="L572" s="4">
        <f t="shared" si="16"/>
        <v>328.44804894715344</v>
      </c>
      <c r="M572" s="4">
        <f t="shared" si="16"/>
        <v>-5810.5150907672432</v>
      </c>
      <c r="N572" s="4">
        <f t="shared" si="16"/>
        <v>-4592.0105152163742</v>
      </c>
      <c r="O572" s="4">
        <f t="shared" si="16"/>
        <v>-7370.8493501027078</v>
      </c>
      <c r="P572" s="4">
        <f t="shared" si="16"/>
        <v>-898.75018759510931</v>
      </c>
      <c r="Q572" s="4">
        <f t="shared" si="16"/>
        <v>2597.8580152800896</v>
      </c>
      <c r="R572" s="4">
        <f t="shared" si="16"/>
        <v>4902.0129065196306</v>
      </c>
      <c r="S572" s="4">
        <f t="shared" si="16"/>
        <v>6764.7708911790469</v>
      </c>
      <c r="T572" s="4">
        <f t="shared" si="16"/>
        <v>3435.2453214709094</v>
      </c>
      <c r="U572" s="4">
        <f t="shared" si="16"/>
        <v>5617.049440548948</v>
      </c>
      <c r="V572" s="4">
        <f t="shared" si="16"/>
        <v>1252.2439324433253</v>
      </c>
      <c r="W572" s="4">
        <f t="shared" si="16"/>
        <v>202.72351671385331</v>
      </c>
      <c r="X572" s="4">
        <f t="shared" si="16"/>
        <v>10.763364149912377</v>
      </c>
      <c r="Y572" s="4">
        <f t="shared" si="16"/>
        <v>-5995.2363550271257</v>
      </c>
      <c r="Z572" s="4">
        <f t="shared" si="16"/>
        <v>-4540.5602370484339</v>
      </c>
      <c r="AA572" s="4">
        <f t="shared" si="16"/>
        <v>-7063.4083641998659</v>
      </c>
      <c r="AB572" s="4">
        <f t="shared" si="16"/>
        <v>-390.05196305326899</v>
      </c>
      <c r="AC572" s="4">
        <f t="shared" si="16"/>
        <v>3201.638815862163</v>
      </c>
      <c r="AD572" s="4">
        <f t="shared" si="16"/>
        <v>5492.4542258147776</v>
      </c>
      <c r="AE572" s="4">
        <f t="shared" si="16"/>
        <v>7267.6240802039538</v>
      </c>
      <c r="AF572" s="4">
        <f t="shared" si="16"/>
        <v>3821.332511278044</v>
      </c>
      <c r="AG572" s="4">
        <f t="shared" si="16"/>
        <v>5896.2979237858563</v>
      </c>
      <c r="AH572" s="4">
        <f t="shared" si="16"/>
        <v>1457.5939536735968</v>
      </c>
      <c r="AI572" s="4">
        <f t="shared" si="16"/>
        <v>372.5111926725076</v>
      </c>
      <c r="AJ572" s="4">
        <f t="shared" si="16"/>
        <v>177.11157335534153</v>
      </c>
      <c r="AK572" s="4">
        <f t="shared" si="16"/>
        <v>-5811.0054848221444</v>
      </c>
      <c r="AL572" s="4">
        <f t="shared" si="16"/>
        <v>-4327.9094063761113</v>
      </c>
      <c r="AM572" s="4">
        <f t="shared" si="16"/>
        <v>-6820.2969020811106</v>
      </c>
      <c r="AN572" s="4">
        <f t="shared" si="16"/>
        <v>-120.46331238351559</v>
      </c>
      <c r="AO572" s="4">
        <f t="shared" si="16"/>
        <v>3489.488823383439</v>
      </c>
      <c r="AP572" s="4">
        <f t="shared" si="16"/>
        <v>5787.6890837140309</v>
      </c>
      <c r="AQ572" s="4">
        <f t="shared" si="16"/>
        <v>7558.62742506016</v>
      </c>
      <c r="AR572" s="4">
        <f t="shared" si="16"/>
        <v>4098.0137860157556</v>
      </c>
      <c r="AS572" s="4">
        <f t="shared" si="16"/>
        <v>6152.1909977202013</v>
      </c>
      <c r="AT572" s="4">
        <f t="shared" si="16"/>
        <v>1691.0597116208446</v>
      </c>
      <c r="AU572" s="4">
        <f t="shared" si="16"/>
        <v>586.56055424148144</v>
      </c>
      <c r="AV572" s="4">
        <f t="shared" si="16"/>
        <v>377.93306849453074</v>
      </c>
      <c r="AW572" s="4">
        <f t="shared" si="16"/>
        <v>-5616.2239714673233</v>
      </c>
      <c r="AX572" s="4">
        <f t="shared" si="16"/>
        <v>-4133.0751753875411</v>
      </c>
      <c r="AY572" s="4">
        <f t="shared" si="16"/>
        <v>-6621.7708950766355</v>
      </c>
      <c r="AZ572" s="4">
        <f t="shared" si="16"/>
        <v>82.599516998845502</v>
      </c>
      <c r="BA572" s="4">
        <f t="shared" si="16"/>
        <v>3695.6894484888653</v>
      </c>
      <c r="BB572" s="4">
        <f t="shared" si="16"/>
        <v>5994.4250217442786</v>
      </c>
      <c r="BC572" s="4">
        <f t="shared" si="16"/>
        <v>7763.1628988894299</v>
      </c>
      <c r="BD572" s="4">
        <f t="shared" si="16"/>
        <v>4298.2353003460958</v>
      </c>
      <c r="BE572" s="4">
        <f t="shared" si="16"/>
        <v>6346.9084368942822</v>
      </c>
      <c r="BF572" s="4">
        <f t="shared" si="16"/>
        <v>1879.905614994037</v>
      </c>
      <c r="BG572" s="4">
        <f t="shared" si="16"/>
        <v>769.65720238646827</v>
      </c>
      <c r="BH572" s="4">
        <f t="shared" si="16"/>
        <v>555.52328867181131</v>
      </c>
      <c r="BI572" s="4">
        <f t="shared" si="16"/>
        <v>-5444.0298081720539</v>
      </c>
      <c r="BJ572" s="4">
        <f t="shared" si="16"/>
        <v>-3966.3606889380753</v>
      </c>
      <c r="BK572" s="4">
        <f t="shared" si="16"/>
        <v>-6460.6866163917948</v>
      </c>
      <c r="BL572" s="4">
        <f t="shared" si="16"/>
        <v>238.08967232402938</v>
      </c>
      <c r="BM572" s="4">
        <f t="shared" si="16"/>
        <v>3846.0915419357443</v>
      </c>
      <c r="BN572" s="4">
        <f t="shared" si="16"/>
        <v>6140.9201692806164</v>
      </c>
      <c r="BO572" s="4">
        <f t="shared" si="16"/>
        <v>7907.634563082509</v>
      </c>
      <c r="BP572" s="4">
        <f t="shared" si="16"/>
        <v>4443.0473666370053</v>
      </c>
      <c r="BQ572" s="4">
        <f t="shared" ref="BQ572:CU576" si="17">BQ560-BQ566</f>
        <v>6494.4112845570307</v>
      </c>
      <c r="BR572" s="4">
        <f t="shared" si="17"/>
        <v>2031.7184068363567</v>
      </c>
      <c r="BS572" s="4">
        <f t="shared" si="17"/>
        <v>925.86595104475055</v>
      </c>
      <c r="BT572" s="4">
        <f t="shared" si="17"/>
        <v>714.02863702780451</v>
      </c>
      <c r="BU572" s="4">
        <f t="shared" si="17"/>
        <v>-5287.7172076687966</v>
      </c>
      <c r="BV572" s="4">
        <f t="shared" si="17"/>
        <v>-3818.5989336339371</v>
      </c>
      <c r="BW572" s="4">
        <f t="shared" si="17"/>
        <v>-6328.3343814640793</v>
      </c>
      <c r="BX572" s="4">
        <f t="shared" si="17"/>
        <v>349.72085738057285</v>
      </c>
      <c r="BY572" s="4">
        <f t="shared" si="17"/>
        <v>3935.4861151304867</v>
      </c>
      <c r="BZ572" s="4">
        <f t="shared" si="17"/>
        <v>6212.0761221842367</v>
      </c>
      <c r="CA572" s="4">
        <f t="shared" si="17"/>
        <v>7970.4487863334653</v>
      </c>
      <c r="CB572" s="4">
        <f t="shared" si="17"/>
        <v>4511.8071534358023</v>
      </c>
      <c r="CC572" s="4">
        <f t="shared" si="17"/>
        <v>6584.4217534432973</v>
      </c>
      <c r="CD572" s="4">
        <f t="shared" si="17"/>
        <v>2154.8506827151359</v>
      </c>
      <c r="CE572" s="4">
        <f t="shared" si="17"/>
        <v>1086.4073855252573</v>
      </c>
      <c r="CF572" s="4">
        <f t="shared" si="17"/>
        <v>906.120563099641</v>
      </c>
      <c r="CG572" s="4">
        <f t="shared" si="17"/>
        <v>-5080.0997068021679</v>
      </c>
      <c r="CH572" s="4">
        <f t="shared" si="17"/>
        <v>-3620.0685803797824</v>
      </c>
      <c r="CI572" s="4">
        <f t="shared" si="17"/>
        <v>-6166.9350261541804</v>
      </c>
      <c r="CJ572" s="4">
        <f t="shared" si="17"/>
        <v>448.76688613773877</v>
      </c>
      <c r="CK572" s="4">
        <f t="shared" si="17"/>
        <v>3949.0348245149435</v>
      </c>
      <c r="CL572" s="4">
        <f t="shared" si="17"/>
        <v>6138.0544513307832</v>
      </c>
      <c r="CM572" s="4">
        <f t="shared" si="17"/>
        <v>7835.8200586084058</v>
      </c>
      <c r="CN572" s="4">
        <f t="shared" si="17"/>
        <v>4326.9770930053928</v>
      </c>
      <c r="CO572" s="4">
        <f t="shared" si="17"/>
        <v>6452.590949325815</v>
      </c>
      <c r="CP572" s="4">
        <f t="shared" si="17"/>
        <v>2129.4299561952794</v>
      </c>
      <c r="CQ572" s="4">
        <f t="shared" si="17"/>
        <v>1178.8582455037467</v>
      </c>
      <c r="CR572" s="4">
        <f t="shared" si="17"/>
        <v>1598.7004655782912</v>
      </c>
      <c r="CS572" s="4">
        <f t="shared" si="17"/>
        <v>-4927.0277549761813</v>
      </c>
      <c r="CT572" s="4">
        <f t="shared" si="17"/>
        <v>-3480.2171804063182</v>
      </c>
      <c r="CU572" s="4">
        <f t="shared" si="17"/>
        <v>-3089.1226186451895</v>
      </c>
      <c r="CW572" s="5">
        <f t="shared" si="14"/>
        <v>22561.865376172704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-17.661865088982893</v>
      </c>
      <c r="E573" s="4">
        <f t="shared" si="18"/>
        <v>-18.01283201725407</v>
      </c>
      <c r="F573" s="4">
        <f t="shared" si="18"/>
        <v>-7.710033161899787</v>
      </c>
      <c r="G573" s="4">
        <f t="shared" si="18"/>
        <v>-14.441039558120266</v>
      </c>
      <c r="H573" s="4">
        <f t="shared" si="18"/>
        <v>-7.9153310581378662</v>
      </c>
      <c r="I573" s="4">
        <f t="shared" si="18"/>
        <v>-1.3866978546047903</v>
      </c>
      <c r="J573" s="4">
        <f t="shared" si="18"/>
        <v>0.37431152424206005</v>
      </c>
      <c r="K573" s="4">
        <f t="shared" si="18"/>
        <v>7.8953356520793818</v>
      </c>
      <c r="L573" s="4">
        <f t="shared" si="18"/>
        <v>6.3872487263744233</v>
      </c>
      <c r="M573" s="4">
        <f t="shared" si="18"/>
        <v>0.7390682691263919</v>
      </c>
      <c r="N573" s="4">
        <f t="shared" si="18"/>
        <v>-6.7975125587089735</v>
      </c>
      <c r="O573" s="4">
        <f t="shared" si="18"/>
        <v>-37.663463009725803</v>
      </c>
      <c r="P573" s="4">
        <f t="shared" si="18"/>
        <v>-22.261437225421218</v>
      </c>
      <c r="Q573" s="4">
        <f t="shared" si="18"/>
        <v>-25.09127766096006</v>
      </c>
      <c r="R573" s="4">
        <f t="shared" si="18"/>
        <v>-2.8109289467885503</v>
      </c>
      <c r="S573" s="4">
        <f t="shared" si="18"/>
        <v>-10.1840429102147</v>
      </c>
      <c r="T573" s="4">
        <f t="shared" si="16"/>
        <v>-2.4683242212097696</v>
      </c>
      <c r="U573" s="4">
        <f t="shared" si="16"/>
        <v>3.587909472655852</v>
      </c>
      <c r="V573" s="4">
        <f t="shared" si="16"/>
        <v>5.7504935670945798</v>
      </c>
      <c r="W573" s="4">
        <f t="shared" si="16"/>
        <v>13.116831121228586</v>
      </c>
      <c r="X573" s="4">
        <f t="shared" si="16"/>
        <v>11.91902697354584</v>
      </c>
      <c r="Y573" s="4">
        <f t="shared" si="16"/>
        <v>6.8086810010419185</v>
      </c>
      <c r="Z573" s="4">
        <f t="shared" si="16"/>
        <v>-0.27555551925989619</v>
      </c>
      <c r="AA573" s="4">
        <f t="shared" si="16"/>
        <v>-31.041263885692032</v>
      </c>
      <c r="AB573" s="4">
        <f t="shared" si="16"/>
        <v>-15.791279402786827</v>
      </c>
      <c r="AC573" s="4">
        <f t="shared" si="16"/>
        <v>-18.946467050453876</v>
      </c>
      <c r="AD573" s="4">
        <f t="shared" si="16"/>
        <v>2.9776818726355145</v>
      </c>
      <c r="AE573" s="4">
        <f t="shared" si="16"/>
        <v>-4.6820033179825487</v>
      </c>
      <c r="AF573" s="4">
        <f t="shared" si="16"/>
        <v>2.8781138435359139</v>
      </c>
      <c r="AG573" s="4">
        <f t="shared" si="16"/>
        <v>8.8976153875941435</v>
      </c>
      <c r="AH573" s="4">
        <f t="shared" si="16"/>
        <v>11.092022419521555</v>
      </c>
      <c r="AI573" s="4">
        <f t="shared" si="16"/>
        <v>18.501651943633377</v>
      </c>
      <c r="AJ573" s="4">
        <f t="shared" si="16"/>
        <v>17.322794202752291</v>
      </c>
      <c r="AK573" s="4">
        <f t="shared" si="16"/>
        <v>12.195321773341789</v>
      </c>
      <c r="AL573" s="4">
        <f t="shared" si="16"/>
        <v>5.0638737710709307</v>
      </c>
      <c r="AM573" s="4">
        <f t="shared" si="16"/>
        <v>-25.767102236538463</v>
      </c>
      <c r="AN573" s="4">
        <f t="shared" si="16"/>
        <v>-10.590635944871664</v>
      </c>
      <c r="AO573" s="4">
        <f t="shared" si="16"/>
        <v>-13.823316565158166</v>
      </c>
      <c r="AP573" s="4">
        <f t="shared" si="16"/>
        <v>8.0202116367779581</v>
      </c>
      <c r="AQ573" s="4">
        <f t="shared" si="16"/>
        <v>0.27779583362482185</v>
      </c>
      <c r="AR573" s="4">
        <f t="shared" si="16"/>
        <v>7.756363692271691</v>
      </c>
      <c r="AS573" s="4">
        <f t="shared" si="16"/>
        <v>13.700454724437563</v>
      </c>
      <c r="AT573" s="4">
        <f t="shared" si="16"/>
        <v>15.829921885824433</v>
      </c>
      <c r="AU573" s="4">
        <f t="shared" si="16"/>
        <v>23.186531110861978</v>
      </c>
      <c r="AV573" s="4">
        <f t="shared" si="16"/>
        <v>21.964335494907829</v>
      </c>
      <c r="AW573" s="4">
        <f t="shared" si="16"/>
        <v>16.798254295157605</v>
      </c>
      <c r="AX573" s="4">
        <f t="shared" si="16"/>
        <v>9.6273462414553563</v>
      </c>
      <c r="AY573" s="4">
        <f t="shared" si="16"/>
        <v>-21.248056880672038</v>
      </c>
      <c r="AZ573" s="4">
        <f t="shared" si="16"/>
        <v>-6.1224626909598641</v>
      </c>
      <c r="BA573" s="4">
        <f t="shared" si="16"/>
        <v>-9.4113712218323258</v>
      </c>
      <c r="BB573" s="4">
        <f t="shared" si="16"/>
        <v>12.373213835156463</v>
      </c>
      <c r="BC573" s="4">
        <f t="shared" si="16"/>
        <v>4.5720024776434798</v>
      </c>
      <c r="BD573" s="4">
        <f t="shared" si="16"/>
        <v>11.993964858807118</v>
      </c>
      <c r="BE573" s="4">
        <f t="shared" si="16"/>
        <v>17.884427240696411</v>
      </c>
      <c r="BF573" s="4">
        <f t="shared" si="16"/>
        <v>19.962933098870664</v>
      </c>
      <c r="BG573" s="4">
        <f t="shared" si="16"/>
        <v>27.270354635619526</v>
      </c>
      <c r="BH573" s="4">
        <f t="shared" si="16"/>
        <v>25.999827131974044</v>
      </c>
      <c r="BI573" s="4">
        <f t="shared" si="16"/>
        <v>20.785711325021467</v>
      </c>
      <c r="BJ573" s="4">
        <f t="shared" si="16"/>
        <v>13.566991538999005</v>
      </c>
      <c r="BK573" s="4">
        <f t="shared" si="16"/>
        <v>-17.355678695271394</v>
      </c>
      <c r="BL573" s="4">
        <f t="shared" si="16"/>
        <v>-2.2762811584876772</v>
      </c>
      <c r="BM573" s="4">
        <f t="shared" si="16"/>
        <v>-5.6097834477601225</v>
      </c>
      <c r="BN573" s="4">
        <f t="shared" si="16"/>
        <v>16.13218915859639</v>
      </c>
      <c r="BO573" s="4">
        <f t="shared" si="16"/>
        <v>8.2904335476862911</v>
      </c>
      <c r="BP573" s="4">
        <f t="shared" si="16"/>
        <v>15.673570961372377</v>
      </c>
      <c r="BQ573" s="4">
        <f t="shared" si="17"/>
        <v>21.525999737876191</v>
      </c>
      <c r="BR573" s="4">
        <f t="shared" si="17"/>
        <v>23.565696736341962</v>
      </c>
      <c r="BS573" s="4">
        <f t="shared" si="17"/>
        <v>30.83149877192659</v>
      </c>
      <c r="BT573" s="4">
        <f t="shared" si="17"/>
        <v>29.514566258988097</v>
      </c>
      <c r="BU573" s="4">
        <f t="shared" si="17"/>
        <v>24.248239944977172</v>
      </c>
      <c r="BV573" s="4">
        <f t="shared" si="17"/>
        <v>16.972464631780781</v>
      </c>
      <c r="BW573" s="4">
        <f t="shared" si="17"/>
        <v>-14.008528241543701</v>
      </c>
      <c r="BX573" s="4">
        <f t="shared" si="17"/>
        <v>1.0171103444087635</v>
      </c>
      <c r="BY573" s="4">
        <f t="shared" si="17"/>
        <v>-2.3591061604305423</v>
      </c>
      <c r="BZ573" s="4">
        <f t="shared" si="17"/>
        <v>19.355800103128558</v>
      </c>
      <c r="CA573" s="4">
        <f t="shared" si="17"/>
        <v>11.502805289938067</v>
      </c>
      <c r="CB573" s="4">
        <f t="shared" si="17"/>
        <v>18.884949662210602</v>
      </c>
      <c r="CC573" s="4">
        <f t="shared" si="17"/>
        <v>24.736225263640705</v>
      </c>
      <c r="CD573" s="4">
        <f t="shared" si="17"/>
        <v>26.762573818579455</v>
      </c>
      <c r="CE573" s="4">
        <f t="shared" si="17"/>
        <v>33.994022301382898</v>
      </c>
      <c r="CF573" s="4">
        <f t="shared" si="17"/>
        <v>32.620042073733899</v>
      </c>
      <c r="CG573" s="4">
        <f t="shared" si="17"/>
        <v>27.279887417628402</v>
      </c>
      <c r="CH573" s="4">
        <f t="shared" si="17"/>
        <v>19.921313304173196</v>
      </c>
      <c r="CI573" s="4">
        <f t="shared" si="17"/>
        <v>-11.142579775995273</v>
      </c>
      <c r="CJ573" s="4">
        <f t="shared" si="17"/>
        <v>3.8027124562138965</v>
      </c>
      <c r="CK573" s="4">
        <f t="shared" si="17"/>
        <v>0.33955816712682463</v>
      </c>
      <c r="CL573" s="4">
        <f t="shared" si="17"/>
        <v>21.984243314034501</v>
      </c>
      <c r="CM573" s="4">
        <f t="shared" si="17"/>
        <v>14.106756683905729</v>
      </c>
      <c r="CN573" s="4">
        <f t="shared" si="17"/>
        <v>21.456705178939956</v>
      </c>
      <c r="CO573" s="4">
        <f t="shared" si="17"/>
        <v>27.461704654742448</v>
      </c>
      <c r="CP573" s="4">
        <f t="shared" si="17"/>
        <v>29.743737397363958</v>
      </c>
      <c r="CQ573" s="4">
        <f t="shared" si="17"/>
        <v>37.367375801610081</v>
      </c>
      <c r="CR573" s="4">
        <f t="shared" si="17"/>
        <v>36.721163916156996</v>
      </c>
      <c r="CS573" s="4">
        <f t="shared" si="17"/>
        <v>29.204135312096156</v>
      </c>
      <c r="CT573" s="4">
        <f t="shared" si="17"/>
        <v>20.763596897530249</v>
      </c>
      <c r="CU573" s="4">
        <f t="shared" si="17"/>
        <v>-3.7805605543951231</v>
      </c>
      <c r="CW573" s="5">
        <f t="shared" si="14"/>
        <v>239.17112922532567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-309.31443283872727</v>
      </c>
      <c r="E574" s="4">
        <f t="shared" si="18"/>
        <v>35.61644032870322</v>
      </c>
      <c r="F574" s="4">
        <f t="shared" si="18"/>
        <v>240.43453590945546</v>
      </c>
      <c r="G574" s="4">
        <f t="shared" si="18"/>
        <v>389.21585424268687</v>
      </c>
      <c r="H574" s="4">
        <f t="shared" si="18"/>
        <v>190.52266987583812</v>
      </c>
      <c r="I574" s="4">
        <f t="shared" si="18"/>
        <v>146.10600783627274</v>
      </c>
      <c r="J574" s="4">
        <f t="shared" si="18"/>
        <v>82.563627947757368</v>
      </c>
      <c r="K574" s="4">
        <f t="shared" si="18"/>
        <v>185.56348729153842</v>
      </c>
      <c r="L574" s="4">
        <f t="shared" si="18"/>
        <v>157.53241049860094</v>
      </c>
      <c r="M574" s="4">
        <f t="shared" si="18"/>
        <v>-25.321550505990444</v>
      </c>
      <c r="N574" s="4">
        <f t="shared" si="18"/>
        <v>-138.51702267687506</v>
      </c>
      <c r="O574" s="4">
        <f t="shared" si="18"/>
        <v>-462.44615256112593</v>
      </c>
      <c r="P574" s="4">
        <f t="shared" si="18"/>
        <v>-529.80909888760743</v>
      </c>
      <c r="Q574" s="4">
        <f t="shared" si="18"/>
        <v>-177.37200732824056</v>
      </c>
      <c r="R574" s="4">
        <f t="shared" si="18"/>
        <v>203.16598832581781</v>
      </c>
      <c r="S574" s="4">
        <f t="shared" si="18"/>
        <v>436.66618341150252</v>
      </c>
      <c r="T574" s="4">
        <f t="shared" si="16"/>
        <v>299.38910495058008</v>
      </c>
      <c r="U574" s="4">
        <f t="shared" si="16"/>
        <v>264.29973316182691</v>
      </c>
      <c r="V574" s="4">
        <f t="shared" si="16"/>
        <v>180.21727565094193</v>
      </c>
      <c r="W574" s="4">
        <f t="shared" si="16"/>
        <v>253.79352508013744</v>
      </c>
      <c r="X574" s="4">
        <f t="shared" si="16"/>
        <v>193.59351643984678</v>
      </c>
      <c r="Y574" s="4">
        <f t="shared" si="16"/>
        <v>-16.55226278476016</v>
      </c>
      <c r="Z574" s="4">
        <f t="shared" si="16"/>
        <v>-151.35812879025934</v>
      </c>
      <c r="AA574" s="4">
        <f t="shared" si="16"/>
        <v>-488.1135895944534</v>
      </c>
      <c r="AB574" s="4">
        <f t="shared" si="16"/>
        <v>-556.28030723700692</v>
      </c>
      <c r="AC574" s="4">
        <f t="shared" si="16"/>
        <v>-193.34858242453265</v>
      </c>
      <c r="AD574" s="4">
        <f t="shared" si="16"/>
        <v>204.70523490735286</v>
      </c>
      <c r="AE574" s="4">
        <f t="shared" si="16"/>
        <v>456.21821414830515</v>
      </c>
      <c r="AF574" s="4">
        <f t="shared" si="16"/>
        <v>331.26889753750152</v>
      </c>
      <c r="AG574" s="4">
        <f t="shared" si="16"/>
        <v>299.63432260500031</v>
      </c>
      <c r="AH574" s="4">
        <f t="shared" si="16"/>
        <v>210.80583515546323</v>
      </c>
      <c r="AI574" s="4">
        <f t="shared" si="16"/>
        <v>274.92112550023899</v>
      </c>
      <c r="AJ574" s="4">
        <f t="shared" si="16"/>
        <v>204.826807439606</v>
      </c>
      <c r="AK574" s="4">
        <f t="shared" si="16"/>
        <v>-12.418626775077655</v>
      </c>
      <c r="AL574" s="4">
        <f t="shared" si="16"/>
        <v>-150.26735460315217</v>
      </c>
      <c r="AM574" s="4">
        <f t="shared" si="16"/>
        <v>-486.54375685250159</v>
      </c>
      <c r="AN574" s="4">
        <f t="shared" si="16"/>
        <v>-552.20393980504036</v>
      </c>
      <c r="AO574" s="4">
        <f t="shared" si="16"/>
        <v>-186.27221015231225</v>
      </c>
      <c r="AP574" s="4">
        <f t="shared" si="16"/>
        <v>214.28165574734226</v>
      </c>
      <c r="AQ574" s="4">
        <f t="shared" si="16"/>
        <v>467.45286859523276</v>
      </c>
      <c r="AR574" s="4">
        <f t="shared" si="16"/>
        <v>343.40678740793442</v>
      </c>
      <c r="AS574" s="4">
        <f t="shared" si="16"/>
        <v>312.12999991531478</v>
      </c>
      <c r="AT574" s="4">
        <f t="shared" si="16"/>
        <v>223.25169780073134</v>
      </c>
      <c r="AU574" s="4">
        <f t="shared" si="16"/>
        <v>286.95022247798488</v>
      </c>
      <c r="AV574" s="4">
        <f t="shared" si="16"/>
        <v>216.0996520633737</v>
      </c>
      <c r="AW574" s="4">
        <f t="shared" si="16"/>
        <v>-2.1373281014966778</v>
      </c>
      <c r="AX574" s="4">
        <f t="shared" si="16"/>
        <v>-141.01078820956764</v>
      </c>
      <c r="AY574" s="4">
        <f t="shared" si="16"/>
        <v>-478.10327605389159</v>
      </c>
      <c r="AZ574" s="4">
        <f t="shared" si="16"/>
        <v>-544.18465542634544</v>
      </c>
      <c r="BA574" s="4">
        <f t="shared" si="16"/>
        <v>-178.22279822173027</v>
      </c>
      <c r="BB574" s="4">
        <f t="shared" si="16"/>
        <v>222.72437780951213</v>
      </c>
      <c r="BC574" s="4">
        <f t="shared" si="16"/>
        <v>476.46576836257759</v>
      </c>
      <c r="BD574" s="4">
        <f t="shared" si="16"/>
        <v>352.96115552246783</v>
      </c>
      <c r="BE574" s="4">
        <f t="shared" si="16"/>
        <v>322.04495796179708</v>
      </c>
      <c r="BF574" s="4">
        <f t="shared" si="16"/>
        <v>233.28564679164947</v>
      </c>
      <c r="BG574" s="4">
        <f t="shared" si="16"/>
        <v>296.88825254700669</v>
      </c>
      <c r="BH574" s="4">
        <f t="shared" si="16"/>
        <v>225.80665058283125</v>
      </c>
      <c r="BI574" s="4">
        <f t="shared" si="16"/>
        <v>7.2931153042991355</v>
      </c>
      <c r="BJ574" s="4">
        <f t="shared" si="16"/>
        <v>-131.83602664011141</v>
      </c>
      <c r="BK574" s="4">
        <f t="shared" si="16"/>
        <v>-469.13281772477671</v>
      </c>
      <c r="BL574" s="4">
        <f t="shared" si="16"/>
        <v>-535.36600262266927</v>
      </c>
      <c r="BM574" s="4">
        <f t="shared" si="16"/>
        <v>-169.51489976754215</v>
      </c>
      <c r="BN574" s="4">
        <f t="shared" si="16"/>
        <v>231.35457146020644</v>
      </c>
      <c r="BO574" s="4">
        <f t="shared" si="16"/>
        <v>485.05385105416872</v>
      </c>
      <c r="BP574" s="4">
        <f t="shared" si="16"/>
        <v>361.55195052018871</v>
      </c>
      <c r="BQ574" s="4">
        <f t="shared" si="17"/>
        <v>330.68847771752053</v>
      </c>
      <c r="BR574" s="4">
        <f t="shared" si="17"/>
        <v>242.02325544733003</v>
      </c>
      <c r="BS574" s="4">
        <f t="shared" si="17"/>
        <v>305.73724754682348</v>
      </c>
      <c r="BT574" s="4">
        <f t="shared" si="17"/>
        <v>234.7539156498724</v>
      </c>
      <c r="BU574" s="4">
        <f t="shared" si="17"/>
        <v>16.303663962766677</v>
      </c>
      <c r="BV574" s="4">
        <f t="shared" si="17"/>
        <v>-122.80067463278692</v>
      </c>
      <c r="BW574" s="4">
        <f t="shared" si="17"/>
        <v>-460.10193179268981</v>
      </c>
      <c r="BX574" s="4">
        <f t="shared" si="17"/>
        <v>-526.36787058465814</v>
      </c>
      <c r="BY574" s="4">
        <f t="shared" si="17"/>
        <v>-160.60697422510589</v>
      </c>
      <c r="BZ574" s="4">
        <f t="shared" si="17"/>
        <v>240.05283688263376</v>
      </c>
      <c r="CA574" s="4">
        <f t="shared" si="17"/>
        <v>493.35947153380653</v>
      </c>
      <c r="CB574" s="4">
        <f t="shared" si="17"/>
        <v>369.2801745297661</v>
      </c>
      <c r="CC574" s="4">
        <f t="shared" si="17"/>
        <v>337.77855238908978</v>
      </c>
      <c r="CD574" s="4">
        <f t="shared" si="17"/>
        <v>248.68187822709524</v>
      </c>
      <c r="CE574" s="4">
        <f t="shared" si="17"/>
        <v>312.51079114142044</v>
      </c>
      <c r="CF574" s="4">
        <f t="shared" si="17"/>
        <v>242.422808278817</v>
      </c>
      <c r="CG574" s="4">
        <f t="shared" si="17"/>
        <v>25.532858986767451</v>
      </c>
      <c r="CH574" s="4">
        <f t="shared" si="17"/>
        <v>-111.88119783285288</v>
      </c>
      <c r="CI574" s="4">
        <f t="shared" si="17"/>
        <v>-448.1369716728293</v>
      </c>
      <c r="CJ574" s="4">
        <f t="shared" si="17"/>
        <v>-514.77123313159052</v>
      </c>
      <c r="CK574" s="4">
        <f t="shared" si="17"/>
        <v>-150.89562732285663</v>
      </c>
      <c r="CL574" s="4">
        <f t="shared" si="17"/>
        <v>247.31372961048942</v>
      </c>
      <c r="CM574" s="4">
        <f t="shared" si="17"/>
        <v>498.16642141577609</v>
      </c>
      <c r="CN574" s="4">
        <f t="shared" si="17"/>
        <v>373.39898753659008</v>
      </c>
      <c r="CO574" s="4">
        <f t="shared" si="17"/>
        <v>343.87695758575205</v>
      </c>
      <c r="CP574" s="4">
        <f t="shared" si="17"/>
        <v>257.22690301927605</v>
      </c>
      <c r="CQ574" s="4">
        <f t="shared" si="17"/>
        <v>326.64644139278812</v>
      </c>
      <c r="CR574" s="4">
        <f t="shared" si="17"/>
        <v>245.61127306125104</v>
      </c>
      <c r="CS574" s="4">
        <f t="shared" si="17"/>
        <v>-4.7704042319826385</v>
      </c>
      <c r="CT574" s="4">
        <f t="shared" si="17"/>
        <v>-110.94691383918098</v>
      </c>
      <c r="CU574" s="4">
        <f t="shared" si="17"/>
        <v>-430.49427578326345</v>
      </c>
      <c r="CW574" s="5">
        <f t="shared" si="14"/>
        <v>1080.3622593130485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-570.1418585281499</v>
      </c>
      <c r="E575" s="4">
        <f t="shared" si="16"/>
        <v>-1959.5780720819312</v>
      </c>
      <c r="F575" s="4">
        <f t="shared" si="16"/>
        <v>-907.17326382479223</v>
      </c>
      <c r="G575" s="4">
        <f t="shared" si="16"/>
        <v>384.96563395079284</v>
      </c>
      <c r="H575" s="4">
        <f t="shared" si="16"/>
        <v>-2028.2324966653468</v>
      </c>
      <c r="I575" s="4">
        <f t="shared" si="16"/>
        <v>1480.7879774699468</v>
      </c>
      <c r="J575" s="4">
        <f t="shared" si="16"/>
        <v>-1294.9530186434058</v>
      </c>
      <c r="K575" s="4">
        <f t="shared" si="16"/>
        <v>-573.6333835744299</v>
      </c>
      <c r="L575" s="4">
        <f t="shared" si="16"/>
        <v>672.87299302730389</v>
      </c>
      <c r="M575" s="4">
        <f t="shared" si="16"/>
        <v>-4611.1298494654911</v>
      </c>
      <c r="N575" s="4">
        <f t="shared" si="16"/>
        <v>-3421.298352265665</v>
      </c>
      <c r="O575" s="4">
        <f t="shared" si="16"/>
        <v>-7301.2853445326618</v>
      </c>
      <c r="P575" s="4">
        <f t="shared" si="16"/>
        <v>-2440.0601146996341</v>
      </c>
      <c r="Q575" s="4">
        <f t="shared" si="16"/>
        <v>-1620.6758810841129</v>
      </c>
      <c r="R575" s="4">
        <f t="shared" si="16"/>
        <v>-351.73376876379916</v>
      </c>
      <c r="S575" s="4">
        <f t="shared" si="16"/>
        <v>1265.8145430449149</v>
      </c>
      <c r="T575" s="4">
        <f t="shared" si="16"/>
        <v>-1008.3067681418761</v>
      </c>
      <c r="U575" s="4">
        <f t="shared" si="16"/>
        <v>2560.7385283998156</v>
      </c>
      <c r="V575" s="4">
        <f t="shared" si="16"/>
        <v>-417.22476624997944</v>
      </c>
      <c r="W575" s="4">
        <f t="shared" si="16"/>
        <v>265.52541270071379</v>
      </c>
      <c r="X575" s="4">
        <f t="shared" si="16"/>
        <v>1639.4407702538228</v>
      </c>
      <c r="Y575" s="4">
        <f t="shared" si="16"/>
        <v>-3488.784774131258</v>
      </c>
      <c r="Z575" s="4">
        <f t="shared" si="16"/>
        <v>-2081.1555854177786</v>
      </c>
      <c r="AA575" s="4">
        <f t="shared" si="16"/>
        <v>-5765.5001830814508</v>
      </c>
      <c r="AB575" s="4">
        <f t="shared" si="16"/>
        <v>-821.38889829495747</v>
      </c>
      <c r="AC575" s="4">
        <f t="shared" si="16"/>
        <v>-22.16382286103908</v>
      </c>
      <c r="AD575" s="4">
        <f t="shared" si="16"/>
        <v>1152.9757888738095</v>
      </c>
      <c r="AE575" s="4">
        <f t="shared" si="16"/>
        <v>2639.8875596288854</v>
      </c>
      <c r="AF575" s="4">
        <f t="shared" si="16"/>
        <v>246.55692721224477</v>
      </c>
      <c r="AG575" s="4">
        <f t="shared" si="16"/>
        <v>3736.0240076915652</v>
      </c>
      <c r="AH575" s="4">
        <f t="shared" si="16"/>
        <v>720.10417726538435</v>
      </c>
      <c r="AI575" s="4">
        <f t="shared" si="16"/>
        <v>1396.9199152247311</v>
      </c>
      <c r="AJ575" s="4">
        <f t="shared" si="16"/>
        <v>2782.4499443564418</v>
      </c>
      <c r="AK575" s="4">
        <f t="shared" si="16"/>
        <v>-2330.4478275309521</v>
      </c>
      <c r="AL575" s="4">
        <f t="shared" si="16"/>
        <v>-911.78558991389582</v>
      </c>
      <c r="AM575" s="4">
        <f t="shared" si="16"/>
        <v>-4592.3367767600066</v>
      </c>
      <c r="AN575" s="4">
        <f t="shared" si="16"/>
        <v>347.63719352347835</v>
      </c>
      <c r="AO575" s="4">
        <f t="shared" si="16"/>
        <v>1135.0080955213562</v>
      </c>
      <c r="AP575" s="4">
        <f t="shared" si="16"/>
        <v>2291.0807451869041</v>
      </c>
      <c r="AQ575" s="4">
        <f t="shared" si="16"/>
        <v>3752.6435995054126</v>
      </c>
      <c r="AR575" s="4">
        <f t="shared" si="16"/>
        <v>1329.6819518354896</v>
      </c>
      <c r="AS575" s="4">
        <f t="shared" si="16"/>
        <v>4788.3455916521634</v>
      </c>
      <c r="AT575" s="4">
        <f t="shared" si="16"/>
        <v>1743.8846112385072</v>
      </c>
      <c r="AU575" s="4">
        <f t="shared" si="16"/>
        <v>2397.117459227411</v>
      </c>
      <c r="AV575" s="4">
        <f t="shared" si="16"/>
        <v>3765.1395244139712</v>
      </c>
      <c r="AW575" s="4">
        <f t="shared" si="16"/>
        <v>-1359.8955834341396</v>
      </c>
      <c r="AX575" s="4">
        <f t="shared" si="16"/>
        <v>49.934288298900356</v>
      </c>
      <c r="AY575" s="4">
        <f t="shared" si="16"/>
        <v>-3638.6870559237286</v>
      </c>
      <c r="AZ575" s="4">
        <f t="shared" si="16"/>
        <v>1291.8480648359109</v>
      </c>
      <c r="BA575" s="4">
        <f t="shared" si="16"/>
        <v>2067.2605200979669</v>
      </c>
      <c r="BB575" s="4">
        <f t="shared" si="16"/>
        <v>3208.7929604106757</v>
      </c>
      <c r="BC575" s="4">
        <f t="shared" si="16"/>
        <v>4653.9773124222411</v>
      </c>
      <c r="BD575" s="4">
        <f t="shared" si="16"/>
        <v>2213.8762923318136</v>
      </c>
      <c r="BE575" s="4">
        <f t="shared" si="16"/>
        <v>5655.606650372938</v>
      </c>
      <c r="BF575" s="4">
        <f t="shared" si="16"/>
        <v>2594.9996329198475</v>
      </c>
      <c r="BG575" s="4">
        <f t="shared" si="16"/>
        <v>3233.0042654878416</v>
      </c>
      <c r="BH575" s="4">
        <f t="shared" si="16"/>
        <v>4586.5003908064609</v>
      </c>
      <c r="BI575" s="4">
        <f t="shared" si="16"/>
        <v>-552.72843069500959</v>
      </c>
      <c r="BJ575" s="4">
        <f t="shared" si="16"/>
        <v>842.91278509285621</v>
      </c>
      <c r="BK575" s="4">
        <f t="shared" si="16"/>
        <v>-2860.0308354360095</v>
      </c>
      <c r="BL575" s="4">
        <f t="shared" si="16"/>
        <v>2056.1635480403638</v>
      </c>
      <c r="BM575" s="4">
        <f t="shared" si="16"/>
        <v>2817.5658569321458</v>
      </c>
      <c r="BN575" s="4">
        <f t="shared" si="16"/>
        <v>3945.9061847644698</v>
      </c>
      <c r="BO575" s="4">
        <f t="shared" si="16"/>
        <v>5379.1907291063035</v>
      </c>
      <c r="BP575" s="4">
        <f t="shared" si="16"/>
        <v>2928.7642643435465</v>
      </c>
      <c r="BQ575" s="4">
        <f t="shared" si="17"/>
        <v>6361.6644936878802</v>
      </c>
      <c r="BR575" s="4">
        <f t="shared" si="17"/>
        <v>3293.1691539487874</v>
      </c>
      <c r="BS575" s="4">
        <f t="shared" si="17"/>
        <v>3923.1914074225933</v>
      </c>
      <c r="BT575" s="4">
        <f t="shared" si="17"/>
        <v>5267.2334243823789</v>
      </c>
      <c r="BU575" s="4">
        <f t="shared" si="17"/>
        <v>115.67001557217736</v>
      </c>
      <c r="BV575" s="4">
        <f t="shared" si="17"/>
        <v>1495.1150122127074</v>
      </c>
      <c r="BW575" s="4">
        <f t="shared" si="17"/>
        <v>-2227.9347838902831</v>
      </c>
      <c r="BX575" s="4">
        <f t="shared" si="17"/>
        <v>2665.4936797218397</v>
      </c>
      <c r="BY575" s="4">
        <f t="shared" si="17"/>
        <v>3404.0642353287112</v>
      </c>
      <c r="BZ575" s="4">
        <f t="shared" si="17"/>
        <v>4513.0370154248958</v>
      </c>
      <c r="CA575" s="4">
        <f t="shared" si="17"/>
        <v>5934.0010691867938</v>
      </c>
      <c r="CB575" s="4">
        <f t="shared" si="17"/>
        <v>3480.7251411387551</v>
      </c>
      <c r="CC575" s="4">
        <f t="shared" si="17"/>
        <v>6920.3507576942939</v>
      </c>
      <c r="CD575" s="4">
        <f t="shared" si="17"/>
        <v>3865.287688657445</v>
      </c>
      <c r="CE575" s="4">
        <f t="shared" si="17"/>
        <v>4509.9076359878527</v>
      </c>
      <c r="CF575" s="4">
        <f t="shared" si="17"/>
        <v>5862.7647684455005</v>
      </c>
      <c r="CG575" s="4">
        <f t="shared" si="17"/>
        <v>707.9005265736414</v>
      </c>
      <c r="CH575" s="4">
        <f t="shared" si="17"/>
        <v>2066.8640039655438</v>
      </c>
      <c r="CI575" s="4">
        <f t="shared" si="17"/>
        <v>-1694.3947077483681</v>
      </c>
      <c r="CJ575" s="4">
        <f t="shared" si="17"/>
        <v>3147.8916158664215</v>
      </c>
      <c r="CK575" s="4">
        <f t="shared" si="17"/>
        <v>3822.785063062227</v>
      </c>
      <c r="CL575" s="4">
        <f t="shared" si="17"/>
        <v>4871.8004870107616</v>
      </c>
      <c r="CM575" s="4">
        <f t="shared" si="17"/>
        <v>6262.0266527333079</v>
      </c>
      <c r="CN575" s="4">
        <f t="shared" si="17"/>
        <v>3780.9823250751651</v>
      </c>
      <c r="CO575" s="4">
        <f t="shared" si="17"/>
        <v>7272.9797663813006</v>
      </c>
      <c r="CP575" s="4">
        <f t="shared" si="17"/>
        <v>4272.5620238956762</v>
      </c>
      <c r="CQ575" s="4">
        <f t="shared" si="17"/>
        <v>4941.7264061904934</v>
      </c>
      <c r="CR575" s="4">
        <f t="shared" si="17"/>
        <v>6846.35279022334</v>
      </c>
      <c r="CS575" s="4">
        <f t="shared" si="17"/>
        <v>1019.9713262122532</v>
      </c>
      <c r="CT575" s="4">
        <f t="shared" si="17"/>
        <v>2236.052617098976</v>
      </c>
      <c r="CU575" s="4">
        <f t="shared" si="17"/>
        <v>1680.5246438689937</v>
      </c>
      <c r="CW575" s="5">
        <f t="shared" si="14"/>
        <v>50155.655717618916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-29160.78355917352</v>
      </c>
      <c r="E576" s="4">
        <f t="shared" si="16"/>
        <v>-15912.949675730459</v>
      </c>
      <c r="F576" s="4">
        <f t="shared" si="16"/>
        <v>-11222.294636586535</v>
      </c>
      <c r="G576" s="4">
        <f t="shared" si="16"/>
        <v>-2301.6309636333608</v>
      </c>
      <c r="H576" s="4">
        <f t="shared" si="16"/>
        <v>-10993.981397187948</v>
      </c>
      <c r="I576" s="4">
        <f t="shared" si="16"/>
        <v>8102.2154929313692</v>
      </c>
      <c r="J576" s="4">
        <f t="shared" si="16"/>
        <v>-1181.7801530667348</v>
      </c>
      <c r="K576" s="4">
        <f t="shared" si="16"/>
        <v>-3792.1747923024523</v>
      </c>
      <c r="L576" s="4">
        <f t="shared" si="16"/>
        <v>5965.3857108437805</v>
      </c>
      <c r="M576" s="4">
        <f t="shared" si="16"/>
        <v>-23186.375778888905</v>
      </c>
      <c r="N576" s="4">
        <f t="shared" si="16"/>
        <v>-27458.191327294451</v>
      </c>
      <c r="O576" s="4">
        <f t="shared" si="16"/>
        <v>-44154.355759586702</v>
      </c>
      <c r="P576" s="4">
        <f t="shared" si="16"/>
        <v>-20885.254524622782</v>
      </c>
      <c r="Q576" s="4">
        <f t="shared" si="16"/>
        <v>-8524.4520149267337</v>
      </c>
      <c r="R576" s="4">
        <f t="shared" si="16"/>
        <v>-4450.7360227402824</v>
      </c>
      <c r="S576" s="4">
        <f t="shared" si="16"/>
        <v>6495.8277503461868</v>
      </c>
      <c r="T576" s="4">
        <f t="shared" si="16"/>
        <v>-2486.9258277943009</v>
      </c>
      <c r="U576" s="4">
        <f t="shared" si="16"/>
        <v>15099.161449786538</v>
      </c>
      <c r="V576" s="4">
        <f t="shared" si="16"/>
        <v>5000.8074182132841</v>
      </c>
      <c r="W576" s="4">
        <f t="shared" si="16"/>
        <v>1959.8561609036406</v>
      </c>
      <c r="X576" s="4">
        <f t="shared" si="16"/>
        <v>11902.898629005591</v>
      </c>
      <c r="Y576" s="4">
        <f t="shared" si="16"/>
        <v>-16450.141526023916</v>
      </c>
      <c r="Z576" s="4">
        <f t="shared" si="16"/>
        <v>-19786.815829734755</v>
      </c>
      <c r="AA576" s="4">
        <f t="shared" si="16"/>
        <v>-35788.381210264139</v>
      </c>
      <c r="AB576" s="4">
        <f t="shared" si="16"/>
        <v>-12249.130316948402</v>
      </c>
      <c r="AC576" s="4">
        <f t="shared" si="16"/>
        <v>-73.176046588574536</v>
      </c>
      <c r="AD576" s="4">
        <f t="shared" si="16"/>
        <v>3487.7276370931068</v>
      </c>
      <c r="AE576" s="4">
        <f t="shared" si="16"/>
        <v>13810.770955807413</v>
      </c>
      <c r="AF576" s="4">
        <f t="shared" si="16"/>
        <v>4280.5364662226639</v>
      </c>
      <c r="AG576" s="4">
        <f t="shared" si="16"/>
        <v>21492.629611159675</v>
      </c>
      <c r="AH576" s="4">
        <f t="shared" ref="AH576:BP576" si="19">AH564-AH570</f>
        <v>11201.812934529269</v>
      </c>
      <c r="AI576" s="4">
        <f t="shared" si="19"/>
        <v>8098.6939742456016</v>
      </c>
      <c r="AJ576" s="4">
        <f t="shared" si="19"/>
        <v>18043.491606386786</v>
      </c>
      <c r="AK576" s="4">
        <f t="shared" si="19"/>
        <v>-10294.775996190117</v>
      </c>
      <c r="AL576" s="4">
        <f t="shared" si="19"/>
        <v>-13632.301764118951</v>
      </c>
      <c r="AM576" s="4">
        <f t="shared" si="19"/>
        <v>-29661.889987261529</v>
      </c>
      <c r="AN576" s="4">
        <f t="shared" si="19"/>
        <v>-6180.8589875884354</v>
      </c>
      <c r="AO576" s="4">
        <f t="shared" si="19"/>
        <v>5905.4231485843193</v>
      </c>
      <c r="AP576" s="4">
        <f t="shared" si="19"/>
        <v>9344.6220304919116</v>
      </c>
      <c r="AQ576" s="4">
        <f t="shared" si="19"/>
        <v>19517.009109856503</v>
      </c>
      <c r="AR576" s="4">
        <f t="shared" si="19"/>
        <v>9816.4419539699447</v>
      </c>
      <c r="AS576" s="4">
        <f t="shared" si="19"/>
        <v>26853.282481956528</v>
      </c>
      <c r="AT576" s="4">
        <f t="shared" si="19"/>
        <v>16398.467907275102</v>
      </c>
      <c r="AU576" s="4">
        <f t="shared" si="19"/>
        <v>13154.831197051128</v>
      </c>
      <c r="AV576" s="4">
        <f t="shared" si="19"/>
        <v>22987.024970535655</v>
      </c>
      <c r="AW576" s="4">
        <f t="shared" si="19"/>
        <v>-5439.8758955376397</v>
      </c>
      <c r="AX576" s="4">
        <f t="shared" si="19"/>
        <v>-8851.846723413415</v>
      </c>
      <c r="AY576" s="4">
        <f t="shared" si="19"/>
        <v>-24953.122064801253</v>
      </c>
      <c r="AZ576" s="4">
        <f t="shared" si="19"/>
        <v>-1550.1354578904866</v>
      </c>
      <c r="BA576" s="4">
        <f t="shared" si="19"/>
        <v>10447.251335739798</v>
      </c>
      <c r="BB576" s="4">
        <f t="shared" si="19"/>
        <v>13787.01964511635</v>
      </c>
      <c r="BC576" s="4">
        <f t="shared" si="19"/>
        <v>23853.098582757142</v>
      </c>
      <c r="BD576" s="4">
        <f t="shared" si="19"/>
        <v>14044.177014549874</v>
      </c>
      <c r="BE576" s="4">
        <f t="shared" si="19"/>
        <v>30974.691351381567</v>
      </c>
      <c r="BF576" s="4">
        <f t="shared" si="19"/>
        <v>20417.780141643627</v>
      </c>
      <c r="BG576" s="4">
        <f t="shared" si="19"/>
        <v>17076.425303352618</v>
      </c>
      <c r="BH576" s="4">
        <f t="shared" si="19"/>
        <v>26813.92029229278</v>
      </c>
      <c r="BI576" s="4">
        <f t="shared" si="19"/>
        <v>-1706.6179190602561</v>
      </c>
      <c r="BJ576" s="4">
        <f t="shared" si="19"/>
        <v>-5212.7918893385795</v>
      </c>
      <c r="BK576" s="4">
        <f t="shared" si="19"/>
        <v>-21409.432947374298</v>
      </c>
      <c r="BL576" s="4">
        <f t="shared" si="19"/>
        <v>1897.7899512944568</v>
      </c>
      <c r="BM576" s="4">
        <f t="shared" si="19"/>
        <v>13801.054327506397</v>
      </c>
      <c r="BN576" s="4">
        <f t="shared" si="19"/>
        <v>17051.170544337219</v>
      </c>
      <c r="BO576" s="4">
        <f t="shared" si="19"/>
        <v>27034.884271464223</v>
      </c>
      <c r="BP576" s="4">
        <f t="shared" si="19"/>
        <v>17152.715937825502</v>
      </c>
      <c r="BQ576" s="4">
        <f t="shared" si="17"/>
        <v>34019.01300357189</v>
      </c>
      <c r="BR576" s="4">
        <f t="shared" si="17"/>
        <v>23404.252600631153</v>
      </c>
      <c r="BS576" s="4">
        <f t="shared" si="17"/>
        <v>20006.075111759943</v>
      </c>
      <c r="BT576" s="4">
        <f t="shared" si="17"/>
        <v>29680.412295452843</v>
      </c>
      <c r="BU576" s="4">
        <f t="shared" si="17"/>
        <v>1082.5488798603183</v>
      </c>
      <c r="BV576" s="4">
        <f t="shared" si="17"/>
        <v>-2521.0648647066264</v>
      </c>
      <c r="BW576" s="4">
        <f t="shared" si="17"/>
        <v>-18836.625772380619</v>
      </c>
      <c r="BX576" s="4">
        <f t="shared" si="17"/>
        <v>4335.5347896151361</v>
      </c>
      <c r="BY576" s="4">
        <f t="shared" si="17"/>
        <v>16100.231377469347</v>
      </c>
      <c r="BZ576" s="4">
        <f t="shared" si="17"/>
        <v>19226.55489110807</v>
      </c>
      <c r="CA576" s="4">
        <f t="shared" si="17"/>
        <v>29120.993880093505</v>
      </c>
      <c r="CB576" s="4">
        <f t="shared" si="17"/>
        <v>19199.024182831869</v>
      </c>
      <c r="CC576" s="4">
        <f t="shared" si="17"/>
        <v>36078.591918722756</v>
      </c>
      <c r="CD576" s="4">
        <f t="shared" si="17"/>
        <v>25518.13630344547</v>
      </c>
      <c r="CE576" s="4">
        <f t="shared" si="17"/>
        <v>22188.139732802432</v>
      </c>
      <c r="CF576" s="4">
        <f t="shared" si="17"/>
        <v>31907.803875346173</v>
      </c>
      <c r="CG576" s="4">
        <f t="shared" si="17"/>
        <v>3296.6252589023788</v>
      </c>
      <c r="CH576" s="4">
        <f t="shared" si="17"/>
        <v>-409.85312030202476</v>
      </c>
      <c r="CI576" s="4">
        <f t="shared" si="17"/>
        <v>-16927.059030995588</v>
      </c>
      <c r="CJ576" s="4">
        <f t="shared" si="17"/>
        <v>5968.5142068423447</v>
      </c>
      <c r="CK576" s="4">
        <f t="shared" si="17"/>
        <v>17383.847497588198</v>
      </c>
      <c r="CL576" s="4">
        <f t="shared" si="17"/>
        <v>20162.301360760001</v>
      </c>
      <c r="CM576" s="4">
        <f t="shared" si="17"/>
        <v>29861.233323090884</v>
      </c>
      <c r="CN576" s="4">
        <f t="shared" si="17"/>
        <v>19753.557388199406</v>
      </c>
      <c r="CO576" s="4">
        <f t="shared" si="17"/>
        <v>36844.500101589161</v>
      </c>
      <c r="CP576" s="4">
        <f t="shared" si="17"/>
        <v>26574.597528109007</v>
      </c>
      <c r="CQ576" s="4">
        <f t="shared" si="17"/>
        <v>23183.244021497172</v>
      </c>
      <c r="CR576" s="4">
        <f t="shared" si="17"/>
        <v>35864.693191222381</v>
      </c>
      <c r="CS576" s="4">
        <f t="shared" si="17"/>
        <v>4238.9073896644113</v>
      </c>
      <c r="CT576" s="4">
        <f t="shared" si="17"/>
        <v>-1802.3274802158121</v>
      </c>
      <c r="CU576" s="4">
        <f t="shared" si="17"/>
        <v>887.83838943878072</v>
      </c>
      <c r="CW576" s="5">
        <f t="shared" si="14"/>
        <v>218920.90691778593</v>
      </c>
    </row>
    <row r="577" spans="2:101" s="4" customFormat="1" x14ac:dyDescent="0.25">
      <c r="D577" s="4">
        <f>SUM(D572:D576)</f>
        <v>-29766.35646047676</v>
      </c>
      <c r="E577" s="4">
        <f t="shared" ref="E577:BP577" si="20">SUM(E572:E576)</f>
        <v>-15454.714710475077</v>
      </c>
      <c r="F577" s="4">
        <f t="shared" si="20"/>
        <v>-7472.7430639797294</v>
      </c>
      <c r="G577" s="4">
        <f t="shared" si="20"/>
        <v>4559.3417373446291</v>
      </c>
      <c r="H577" s="4">
        <f t="shared" si="20"/>
        <v>-9930.7863212089796</v>
      </c>
      <c r="I577" s="4">
        <f t="shared" si="20"/>
        <v>15121.889958314532</v>
      </c>
      <c r="J577" s="4">
        <f t="shared" si="20"/>
        <v>-1110.7772352792731</v>
      </c>
      <c r="K577" s="4">
        <f t="shared" si="20"/>
        <v>-3716.4362013043083</v>
      </c>
      <c r="L577" s="4">
        <f t="shared" si="20"/>
        <v>7130.6264120432133</v>
      </c>
      <c r="M577" s="4">
        <f t="shared" si="20"/>
        <v>-33632.603201358506</v>
      </c>
      <c r="N577" s="4">
        <f t="shared" si="20"/>
        <v>-35616.814730012076</v>
      </c>
      <c r="O577" s="4">
        <f t="shared" si="20"/>
        <v>-59326.600069792927</v>
      </c>
      <c r="P577" s="4">
        <f t="shared" si="20"/>
        <v>-24776.135363030553</v>
      </c>
      <c r="Q577" s="4">
        <f t="shared" si="20"/>
        <v>-7749.7331657199575</v>
      </c>
      <c r="R577" s="4">
        <f t="shared" si="20"/>
        <v>299.89817439457875</v>
      </c>
      <c r="S577" s="4">
        <f t="shared" si="20"/>
        <v>14952.895325071437</v>
      </c>
      <c r="T577" s="4">
        <f t="shared" si="20"/>
        <v>236.93350626410256</v>
      </c>
      <c r="U577" s="4">
        <f t="shared" si="20"/>
        <v>23544.837061369784</v>
      </c>
      <c r="V577" s="4">
        <f t="shared" si="20"/>
        <v>6021.7943536246667</v>
      </c>
      <c r="W577" s="4">
        <f t="shared" si="20"/>
        <v>2695.0154465195737</v>
      </c>
      <c r="X577" s="4">
        <f t="shared" si="20"/>
        <v>13758.61530682272</v>
      </c>
      <c r="Y577" s="4">
        <f t="shared" si="20"/>
        <v>-25943.906236966017</v>
      </c>
      <c r="Z577" s="4">
        <f t="shared" si="20"/>
        <v>-26560.165336510487</v>
      </c>
      <c r="AA577" s="4">
        <f t="shared" si="20"/>
        <v>-49136.444611025603</v>
      </c>
      <c r="AB577" s="4">
        <f t="shared" si="20"/>
        <v>-14032.642764936421</v>
      </c>
      <c r="AC577" s="4">
        <f t="shared" si="20"/>
        <v>2894.0038969375628</v>
      </c>
      <c r="AD577" s="4">
        <f t="shared" si="20"/>
        <v>10340.840568561682</v>
      </c>
      <c r="AE577" s="4">
        <f t="shared" si="20"/>
        <v>24169.818806470576</v>
      </c>
      <c r="AF577" s="4">
        <f t="shared" si="20"/>
        <v>8682.57291609399</v>
      </c>
      <c r="AG577" s="4">
        <f t="shared" si="20"/>
        <v>31433.483480629689</v>
      </c>
      <c r="AH577" s="4">
        <f t="shared" si="20"/>
        <v>13601.408923043235</v>
      </c>
      <c r="AI577" s="4">
        <f t="shared" si="20"/>
        <v>10161.547859586713</v>
      </c>
      <c r="AJ577" s="4">
        <f t="shared" si="20"/>
        <v>21225.202725740928</v>
      </c>
      <c r="AK577" s="4">
        <f t="shared" si="20"/>
        <v>-18436.452613544949</v>
      </c>
      <c r="AL577" s="4">
        <f t="shared" si="20"/>
        <v>-19017.20024124104</v>
      </c>
      <c r="AM577" s="4">
        <f t="shared" si="20"/>
        <v>-41586.834525191691</v>
      </c>
      <c r="AN577" s="4">
        <f t="shared" si="20"/>
        <v>-6516.4796821983846</v>
      </c>
      <c r="AO577" s="4">
        <f t="shared" si="20"/>
        <v>10329.824540771644</v>
      </c>
      <c r="AP577" s="4">
        <f t="shared" si="20"/>
        <v>17645.693726776968</v>
      </c>
      <c r="AQ577" s="4">
        <f t="shared" si="20"/>
        <v>31296.010798850933</v>
      </c>
      <c r="AR577" s="4">
        <f t="shared" si="20"/>
        <v>15595.300842921395</v>
      </c>
      <c r="AS577" s="4">
        <f t="shared" si="20"/>
        <v>38119.649525968649</v>
      </c>
      <c r="AT577" s="4">
        <f t="shared" si="20"/>
        <v>20072.49384982101</v>
      </c>
      <c r="AU577" s="4">
        <f t="shared" si="20"/>
        <v>16448.645964108866</v>
      </c>
      <c r="AV577" s="4">
        <f t="shared" si="20"/>
        <v>27368.161551002439</v>
      </c>
      <c r="AW577" s="4">
        <f t="shared" si="20"/>
        <v>-12401.334524245442</v>
      </c>
      <c r="AX577" s="4">
        <f t="shared" si="20"/>
        <v>-13066.371052470167</v>
      </c>
      <c r="AY577" s="4">
        <f t="shared" si="20"/>
        <v>-35712.93134873618</v>
      </c>
      <c r="AZ577" s="4">
        <f t="shared" si="20"/>
        <v>-725.99499417303548</v>
      </c>
      <c r="BA577" s="4">
        <f t="shared" si="20"/>
        <v>16022.567134883069</v>
      </c>
      <c r="BB577" s="4">
        <f t="shared" si="20"/>
        <v>23225.33521891597</v>
      </c>
      <c r="BC577" s="4">
        <f t="shared" si="20"/>
        <v>36751.276564909036</v>
      </c>
      <c r="BD577" s="4">
        <f t="shared" si="20"/>
        <v>20921.243727609057</v>
      </c>
      <c r="BE577" s="4">
        <f t="shared" si="20"/>
        <v>43317.135823851277</v>
      </c>
      <c r="BF577" s="4">
        <f t="shared" si="20"/>
        <v>25145.93396944803</v>
      </c>
      <c r="BG577" s="4">
        <f t="shared" si="20"/>
        <v>21403.245378409556</v>
      </c>
      <c r="BH577" s="4">
        <f t="shared" si="20"/>
        <v>32207.750449485859</v>
      </c>
      <c r="BI577" s="4">
        <f t="shared" si="20"/>
        <v>-7675.2973312979993</v>
      </c>
      <c r="BJ577" s="4">
        <f t="shared" si="20"/>
        <v>-8454.5088282849101</v>
      </c>
      <c r="BK577" s="4">
        <f t="shared" si="20"/>
        <v>-31216.638895622149</v>
      </c>
      <c r="BL577" s="4">
        <f t="shared" si="20"/>
        <v>3654.4008878776931</v>
      </c>
      <c r="BM577" s="4">
        <f t="shared" si="20"/>
        <v>20289.587043158986</v>
      </c>
      <c r="BN577" s="4">
        <f t="shared" si="20"/>
        <v>27385.483659001111</v>
      </c>
      <c r="BO577" s="4">
        <f t="shared" si="20"/>
        <v>40815.053848254887</v>
      </c>
      <c r="BP577" s="4">
        <f t="shared" si="20"/>
        <v>24901.753090287617</v>
      </c>
      <c r="BQ577" s="4">
        <f t="shared" ref="BQ577:CU577" si="21">SUM(BQ572:BQ576)</f>
        <v>47227.303259272201</v>
      </c>
      <c r="BR577" s="4">
        <f t="shared" si="21"/>
        <v>28994.729113599969</v>
      </c>
      <c r="BS577" s="4">
        <f t="shared" si="21"/>
        <v>25191.701216546036</v>
      </c>
      <c r="BT577" s="4">
        <f t="shared" si="21"/>
        <v>35925.942838771887</v>
      </c>
      <c r="BU577" s="4">
        <f t="shared" si="21"/>
        <v>-4048.9464083285566</v>
      </c>
      <c r="BV577" s="4">
        <f t="shared" si="21"/>
        <v>-4950.3769961288617</v>
      </c>
      <c r="BW577" s="4">
        <f t="shared" si="21"/>
        <v>-27867.005397769215</v>
      </c>
      <c r="BX577" s="4">
        <f t="shared" si="21"/>
        <v>6825.398566477299</v>
      </c>
      <c r="BY577" s="4">
        <f t="shared" si="21"/>
        <v>23276.815647543008</v>
      </c>
      <c r="BZ577" s="4">
        <f t="shared" si="21"/>
        <v>30211.076665702964</v>
      </c>
      <c r="CA577" s="4">
        <f t="shared" si="21"/>
        <v>43530.306012437504</v>
      </c>
      <c r="CB577" s="4">
        <f t="shared" si="21"/>
        <v>27579.721601598401</v>
      </c>
      <c r="CC577" s="4">
        <f t="shared" si="21"/>
        <v>49945.879207513077</v>
      </c>
      <c r="CD577" s="4">
        <f t="shared" si="21"/>
        <v>31813.719126863725</v>
      </c>
      <c r="CE577" s="4">
        <f t="shared" si="21"/>
        <v>28130.959567758346</v>
      </c>
      <c r="CF577" s="4">
        <f t="shared" si="21"/>
        <v>38951.732057243862</v>
      </c>
      <c r="CG577" s="4">
        <f t="shared" si="21"/>
        <v>-1022.7611749217513</v>
      </c>
      <c r="CH577" s="4">
        <f t="shared" si="21"/>
        <v>-2055.0175812449434</v>
      </c>
      <c r="CI577" s="4">
        <f t="shared" si="21"/>
        <v>-25247.668316346961</v>
      </c>
      <c r="CJ577" s="4">
        <f t="shared" si="21"/>
        <v>9054.2041881711284</v>
      </c>
      <c r="CK577" s="4">
        <f t="shared" si="21"/>
        <v>25005.111316009639</v>
      </c>
      <c r="CL577" s="4">
        <f t="shared" si="21"/>
        <v>31441.454272026069</v>
      </c>
      <c r="CM577" s="4">
        <f t="shared" si="21"/>
        <v>44471.353212532282</v>
      </c>
      <c r="CN577" s="4">
        <f t="shared" si="21"/>
        <v>28256.372498995494</v>
      </c>
      <c r="CO577" s="4">
        <f t="shared" si="21"/>
        <v>50941.409479536771</v>
      </c>
      <c r="CP577" s="4">
        <f t="shared" si="21"/>
        <v>33263.560148616605</v>
      </c>
      <c r="CQ577" s="4">
        <f t="shared" si="21"/>
        <v>29667.84249038581</v>
      </c>
      <c r="CR577" s="4">
        <f t="shared" si="21"/>
        <v>44592.078884001421</v>
      </c>
      <c r="CS577" s="4">
        <f t="shared" si="21"/>
        <v>356.28469198059611</v>
      </c>
      <c r="CT577" s="4">
        <f t="shared" si="21"/>
        <v>-3136.6753604648052</v>
      </c>
      <c r="CU577" s="4">
        <f t="shared" si="21"/>
        <v>-955.03442167507365</v>
      </c>
      <c r="CW577" s="5">
        <f t="shared" si="14"/>
        <v>292957.96140011592</v>
      </c>
    </row>
    <row r="580" spans="2:101" x14ac:dyDescent="0.25">
      <c r="B580" s="4" t="str">
        <f>VLOOKUP(C580,'Mapa Regiao'!$A$2:$B$10,2,0)</f>
        <v>Metropolitana de Salvador</v>
      </c>
      <c r="C580" s="4">
        <f>'conditional forecasts_0'!C580</f>
        <v>2905</v>
      </c>
      <c r="D580" s="4">
        <f t="shared" ref="D580:BO582" si="22">SUMIFS(D$6:D$553,$CW$6:$CW$553,$C580,$B$6:$B$553,"adm")</f>
        <v>23377.573211804338</v>
      </c>
      <c r="E580" s="4">
        <f t="shared" si="22"/>
        <v>22758.697888743332</v>
      </c>
      <c r="F580" s="4">
        <f t="shared" si="22"/>
        <v>25821.888682765864</v>
      </c>
      <c r="G580" s="4">
        <f t="shared" si="22"/>
        <v>25625.21072392301</v>
      </c>
      <c r="H580" s="4">
        <f t="shared" si="22"/>
        <v>25572.90228931298</v>
      </c>
      <c r="I580" s="4">
        <f t="shared" si="22"/>
        <v>26318.286535360101</v>
      </c>
      <c r="J580" s="4">
        <f t="shared" si="22"/>
        <v>24831.29936006822</v>
      </c>
      <c r="K580" s="4">
        <f t="shared" si="22"/>
        <v>25659.043451788879</v>
      </c>
      <c r="L580" s="4">
        <f t="shared" si="22"/>
        <v>24792.702424242241</v>
      </c>
      <c r="M580" s="4">
        <f t="shared" si="22"/>
        <v>23490.940087173731</v>
      </c>
      <c r="N580" s="4">
        <f t="shared" si="22"/>
        <v>24210.894837556472</v>
      </c>
      <c r="O580" s="4">
        <f t="shared" si="22"/>
        <v>20952.016958265875</v>
      </c>
      <c r="P580" s="4">
        <f t="shared" si="22"/>
        <v>23380.698168788495</v>
      </c>
      <c r="Q580" s="4">
        <f t="shared" si="22"/>
        <v>23141.678615358902</v>
      </c>
      <c r="R580" s="4">
        <f t="shared" si="22"/>
        <v>26227.172320602829</v>
      </c>
      <c r="S580" s="4">
        <f t="shared" si="22"/>
        <v>26331.800228514549</v>
      </c>
      <c r="T580" s="4">
        <f t="shared" si="22"/>
        <v>26032.47585348662</v>
      </c>
      <c r="U580" s="4">
        <f t="shared" si="22"/>
        <v>26597.780637419983</v>
      </c>
      <c r="V580" s="4">
        <f t="shared" si="22"/>
        <v>24826.672329088971</v>
      </c>
      <c r="W580" s="4">
        <f t="shared" si="22"/>
        <v>25482.22737552445</v>
      </c>
      <c r="X580" s="4">
        <f t="shared" si="22"/>
        <v>24591.472238127153</v>
      </c>
      <c r="Y580" s="4">
        <f t="shared" si="22"/>
        <v>23447.984941160386</v>
      </c>
      <c r="Z580" s="4">
        <f t="shared" si="22"/>
        <v>24431.106983315134</v>
      </c>
      <c r="AA580" s="4">
        <f t="shared" si="22"/>
        <v>21451.396588324129</v>
      </c>
      <c r="AB580" s="4">
        <f t="shared" si="22"/>
        <v>24092.012673470283</v>
      </c>
      <c r="AC580" s="4">
        <f t="shared" si="22"/>
        <v>23955.446154079564</v>
      </c>
      <c r="AD580" s="4">
        <f t="shared" si="22"/>
        <v>27037.876288762523</v>
      </c>
      <c r="AE580" s="4">
        <f t="shared" si="22"/>
        <v>27073.121907810295</v>
      </c>
      <c r="AF580" s="4">
        <f t="shared" si="22"/>
        <v>26685.980497955188</v>
      </c>
      <c r="AG580" s="4">
        <f t="shared" si="22"/>
        <v>27183.09254950321</v>
      </c>
      <c r="AH580" s="4">
        <f t="shared" si="22"/>
        <v>25382.019501933901</v>
      </c>
      <c r="AI580" s="4">
        <f t="shared" si="22"/>
        <v>26046.370106016377</v>
      </c>
      <c r="AJ580" s="4">
        <f t="shared" si="22"/>
        <v>25193.063558060083</v>
      </c>
      <c r="AK580" s="4">
        <f t="shared" si="22"/>
        <v>24102.873206434393</v>
      </c>
      <c r="AL580" s="4">
        <f t="shared" si="22"/>
        <v>25144.539728368705</v>
      </c>
      <c r="AM580" s="4">
        <f t="shared" si="22"/>
        <v>22221.717058579514</v>
      </c>
      <c r="AN580" s="4">
        <f t="shared" si="22"/>
        <v>24913.488068148083</v>
      </c>
      <c r="AO580" s="4">
        <f t="shared" si="22"/>
        <v>24819.747284511312</v>
      </c>
      <c r="AP580" s="4">
        <f t="shared" si="22"/>
        <v>27935.010039355177</v>
      </c>
      <c r="AQ580" s="4">
        <f t="shared" si="22"/>
        <v>27992.710656027615</v>
      </c>
      <c r="AR580" s="4">
        <f t="shared" si="22"/>
        <v>27619.096346150553</v>
      </c>
      <c r="AS580" s="4">
        <f t="shared" si="22"/>
        <v>28124.135542495871</v>
      </c>
      <c r="AT580" s="4">
        <f t="shared" si="22"/>
        <v>26329.831770945631</v>
      </c>
      <c r="AU580" s="4">
        <f t="shared" si="22"/>
        <v>27004.041780696462</v>
      </c>
      <c r="AV580" s="4">
        <f t="shared" si="22"/>
        <v>26166.479744982884</v>
      </c>
      <c r="AW580" s="4">
        <f t="shared" si="22"/>
        <v>25098.590563884438</v>
      </c>
      <c r="AX580" s="4">
        <f t="shared" si="22"/>
        <v>26167.796233018045</v>
      </c>
      <c r="AY580" s="4">
        <f t="shared" si="22"/>
        <v>23275.219707308774</v>
      </c>
      <c r="AZ580" s="4">
        <f t="shared" si="22"/>
        <v>25997.223934486297</v>
      </c>
      <c r="BA580" s="4">
        <f t="shared" si="22"/>
        <v>25931.643806068147</v>
      </c>
      <c r="BB580" s="4">
        <f t="shared" si="22"/>
        <v>29072.012107553375</v>
      </c>
      <c r="BC580" s="4">
        <f t="shared" si="22"/>
        <v>29151.810866146876</v>
      </c>
      <c r="BD580" s="4">
        <f t="shared" si="22"/>
        <v>28798.003293953305</v>
      </c>
      <c r="BE580" s="4">
        <f t="shared" si="22"/>
        <v>29321.485744222402</v>
      </c>
      <c r="BF580" s="4">
        <f t="shared" si="22"/>
        <v>27545.038511863051</v>
      </c>
      <c r="BG580" s="4">
        <f t="shared" si="22"/>
        <v>28236.969431111997</v>
      </c>
      <c r="BH580" s="4">
        <f t="shared" si="22"/>
        <v>27417.130157260239</v>
      </c>
      <c r="BI580" s="4">
        <f t="shared" si="22"/>
        <v>26366.922069997796</v>
      </c>
      <c r="BJ580" s="4">
        <f t="shared" si="22"/>
        <v>27453.709928218421</v>
      </c>
      <c r="BK580" s="4">
        <f t="shared" si="22"/>
        <v>24578.677054320971</v>
      </c>
      <c r="BL580" s="4">
        <f t="shared" si="22"/>
        <v>27318.420404097786</v>
      </c>
      <c r="BM580" s="4">
        <f t="shared" si="22"/>
        <v>27271.154449897327</v>
      </c>
      <c r="BN580" s="4">
        <f t="shared" si="22"/>
        <v>30430.836920760896</v>
      </c>
      <c r="BO580" s="4">
        <f t="shared" si="22"/>
        <v>30531.270803610001</v>
      </c>
      <c r="BP580" s="4">
        <f t="shared" ref="BP580:CU582" si="23">SUMIFS(BP$6:BP$553,$CW$6:$CW$553,$C580,$B$6:$B$553,"adm")</f>
        <v>30199.466982314196</v>
      </c>
      <c r="BQ580" s="4">
        <f t="shared" si="23"/>
        <v>30745.942952349222</v>
      </c>
      <c r="BR580" s="4">
        <f t="shared" si="23"/>
        <v>28992.582965346883</v>
      </c>
      <c r="BS580" s="4">
        <f t="shared" si="23"/>
        <v>29706.310848088702</v>
      </c>
      <c r="BT580" s="4">
        <f t="shared" si="23"/>
        <v>28905.311738995795</v>
      </c>
      <c r="BU580" s="4">
        <f t="shared" si="23"/>
        <v>27869.449243825729</v>
      </c>
      <c r="BV580" s="4">
        <f t="shared" si="23"/>
        <v>28965.2573731425</v>
      </c>
      <c r="BW580" s="4">
        <f t="shared" si="23"/>
        <v>26094.39511658698</v>
      </c>
      <c r="BX580" s="4">
        <f t="shared" si="23"/>
        <v>28835.620157304296</v>
      </c>
      <c r="BY580" s="4">
        <f t="shared" si="23"/>
        <v>28790.898772775425</v>
      </c>
      <c r="BZ580" s="4">
        <f t="shared" si="23"/>
        <v>31958.798946622264</v>
      </c>
      <c r="CA580" s="4">
        <f t="shared" si="23"/>
        <v>32077.262116489543</v>
      </c>
      <c r="CB580" s="4">
        <f t="shared" si="23"/>
        <v>31775.364075683749</v>
      </c>
      <c r="CC580" s="4">
        <f t="shared" si="23"/>
        <v>32362.311680507504</v>
      </c>
      <c r="CD580" s="4">
        <f t="shared" si="23"/>
        <v>30654.91333686771</v>
      </c>
      <c r="CE580" s="4">
        <f t="shared" si="23"/>
        <v>31412.185438320364</v>
      </c>
      <c r="CF580" s="4">
        <f t="shared" si="23"/>
        <v>30643.624059155532</v>
      </c>
      <c r="CG580" s="4">
        <f t="shared" si="23"/>
        <v>29622.11624171842</v>
      </c>
      <c r="CH580" s="4">
        <f t="shared" si="23"/>
        <v>30710.75082090736</v>
      </c>
      <c r="CI580" s="4">
        <f t="shared" si="23"/>
        <v>27812.825938626833</v>
      </c>
      <c r="CJ580" s="4">
        <f t="shared" si="23"/>
        <v>30512.654960814431</v>
      </c>
      <c r="CK580" s="4">
        <f t="shared" si="23"/>
        <v>30419.129030945187</v>
      </c>
      <c r="CL580" s="4">
        <f t="shared" si="23"/>
        <v>33546.888563696062</v>
      </c>
      <c r="CM580" s="4">
        <f t="shared" si="23"/>
        <v>33651.828968316404</v>
      </c>
      <c r="CN580" s="4">
        <f t="shared" si="23"/>
        <v>33363.123296261947</v>
      </c>
      <c r="CO580" s="4">
        <f t="shared" si="23"/>
        <v>34024.400975566256</v>
      </c>
      <c r="CP580" s="4">
        <f t="shared" si="23"/>
        <v>32442.755949424376</v>
      </c>
      <c r="CQ580" s="4">
        <f t="shared" si="23"/>
        <v>33377.060425052521</v>
      </c>
      <c r="CR580" s="4">
        <f t="shared" si="23"/>
        <v>32911.085672055277</v>
      </c>
      <c r="CS580" s="4">
        <f t="shared" si="23"/>
        <v>31758.970037498802</v>
      </c>
      <c r="CT580" s="4">
        <f t="shared" si="23"/>
        <v>32891.918640575241</v>
      </c>
      <c r="CU580" s="4">
        <f t="shared" si="23"/>
        <v>30623.731340760969</v>
      </c>
    </row>
    <row r="581" spans="2:101" x14ac:dyDescent="0.25">
      <c r="B581" s="4" t="str">
        <f>VLOOKUP(C581,'Mapa Regiao'!$A$2:$B$10,2,0)</f>
        <v>Metropolitana de Belo Horizonte</v>
      </c>
      <c r="C581" s="4">
        <f>'conditional forecasts_0'!C581</f>
        <v>3107</v>
      </c>
      <c r="D581" s="4">
        <f t="shared" si="22"/>
        <v>48922.063134097072</v>
      </c>
      <c r="E581" s="4">
        <f t="shared" si="22"/>
        <v>53930.110923459972</v>
      </c>
      <c r="F581" s="4">
        <f t="shared" si="22"/>
        <v>63184.304106038631</v>
      </c>
      <c r="G581" s="4">
        <f t="shared" si="22"/>
        <v>63598.146721971985</v>
      </c>
      <c r="H581" s="4">
        <f t="shared" si="22"/>
        <v>64151.089632179428</v>
      </c>
      <c r="I581" s="4">
        <f t="shared" si="22"/>
        <v>65559.987167651212</v>
      </c>
      <c r="J581" s="4">
        <f t="shared" si="22"/>
        <v>62747.819264049955</v>
      </c>
      <c r="K581" s="4">
        <f t="shared" si="22"/>
        <v>62885.531090408156</v>
      </c>
      <c r="L581" s="4">
        <f t="shared" si="22"/>
        <v>60262.853595889101</v>
      </c>
      <c r="M581" s="4">
        <f t="shared" si="22"/>
        <v>56042.363092964479</v>
      </c>
      <c r="N581" s="4">
        <f t="shared" si="22"/>
        <v>54407.824719507771</v>
      </c>
      <c r="O581" s="4">
        <f t="shared" si="22"/>
        <v>46305.331046818414</v>
      </c>
      <c r="P581" s="4">
        <f t="shared" si="22"/>
        <v>54300.981560118133</v>
      </c>
      <c r="Q581" s="4">
        <f t="shared" si="22"/>
        <v>58250.747398783198</v>
      </c>
      <c r="R581" s="4">
        <f t="shared" si="22"/>
        <v>68054.976905600735</v>
      </c>
      <c r="S581" s="4">
        <f t="shared" si="22"/>
        <v>68110.958344240207</v>
      </c>
      <c r="T581" s="4">
        <f t="shared" si="22"/>
        <v>67689.057645201101</v>
      </c>
      <c r="U581" s="4">
        <f t="shared" si="22"/>
        <v>67742.83900287858</v>
      </c>
      <c r="V581" s="4">
        <f t="shared" si="22"/>
        <v>63658.113459981076</v>
      </c>
      <c r="W581" s="4">
        <f t="shared" si="22"/>
        <v>62993.954737480708</v>
      </c>
      <c r="X581" s="4">
        <f t="shared" si="22"/>
        <v>60197.088120756955</v>
      </c>
      <c r="Y581" s="4">
        <f t="shared" si="22"/>
        <v>56430.898955939061</v>
      </c>
      <c r="Z581" s="4">
        <f t="shared" si="22"/>
        <v>55585.119026122062</v>
      </c>
      <c r="AA581" s="4">
        <f t="shared" si="22"/>
        <v>48264.625701336015</v>
      </c>
      <c r="AB581" s="4">
        <f t="shared" si="22"/>
        <v>56802.497603671</v>
      </c>
      <c r="AC581" s="4">
        <f t="shared" si="22"/>
        <v>60956.212834631973</v>
      </c>
      <c r="AD581" s="4">
        <f t="shared" si="22"/>
        <v>70668.049242949492</v>
      </c>
      <c r="AE581" s="4">
        <f t="shared" si="22"/>
        <v>70466.033587797792</v>
      </c>
      <c r="AF581" s="4">
        <f t="shared" si="22"/>
        <v>69760.158212512324</v>
      </c>
      <c r="AG581" s="4">
        <f t="shared" si="22"/>
        <v>69600.341789434504</v>
      </c>
      <c r="AH581" s="4">
        <f t="shared" si="22"/>
        <v>65410.81990540625</v>
      </c>
      <c r="AI581" s="4">
        <f t="shared" si="22"/>
        <v>64743.509618439552</v>
      </c>
      <c r="AJ581" s="4">
        <f t="shared" si="22"/>
        <v>62016.468476605485</v>
      </c>
      <c r="AK581" s="4">
        <f t="shared" si="22"/>
        <v>58363.061048000352</v>
      </c>
      <c r="AL581" s="4">
        <f t="shared" si="22"/>
        <v>57650.227939238954</v>
      </c>
      <c r="AM581" s="4">
        <f t="shared" si="22"/>
        <v>50466.889298050708</v>
      </c>
      <c r="AN581" s="4">
        <f t="shared" si="22"/>
        <v>59133.336932189886</v>
      </c>
      <c r="AO581" s="4">
        <f t="shared" si="22"/>
        <v>63395.210226614174</v>
      </c>
      <c r="AP581" s="4">
        <f t="shared" si="22"/>
        <v>73185.153129247978</v>
      </c>
      <c r="AQ581" s="4">
        <f t="shared" si="22"/>
        <v>73027.128441287088</v>
      </c>
      <c r="AR581" s="4">
        <f t="shared" si="22"/>
        <v>72335.084099377156</v>
      </c>
      <c r="AS581" s="4">
        <f t="shared" si="22"/>
        <v>72170.366446956148</v>
      </c>
      <c r="AT581" s="4">
        <f t="shared" si="22"/>
        <v>67972.491996780416</v>
      </c>
      <c r="AU581" s="4">
        <f t="shared" si="22"/>
        <v>67307.460672664893</v>
      </c>
      <c r="AV581" s="4">
        <f t="shared" si="22"/>
        <v>64601.995285382865</v>
      </c>
      <c r="AW581" s="4">
        <f t="shared" si="22"/>
        <v>60990.94073120079</v>
      </c>
      <c r="AX581" s="4">
        <f t="shared" si="22"/>
        <v>60336.512417713449</v>
      </c>
      <c r="AY581" s="4">
        <f t="shared" si="22"/>
        <v>53219.538124130748</v>
      </c>
      <c r="AZ581" s="4">
        <f t="shared" si="22"/>
        <v>61952.114954229524</v>
      </c>
      <c r="BA581" s="4">
        <f t="shared" si="22"/>
        <v>66274.016897236987</v>
      </c>
      <c r="BB581" s="4">
        <f t="shared" si="22"/>
        <v>76115.332539725583</v>
      </c>
      <c r="BC581" s="4">
        <f t="shared" si="22"/>
        <v>76000.402965782065</v>
      </c>
      <c r="BD581" s="4">
        <f t="shared" si="22"/>
        <v>75345.312168312143</v>
      </c>
      <c r="BE581" s="4">
        <f t="shared" si="22"/>
        <v>75213.989178234391</v>
      </c>
      <c r="BF581" s="4">
        <f t="shared" si="22"/>
        <v>71048.021823758114</v>
      </c>
      <c r="BG581" s="4">
        <f t="shared" si="22"/>
        <v>70414.561227307902</v>
      </c>
      <c r="BH581" s="4">
        <f t="shared" si="22"/>
        <v>67740.643471936637</v>
      </c>
      <c r="BI581" s="4">
        <f t="shared" si="22"/>
        <v>64160.966030852913</v>
      </c>
      <c r="BJ581" s="4">
        <f t="shared" si="22"/>
        <v>63537.591559899083</v>
      </c>
      <c r="BK581" s="4">
        <f t="shared" si="22"/>
        <v>56451.556444754511</v>
      </c>
      <c r="BL581" s="4">
        <f t="shared" si="22"/>
        <v>65215.708661987504</v>
      </c>
      <c r="BM581" s="4">
        <f t="shared" si="22"/>
        <v>69571.070613793781</v>
      </c>
      <c r="BN581" s="4">
        <f t="shared" si="22"/>
        <v>79449.205736315067</v>
      </c>
      <c r="BO581" s="4">
        <f t="shared" si="22"/>
        <v>79375.691779149274</v>
      </c>
      <c r="BP581" s="4">
        <f t="shared" si="23"/>
        <v>78767.027879025045</v>
      </c>
      <c r="BQ581" s="4">
        <f t="shared" si="23"/>
        <v>78686.163443613303</v>
      </c>
      <c r="BR581" s="4">
        <f t="shared" si="23"/>
        <v>74571.93576717902</v>
      </c>
      <c r="BS581" s="4">
        <f t="shared" si="23"/>
        <v>73987.021047460963</v>
      </c>
      <c r="BT581" s="4">
        <f t="shared" si="23"/>
        <v>71352.927370226244</v>
      </c>
      <c r="BU581" s="4">
        <f t="shared" si="23"/>
        <v>67799.145615604531</v>
      </c>
      <c r="BV581" s="4">
        <f t="shared" si="23"/>
        <v>67184.761267209033</v>
      </c>
      <c r="BW581" s="4">
        <f t="shared" si="23"/>
        <v>60091.995670791643</v>
      </c>
      <c r="BX581" s="4">
        <f t="shared" si="23"/>
        <v>68840.230027556318</v>
      </c>
      <c r="BY581" s="4">
        <f t="shared" si="23"/>
        <v>73182.061993903524</v>
      </c>
      <c r="BZ581" s="4">
        <f t="shared" si="23"/>
        <v>83063.436618094434</v>
      </c>
      <c r="CA581" s="4">
        <f t="shared" si="23"/>
        <v>83023.111914549096</v>
      </c>
      <c r="CB581" s="4">
        <f t="shared" si="23"/>
        <v>82484.762205401203</v>
      </c>
      <c r="CC581" s="4">
        <f t="shared" si="23"/>
        <v>82508.558675804947</v>
      </c>
      <c r="CD581" s="4">
        <f t="shared" si="23"/>
        <v>78519.265396369054</v>
      </c>
      <c r="CE581" s="4">
        <f t="shared" si="23"/>
        <v>78056.534361572674</v>
      </c>
      <c r="CF581" s="4">
        <f t="shared" si="23"/>
        <v>75515.396872561905</v>
      </c>
      <c r="CG581" s="4">
        <f t="shared" si="23"/>
        <v>72002.015541485292</v>
      </c>
      <c r="CH581" s="4">
        <f t="shared" si="23"/>
        <v>71360.596144499621</v>
      </c>
      <c r="CI581" s="4">
        <f t="shared" si="23"/>
        <v>64172.849540815514</v>
      </c>
      <c r="CJ581" s="4">
        <f t="shared" si="23"/>
        <v>72771.693648355897</v>
      </c>
      <c r="CK581" s="4">
        <f t="shared" si="23"/>
        <v>76930.655509887845</v>
      </c>
      <c r="CL581" s="4">
        <f t="shared" si="23"/>
        <v>86647.53676469918</v>
      </c>
      <c r="CM581" s="4">
        <f t="shared" si="23"/>
        <v>86523.420755434141</v>
      </c>
      <c r="CN581" s="4">
        <f t="shared" si="23"/>
        <v>86000.458645483333</v>
      </c>
      <c r="CO581" s="4">
        <f t="shared" si="23"/>
        <v>86242.364881334797</v>
      </c>
      <c r="CP581" s="4">
        <f t="shared" si="23"/>
        <v>82644.043101666088</v>
      </c>
      <c r="CQ581" s="4">
        <f t="shared" si="23"/>
        <v>82745.180640744948</v>
      </c>
      <c r="CR581" s="4">
        <f t="shared" si="23"/>
        <v>81135.685159947214</v>
      </c>
      <c r="CS581" s="4">
        <f t="shared" si="23"/>
        <v>77168.806225198117</v>
      </c>
      <c r="CT581" s="4">
        <f t="shared" si="23"/>
        <v>76488.040524473443</v>
      </c>
      <c r="CU581" s="4">
        <f t="shared" si="23"/>
        <v>71639.98838097915</v>
      </c>
    </row>
    <row r="582" spans="2:101" x14ac:dyDescent="0.25">
      <c r="B582" s="4" t="str">
        <f>VLOOKUP(C582,'Mapa Regiao'!$A$2:$B$10,2,0)</f>
        <v>Metropolitana do Rio de Janeiro</v>
      </c>
      <c r="C582" s="4">
        <f>'conditional forecasts_0'!C582</f>
        <v>3306</v>
      </c>
      <c r="D582" s="4">
        <f t="shared" si="22"/>
        <v>79244.243398397899</v>
      </c>
      <c r="E582" s="4">
        <f t="shared" si="22"/>
        <v>86450.502863180736</v>
      </c>
      <c r="F582" s="4">
        <f t="shared" si="22"/>
        <v>96810.437549881841</v>
      </c>
      <c r="G582" s="4">
        <f t="shared" si="22"/>
        <v>97579.869534547863</v>
      </c>
      <c r="H582" s="4">
        <f t="shared" si="22"/>
        <v>96793.555971660928</v>
      </c>
      <c r="I582" s="4">
        <f t="shared" si="22"/>
        <v>95777.433414998581</v>
      </c>
      <c r="J582" s="4">
        <f t="shared" si="22"/>
        <v>91590.733129896471</v>
      </c>
      <c r="K582" s="4">
        <f t="shared" si="22"/>
        <v>90365.033704067406</v>
      </c>
      <c r="L582" s="4">
        <f t="shared" si="22"/>
        <v>86192.378767750823</v>
      </c>
      <c r="M582" s="4">
        <f t="shared" si="22"/>
        <v>83217.122568378836</v>
      </c>
      <c r="N582" s="4">
        <f t="shared" si="22"/>
        <v>84279.211483178195</v>
      </c>
      <c r="O582" s="4">
        <f t="shared" si="22"/>
        <v>78218.296940755215</v>
      </c>
      <c r="P582" s="4">
        <f t="shared" si="22"/>
        <v>84808.728592204905</v>
      </c>
      <c r="Q582" s="4">
        <f t="shared" si="22"/>
        <v>88711.935108754769</v>
      </c>
      <c r="R582" s="4">
        <f t="shared" si="22"/>
        <v>98185.447819445908</v>
      </c>
      <c r="S582" s="4">
        <f t="shared" si="22"/>
        <v>98608.042224151664</v>
      </c>
      <c r="T582" s="4">
        <f t="shared" si="22"/>
        <v>96858.462129721636</v>
      </c>
      <c r="U582" s="4">
        <f t="shared" si="22"/>
        <v>94757.491764687264</v>
      </c>
      <c r="V582" s="4">
        <f t="shared" si="22"/>
        <v>89470.985064236156</v>
      </c>
      <c r="W582" s="4">
        <f t="shared" si="22"/>
        <v>87517.675257726776</v>
      </c>
      <c r="X582" s="4">
        <f t="shared" si="22"/>
        <v>83221.893491813724</v>
      </c>
      <c r="Y582" s="4">
        <f t="shared" si="22"/>
        <v>80786.418141961723</v>
      </c>
      <c r="Z582" s="4">
        <f t="shared" si="22"/>
        <v>82827.816681487719</v>
      </c>
      <c r="AA582" s="4">
        <f t="shared" si="22"/>
        <v>77815.917515963345</v>
      </c>
      <c r="AB582" s="4">
        <f t="shared" si="22"/>
        <v>85212.283073441678</v>
      </c>
      <c r="AC582" s="4">
        <f t="shared" si="22"/>
        <v>89510.873815301136</v>
      </c>
      <c r="AD582" s="4">
        <f t="shared" si="22"/>
        <v>98978.624192416726</v>
      </c>
      <c r="AE582" s="4">
        <f t="shared" si="22"/>
        <v>99138.84274989416</v>
      </c>
      <c r="AF582" s="4">
        <f t="shared" si="22"/>
        <v>97056.592796102457</v>
      </c>
      <c r="AG582" s="4">
        <f t="shared" si="22"/>
        <v>94701.180666652872</v>
      </c>
      <c r="AH582" s="4">
        <f t="shared" si="22"/>
        <v>89311.876734053149</v>
      </c>
      <c r="AI582" s="4">
        <f t="shared" si="22"/>
        <v>87409.499278521791</v>
      </c>
      <c r="AJ582" s="4">
        <f t="shared" si="22"/>
        <v>83277.532170737642</v>
      </c>
      <c r="AK582" s="4">
        <f t="shared" si="22"/>
        <v>81066.670779731576</v>
      </c>
      <c r="AL582" s="4">
        <f t="shared" si="22"/>
        <v>83350.599573999061</v>
      </c>
      <c r="AM582" s="4">
        <f t="shared" si="22"/>
        <v>78571.743651433935</v>
      </c>
      <c r="AN582" s="4">
        <f t="shared" si="22"/>
        <v>86176.51477817737</v>
      </c>
      <c r="AO582" s="4">
        <f t="shared" si="22"/>
        <v>90650.300289085659</v>
      </c>
      <c r="AP582" s="4">
        <f t="shared" si="22"/>
        <v>100255.10341319189</v>
      </c>
      <c r="AQ582" s="4">
        <f t="shared" si="22"/>
        <v>100513.6684429204</v>
      </c>
      <c r="AR582" s="4">
        <f t="shared" si="22"/>
        <v>98496.837442254706</v>
      </c>
      <c r="AS582" s="4">
        <f t="shared" si="22"/>
        <v>96186.368337957363</v>
      </c>
      <c r="AT582" s="4">
        <f t="shared" si="22"/>
        <v>90838.038586693161</v>
      </c>
      <c r="AU582" s="4">
        <f t="shared" si="22"/>
        <v>88988.49095551655</v>
      </c>
      <c r="AV582" s="4">
        <f t="shared" si="22"/>
        <v>84931.650940279273</v>
      </c>
      <c r="AW582" s="4">
        <f t="shared" si="22"/>
        <v>82820.687334109942</v>
      </c>
      <c r="AX582" s="4">
        <f t="shared" si="22"/>
        <v>85224.218010620098</v>
      </c>
      <c r="AY582" s="4">
        <f t="shared" si="22"/>
        <v>80574.965932240317</v>
      </c>
      <c r="AZ582" s="4">
        <f t="shared" si="22"/>
        <v>88308.899695857035</v>
      </c>
      <c r="BA582" s="4">
        <f t="shared" si="22"/>
        <v>92903.498882030821</v>
      </c>
      <c r="BB582" s="4">
        <f t="shared" si="22"/>
        <v>102617.03025018933</v>
      </c>
      <c r="BC582" s="4">
        <f t="shared" si="22"/>
        <v>102972.51438779282</v>
      </c>
      <c r="BD582" s="4">
        <f t="shared" si="22"/>
        <v>101043.6829033377</v>
      </c>
      <c r="BE582" s="4">
        <f t="shared" si="22"/>
        <v>98816.00717838986</v>
      </c>
      <c r="BF582" s="4">
        <f t="shared" si="22"/>
        <v>93548.361502754706</v>
      </c>
      <c r="BG582" s="4">
        <f t="shared" si="22"/>
        <v>91779.162691244972</v>
      </c>
      <c r="BH582" s="4">
        <f t="shared" si="22"/>
        <v>87802.820673529219</v>
      </c>
      <c r="BI582" s="4">
        <f t="shared" si="22"/>
        <v>85772.219639090836</v>
      </c>
      <c r="BJ582" s="4">
        <f t="shared" si="22"/>
        <v>88255.595781913056</v>
      </c>
      <c r="BK582" s="4">
        <f t="shared" si="22"/>
        <v>83685.7350199137</v>
      </c>
      <c r="BL582" s="4">
        <f t="shared" si="22"/>
        <v>91499.364150221896</v>
      </c>
      <c r="BM582" s="4">
        <f t="shared" si="22"/>
        <v>96175.335397773568</v>
      </c>
      <c r="BN582" s="4">
        <f t="shared" si="22"/>
        <v>105973.53413393063</v>
      </c>
      <c r="BO582" s="4">
        <f t="shared" si="22"/>
        <v>106418.27871200249</v>
      </c>
      <c r="BP582" s="4">
        <f t="shared" si="23"/>
        <v>104583.62705208009</v>
      </c>
      <c r="BQ582" s="4">
        <f t="shared" si="23"/>
        <v>102453.81058910681</v>
      </c>
      <c r="BR582" s="4">
        <f t="shared" si="23"/>
        <v>97284.533669320983</v>
      </c>
      <c r="BS582" s="4">
        <f t="shared" si="23"/>
        <v>95609.1916983259</v>
      </c>
      <c r="BT582" s="4">
        <f t="shared" si="23"/>
        <v>91716.04837481404</v>
      </c>
      <c r="BU582" s="4">
        <f t="shared" si="23"/>
        <v>89752.199659376784</v>
      </c>
      <c r="BV582" s="4">
        <f t="shared" si="23"/>
        <v>92282.559675291064</v>
      </c>
      <c r="BW582" s="4">
        <f t="shared" si="23"/>
        <v>87741.284901577979</v>
      </c>
      <c r="BX582" s="4">
        <f t="shared" si="23"/>
        <v>95572.641679431574</v>
      </c>
      <c r="BY582" s="4">
        <f t="shared" si="23"/>
        <v>100268.98176610081</v>
      </c>
      <c r="BZ582" s="4">
        <f t="shared" si="23"/>
        <v>110107.12784462508</v>
      </c>
      <c r="CA582" s="4">
        <f t="shared" si="23"/>
        <v>110627.01600689218</v>
      </c>
      <c r="CB582" s="4">
        <f t="shared" si="23"/>
        <v>108911.12285548729</v>
      </c>
      <c r="CC582" s="4">
        <f t="shared" si="23"/>
        <v>106939.96591756144</v>
      </c>
      <c r="CD582" s="4">
        <f t="shared" si="23"/>
        <v>101951.57990010083</v>
      </c>
      <c r="CE582" s="4">
        <f t="shared" si="23"/>
        <v>100450.67223427861</v>
      </c>
      <c r="CF582" s="4">
        <f t="shared" si="23"/>
        <v>96693.051654505703</v>
      </c>
      <c r="CG582" s="4">
        <f t="shared" si="23"/>
        <v>94798.689138056492</v>
      </c>
      <c r="CH582" s="4">
        <f t="shared" si="23"/>
        <v>97318.493808565996</v>
      </c>
      <c r="CI582" s="4">
        <f t="shared" si="23"/>
        <v>92690.735360817111</v>
      </c>
      <c r="CJ582" s="4">
        <f t="shared" si="23"/>
        <v>100379.41476919269</v>
      </c>
      <c r="CK582" s="4">
        <f t="shared" si="23"/>
        <v>104907.10574086949</v>
      </c>
      <c r="CL582" s="4">
        <f t="shared" si="23"/>
        <v>114599.42816428616</v>
      </c>
      <c r="CM582" s="4">
        <f t="shared" si="23"/>
        <v>115067.00509335339</v>
      </c>
      <c r="CN582" s="4">
        <f t="shared" si="23"/>
        <v>113424.46436386826</v>
      </c>
      <c r="CO582" s="4">
        <f t="shared" si="23"/>
        <v>111690.2500182876</v>
      </c>
      <c r="CP582" s="4">
        <f t="shared" si="23"/>
        <v>107200.89959653933</v>
      </c>
      <c r="CQ582" s="4">
        <f t="shared" si="23"/>
        <v>106407.84711104017</v>
      </c>
      <c r="CR582" s="4">
        <f t="shared" si="23"/>
        <v>103472.41247526399</v>
      </c>
      <c r="CS582" s="4">
        <f t="shared" si="23"/>
        <v>101964.87100766381</v>
      </c>
      <c r="CT582" s="4">
        <f t="shared" si="23"/>
        <v>104292.17049809857</v>
      </c>
      <c r="CU582" s="4">
        <f t="shared" si="23"/>
        <v>100285.254115477</v>
      </c>
    </row>
    <row r="585" spans="2:101" x14ac:dyDescent="0.25">
      <c r="B585" s="4" t="str">
        <f>VLOOKUP(C585,'Mapa Regiao'!$A$2:$B$10,2,0)</f>
        <v>Metropolitana de Salvador</v>
      </c>
      <c r="C585" s="4">
        <f>C580</f>
        <v>2905</v>
      </c>
      <c r="D585" s="4">
        <f>SUMIFS(D$6:D$553,$CW$6:$CW$553,$C585,$B$6:$B$553,"desl")</f>
        <v>27808.733196505644</v>
      </c>
      <c r="E585" s="4">
        <f t="shared" ref="E585:BP587" si="24">SUMIFS(E$6:E$553,$CW$6:$CW$553,$C585,$B$6:$B$553,"desl")</f>
        <v>27941.621637146163</v>
      </c>
      <c r="F585" s="4">
        <f t="shared" si="24"/>
        <v>30328.759960243649</v>
      </c>
      <c r="G585" s="4">
        <f t="shared" si="24"/>
        <v>28225.803534642157</v>
      </c>
      <c r="H585" s="4">
        <f t="shared" si="24"/>
        <v>29254.741296323977</v>
      </c>
      <c r="I585" s="4">
        <f t="shared" si="24"/>
        <v>26648.370909779496</v>
      </c>
      <c r="J585" s="4">
        <f t="shared" si="24"/>
        <v>26366.322536836851</v>
      </c>
      <c r="K585" s="4">
        <f t="shared" si="24"/>
        <v>26715.521729923588</v>
      </c>
      <c r="L585" s="4">
        <f t="shared" si="24"/>
        <v>24519.835140163297</v>
      </c>
      <c r="M585" s="4">
        <f t="shared" si="24"/>
        <v>27193.7077252747</v>
      </c>
      <c r="N585" s="4">
        <f t="shared" si="24"/>
        <v>27746.848669758809</v>
      </c>
      <c r="O585" s="4">
        <f t="shared" si="24"/>
        <v>27171.861816342254</v>
      </c>
      <c r="P585" s="4">
        <f t="shared" si="24"/>
        <v>27669.060860200916</v>
      </c>
      <c r="Q585" s="4">
        <f t="shared" si="24"/>
        <v>26708.100930293222</v>
      </c>
      <c r="R585" s="4">
        <f t="shared" si="24"/>
        <v>29783.381902354293</v>
      </c>
      <c r="S585" s="4">
        <f t="shared" si="24"/>
        <v>27491.766500602094</v>
      </c>
      <c r="T585" s="4">
        <f t="shared" si="24"/>
        <v>28511.515987003058</v>
      </c>
      <c r="U585" s="4">
        <f t="shared" si="24"/>
        <v>25707.403433436051</v>
      </c>
      <c r="V585" s="4">
        <f t="shared" si="24"/>
        <v>25240.753695157575</v>
      </c>
      <c r="W585" s="4">
        <f t="shared" si="24"/>
        <v>25464.896784317687</v>
      </c>
      <c r="X585" s="4">
        <f t="shared" si="24"/>
        <v>23279.140601931533</v>
      </c>
      <c r="Y585" s="4">
        <f t="shared" si="24"/>
        <v>26091.145551435166</v>
      </c>
      <c r="Z585" s="4">
        <f t="shared" si="24"/>
        <v>26869.881394024371</v>
      </c>
      <c r="AA585" s="4">
        <f t="shared" si="24"/>
        <v>26525.792634234131</v>
      </c>
      <c r="AB585" s="4">
        <f t="shared" si="24"/>
        <v>27198.145028732237</v>
      </c>
      <c r="AC585" s="4">
        <f t="shared" si="24"/>
        <v>26326.812597491895</v>
      </c>
      <c r="AD585" s="4">
        <f t="shared" si="24"/>
        <v>29415.106927613604</v>
      </c>
      <c r="AE585" s="4">
        <f t="shared" si="24"/>
        <v>27091.323954097137</v>
      </c>
      <c r="AF585" s="4">
        <f t="shared" si="24"/>
        <v>28070.652144624702</v>
      </c>
      <c r="AG585" s="4">
        <f t="shared" si="24"/>
        <v>25244.948320046879</v>
      </c>
      <c r="AH585" s="4">
        <f t="shared" si="24"/>
        <v>24787.099906987845</v>
      </c>
      <c r="AI585" s="4">
        <f t="shared" si="24"/>
        <v>25048.726846612866</v>
      </c>
      <c r="AJ585" s="4">
        <f t="shared" si="24"/>
        <v>22920.260151477887</v>
      </c>
      <c r="AK585" s="4">
        <f t="shared" si="24"/>
        <v>25799.255803452696</v>
      </c>
      <c r="AL585" s="4">
        <f t="shared" si="24"/>
        <v>26647.02615953665</v>
      </c>
      <c r="AM585" s="4">
        <f t="shared" si="24"/>
        <v>26369.4774896417</v>
      </c>
      <c r="AN585" s="4">
        <f t="shared" si="24"/>
        <v>27103.404678081966</v>
      </c>
      <c r="AO585" s="4">
        <f t="shared" si="24"/>
        <v>26287.126166306389</v>
      </c>
      <c r="AP585" s="4">
        <f t="shared" si="24"/>
        <v>29422.928447687114</v>
      </c>
      <c r="AQ585" s="4">
        <f t="shared" si="24"/>
        <v>27138.941225700357</v>
      </c>
      <c r="AR585" s="4">
        <f t="shared" si="24"/>
        <v>28151.517017165705</v>
      </c>
      <c r="AS585" s="4">
        <f t="shared" si="24"/>
        <v>25355.038130129855</v>
      </c>
      <c r="AT585" s="4">
        <f t="shared" si="24"/>
        <v>24925.679731181128</v>
      </c>
      <c r="AU585" s="4">
        <f t="shared" si="24"/>
        <v>25218.124226551641</v>
      </c>
      <c r="AV585" s="4">
        <f t="shared" si="24"/>
        <v>23124.721647315157</v>
      </c>
      <c r="AW585" s="4">
        <f t="shared" si="24"/>
        <v>26043.352428658785</v>
      </c>
      <c r="AX585" s="4">
        <f t="shared" si="24"/>
        <v>26934.217372759304</v>
      </c>
      <c r="AY585" s="4">
        <f t="shared" si="24"/>
        <v>26701.295357065472</v>
      </c>
      <c r="AZ585" s="4">
        <f t="shared" si="24"/>
        <v>27479.401541043062</v>
      </c>
      <c r="BA585" s="4">
        <f t="shared" si="24"/>
        <v>26705.417762741461</v>
      </c>
      <c r="BB585" s="4">
        <f t="shared" si="24"/>
        <v>29880.991532414064</v>
      </c>
      <c r="BC585" s="4">
        <f t="shared" si="24"/>
        <v>27634.328080303338</v>
      </c>
      <c r="BD585" s="4">
        <f t="shared" si="24"/>
        <v>28682.281111600059</v>
      </c>
      <c r="BE585" s="4">
        <f t="shared" si="24"/>
        <v>25919.836817167496</v>
      </c>
      <c r="BF585" s="4">
        <f t="shared" si="24"/>
        <v>25523.651751093395</v>
      </c>
      <c r="BG585" s="4">
        <f t="shared" si="24"/>
        <v>25848.692077517451</v>
      </c>
      <c r="BH585" s="4">
        <f t="shared" si="24"/>
        <v>23787.44531380304</v>
      </c>
      <c r="BI585" s="4">
        <f t="shared" si="24"/>
        <v>26737.894097997494</v>
      </c>
      <c r="BJ585" s="4">
        <f t="shared" si="24"/>
        <v>27660.405891214228</v>
      </c>
      <c r="BK585" s="4">
        <f t="shared" si="24"/>
        <v>27459.23248631836</v>
      </c>
      <c r="BL585" s="4">
        <f t="shared" si="24"/>
        <v>28269.539175867718</v>
      </c>
      <c r="BM585" s="4">
        <f t="shared" si="24"/>
        <v>27528.549600673065</v>
      </c>
      <c r="BN585" s="4">
        <f t="shared" si="24"/>
        <v>30738.130078150898</v>
      </c>
      <c r="BO585" s="4">
        <f t="shared" si="24"/>
        <v>28526.465597509392</v>
      </c>
      <c r="BP585" s="4">
        <f t="shared" si="24"/>
        <v>29610.055880849919</v>
      </c>
      <c r="BQ585" s="4">
        <f t="shared" ref="BQ585:CU587" si="25">SUMIFS(BQ$6:BQ$553,$CW$6:$CW$553,$C585,$B$6:$B$553,"desl")</f>
        <v>26883.147628564231</v>
      </c>
      <c r="BR585" s="4">
        <f t="shared" si="25"/>
        <v>26521.29288468849</v>
      </c>
      <c r="BS585" s="4">
        <f t="shared" si="25"/>
        <v>26878.120661476147</v>
      </c>
      <c r="BT585" s="4">
        <f t="shared" si="25"/>
        <v>24844.829819930768</v>
      </c>
      <c r="BU585" s="4">
        <f t="shared" si="25"/>
        <v>27818.593572647962</v>
      </c>
      <c r="BV585" s="4">
        <f t="shared" si="25"/>
        <v>28759.950704676463</v>
      </c>
      <c r="BW585" s="4">
        <f t="shared" si="25"/>
        <v>28574.699326036563</v>
      </c>
      <c r="BX585" s="4">
        <f t="shared" si="25"/>
        <v>29400.983892834876</v>
      </c>
      <c r="BY585" s="4">
        <f t="shared" si="25"/>
        <v>28679.96418838164</v>
      </c>
      <c r="BZ585" s="4">
        <f t="shared" si="25"/>
        <v>31917.337764516182</v>
      </c>
      <c r="CA585" s="4">
        <f t="shared" si="25"/>
        <v>29743.572433922105</v>
      </c>
      <c r="CB585" s="4">
        <f t="shared" si="25"/>
        <v>30874.581652953311</v>
      </c>
      <c r="CC585" s="4">
        <f t="shared" si="25"/>
        <v>28200.568805495805</v>
      </c>
      <c r="CD585" s="4">
        <f t="shared" si="25"/>
        <v>27890.197640264298</v>
      </c>
      <c r="CE585" s="4">
        <f t="shared" si="25"/>
        <v>28289.17771896645</v>
      </c>
      <c r="CF585" s="4">
        <f t="shared" si="25"/>
        <v>26282.242288447076</v>
      </c>
      <c r="CG585" s="4">
        <f t="shared" si="25"/>
        <v>29263.47160221016</v>
      </c>
      <c r="CH585" s="4">
        <f t="shared" si="25"/>
        <v>30195.134968957551</v>
      </c>
      <c r="CI585" s="4">
        <f t="shared" si="25"/>
        <v>29988.844935016365</v>
      </c>
      <c r="CJ585" s="4">
        <f t="shared" si="25"/>
        <v>30789.298296999434</v>
      </c>
      <c r="CK585" s="4">
        <f t="shared" si="25"/>
        <v>30048.130625079793</v>
      </c>
      <c r="CL585" s="4">
        <f t="shared" si="25"/>
        <v>33283.720579263958</v>
      </c>
      <c r="CM585" s="4">
        <f t="shared" si="25"/>
        <v>31128.544677186226</v>
      </c>
      <c r="CN585" s="4">
        <f t="shared" si="25"/>
        <v>32319.159952736369</v>
      </c>
      <c r="CO585" s="4">
        <f t="shared" si="25"/>
        <v>29741.922873474905</v>
      </c>
      <c r="CP585" s="4">
        <f t="shared" si="25"/>
        <v>29579.311308708908</v>
      </c>
      <c r="CQ585" s="4">
        <f t="shared" si="25"/>
        <v>30244.609902051034</v>
      </c>
      <c r="CR585" s="4">
        <f t="shared" si="25"/>
        <v>28244.302601432548</v>
      </c>
      <c r="CS585" s="4">
        <f t="shared" si="25"/>
        <v>31341.150166484644</v>
      </c>
      <c r="CT585" s="4">
        <f t="shared" si="25"/>
        <v>32545.696086231241</v>
      </c>
      <c r="CU585" s="4">
        <f t="shared" si="25"/>
        <v>30552.703902827707</v>
      </c>
    </row>
    <row r="586" spans="2:101" x14ac:dyDescent="0.25">
      <c r="B586" s="4" t="str">
        <f>VLOOKUP(C586,'Mapa Regiao'!$A$2:$B$10,2,0)</f>
        <v>Metropolitana de Belo Horizonte</v>
      </c>
      <c r="C586" s="4">
        <f t="shared" ref="C586:C587" si="26">C581</f>
        <v>3107</v>
      </c>
      <c r="D586" s="4">
        <f t="shared" ref="D586:D587" si="27">SUMIFS(D$6:D$553,$CW$6:$CW$553,$C586,$B$6:$B$553,"desl")</f>
        <v>58872.451213362219</v>
      </c>
      <c r="E586" s="4">
        <f t="shared" si="24"/>
        <v>60229.115803897541</v>
      </c>
      <c r="F586" s="4">
        <f t="shared" si="24"/>
        <v>67700.316048181397</v>
      </c>
      <c r="G586" s="4">
        <f t="shared" si="24"/>
        <v>66032.267302487147</v>
      </c>
      <c r="H586" s="4">
        <f t="shared" si="24"/>
        <v>69001.99315630777</v>
      </c>
      <c r="I586" s="4">
        <f t="shared" si="24"/>
        <v>64152.920079959687</v>
      </c>
      <c r="J586" s="4">
        <f t="shared" si="24"/>
        <v>64109.670323733837</v>
      </c>
      <c r="K586" s="4">
        <f t="shared" si="24"/>
        <v>65051.695082589133</v>
      </c>
      <c r="L586" s="4">
        <f t="shared" si="24"/>
        <v>60028.613850639827</v>
      </c>
      <c r="M586" s="4">
        <f t="shared" si="24"/>
        <v>65642.359982588736</v>
      </c>
      <c r="N586" s="4">
        <f t="shared" si="24"/>
        <v>66547.593330337579</v>
      </c>
      <c r="O586" s="4">
        <f t="shared" si="24"/>
        <v>65041.576390891933</v>
      </c>
      <c r="P586" s="4">
        <f t="shared" si="24"/>
        <v>63689.679813487797</v>
      </c>
      <c r="Q586" s="4">
        <f t="shared" si="24"/>
        <v>62325.292797290727</v>
      </c>
      <c r="R586" s="4">
        <f t="shared" si="24"/>
        <v>69239.608166699036</v>
      </c>
      <c r="S586" s="4">
        <f t="shared" si="24"/>
        <v>66790.00379993688</v>
      </c>
      <c r="T586" s="4">
        <f t="shared" si="24"/>
        <v>69224.739160552723</v>
      </c>
      <c r="U586" s="4">
        <f t="shared" si="24"/>
        <v>63829.171578667752</v>
      </c>
      <c r="V586" s="4">
        <f t="shared" si="24"/>
        <v>63014.595397172481</v>
      </c>
      <c r="W586" s="4">
        <f t="shared" si="24"/>
        <v>63328.804150527401</v>
      </c>
      <c r="X586" s="4">
        <f t="shared" si="24"/>
        <v>58008.577190042786</v>
      </c>
      <c r="Y586" s="4">
        <f t="shared" si="24"/>
        <v>63729.302474698954</v>
      </c>
      <c r="Z586" s="4">
        <f t="shared" si="24"/>
        <v>65076.680261938935</v>
      </c>
      <c r="AA586" s="4">
        <f t="shared" si="24"/>
        <v>64141.055016945393</v>
      </c>
      <c r="AB586" s="4">
        <f t="shared" si="24"/>
        <v>63279.674895837401</v>
      </c>
      <c r="AC586" s="4">
        <f t="shared" si="24"/>
        <v>62204.092760214182</v>
      </c>
      <c r="AD586" s="4">
        <f t="shared" si="24"/>
        <v>69190.209293310079</v>
      </c>
      <c r="AE586" s="4">
        <f t="shared" si="24"/>
        <v>66661.24634562846</v>
      </c>
      <c r="AF586" s="4">
        <f t="shared" si="24"/>
        <v>68963.772217014266</v>
      </c>
      <c r="AG586" s="4">
        <f t="shared" si="24"/>
        <v>63465.766554681672</v>
      </c>
      <c r="AH586" s="4">
        <f t="shared" si="24"/>
        <v>62620.722667259935</v>
      </c>
      <c r="AI586" s="4">
        <f t="shared" si="24"/>
        <v>62979.753383335774</v>
      </c>
      <c r="AJ586" s="4">
        <f t="shared" si="24"/>
        <v>57759.594068658764</v>
      </c>
      <c r="AK586" s="4">
        <f t="shared" si="24"/>
        <v>63610.040788287355</v>
      </c>
      <c r="AL586" s="4">
        <f t="shared" si="24"/>
        <v>65097.443265294169</v>
      </c>
      <c r="AM586" s="4">
        <f t="shared" si="24"/>
        <v>64301.555883786437</v>
      </c>
      <c r="AN586" s="4">
        <f t="shared" si="24"/>
        <v>63574.353937785345</v>
      </c>
      <c r="AO586" s="4">
        <f t="shared" si="24"/>
        <v>62623.280606229331</v>
      </c>
      <c r="AP586" s="4">
        <f t="shared" si="24"/>
        <v>69719.623089184854</v>
      </c>
      <c r="AQ586" s="4">
        <f t="shared" si="24"/>
        <v>67282.714195244247</v>
      </c>
      <c r="AR586" s="4">
        <f t="shared" si="24"/>
        <v>69658.392798857734</v>
      </c>
      <c r="AS586" s="4">
        <f t="shared" si="24"/>
        <v>64218.497253908703</v>
      </c>
      <c r="AT586" s="4">
        <f t="shared" si="24"/>
        <v>63424.228423371074</v>
      </c>
      <c r="AU586" s="4">
        <f t="shared" si="24"/>
        <v>63835.687836047036</v>
      </c>
      <c r="AV586" s="4">
        <f t="shared" si="24"/>
        <v>58676.803136124501</v>
      </c>
      <c r="AW586" s="4">
        <f t="shared" si="24"/>
        <v>64600.619557509817</v>
      </c>
      <c r="AX586" s="4">
        <f t="shared" si="24"/>
        <v>66172.386922947946</v>
      </c>
      <c r="AY586" s="4">
        <f t="shared" si="24"/>
        <v>65467.629242454102</v>
      </c>
      <c r="AZ586" s="4">
        <f t="shared" si="24"/>
        <v>64833.006180048877</v>
      </c>
      <c r="BA586" s="4">
        <f t="shared" si="24"/>
        <v>63971.468032565084</v>
      </c>
      <c r="BB586" s="4">
        <f t="shared" si="24"/>
        <v>71151.731454578461</v>
      </c>
      <c r="BC586" s="4">
        <f t="shared" si="24"/>
        <v>68792.60190237654</v>
      </c>
      <c r="BD586" s="4">
        <f t="shared" si="24"/>
        <v>71240.838024453013</v>
      </c>
      <c r="BE586" s="4">
        <f t="shared" si="24"/>
        <v>65869.790097190693</v>
      </c>
      <c r="BF586" s="4">
        <f t="shared" si="24"/>
        <v>65142.056895162503</v>
      </c>
      <c r="BG586" s="4">
        <f t="shared" si="24"/>
        <v>65618.676640098711</v>
      </c>
      <c r="BH586" s="4">
        <f t="shared" si="24"/>
        <v>60524.058944085009</v>
      </c>
      <c r="BI586" s="4">
        <f t="shared" si="24"/>
        <v>66511.492880072416</v>
      </c>
      <c r="BJ586" s="4">
        <f t="shared" si="24"/>
        <v>68146.485597040999</v>
      </c>
      <c r="BK586" s="4">
        <f t="shared" si="24"/>
        <v>67504.992310688569</v>
      </c>
      <c r="BL586" s="4">
        <f t="shared" si="24"/>
        <v>66934.298546854145</v>
      </c>
      <c r="BM586" s="4">
        <f t="shared" si="24"/>
        <v>66138.070273386096</v>
      </c>
      <c r="BN586" s="4">
        <f t="shared" si="24"/>
        <v>73385.640639839723</v>
      </c>
      <c r="BO586" s="4">
        <f t="shared" si="24"/>
        <v>71096.099926736148</v>
      </c>
      <c r="BP586" s="4">
        <f t="shared" si="24"/>
        <v>73615.917070162526</v>
      </c>
      <c r="BQ586" s="4">
        <f t="shared" si="25"/>
        <v>68317.366163778162</v>
      </c>
      <c r="BR586" s="4">
        <f t="shared" si="25"/>
        <v>67661.076169754684</v>
      </c>
      <c r="BS586" s="4">
        <f t="shared" si="25"/>
        <v>68205.332665126523</v>
      </c>
      <c r="BT586" s="4">
        <f t="shared" si="25"/>
        <v>63171.460405581223</v>
      </c>
      <c r="BU586" s="4">
        <f t="shared" si="25"/>
        <v>69210.17702338325</v>
      </c>
      <c r="BV586" s="4">
        <f t="shared" si="25"/>
        <v>70886.062259777391</v>
      </c>
      <c r="BW586" s="4">
        <f t="shared" si="25"/>
        <v>70276.868182049089</v>
      </c>
      <c r="BX586" s="4">
        <f t="shared" si="25"/>
        <v>69734.933953516389</v>
      </c>
      <c r="BY586" s="4">
        <f t="shared" si="25"/>
        <v>68971.721118568996</v>
      </c>
      <c r="BZ586" s="4">
        <f t="shared" si="25"/>
        <v>76265.292386542482</v>
      </c>
      <c r="CA586" s="4">
        <f t="shared" si="25"/>
        <v>74041.554558960139</v>
      </c>
      <c r="CB586" s="4">
        <f t="shared" si="25"/>
        <v>76648.890562416287</v>
      </c>
      <c r="CC586" s="4">
        <f t="shared" si="25"/>
        <v>71454.675974814585</v>
      </c>
      <c r="CD586" s="4">
        <f t="shared" si="25"/>
        <v>70908.006378959166</v>
      </c>
      <c r="CE586" s="4">
        <f t="shared" si="25"/>
        <v>71551.61009187295</v>
      </c>
      <c r="CF586" s="4">
        <f t="shared" si="25"/>
        <v>66591.687856563905</v>
      </c>
      <c r="CG586" s="4">
        <f t="shared" si="25"/>
        <v>72668.263062930404</v>
      </c>
      <c r="CH586" s="4">
        <f t="shared" si="25"/>
        <v>74343.652240285766</v>
      </c>
      <c r="CI586" s="4">
        <f t="shared" si="25"/>
        <v>73701.224152012408</v>
      </c>
      <c r="CJ586" s="4">
        <f t="shared" si="25"/>
        <v>73101.787192580872</v>
      </c>
      <c r="CK586" s="4">
        <f t="shared" si="25"/>
        <v>72277.449553055267</v>
      </c>
      <c r="CL586" s="4">
        <f t="shared" si="25"/>
        <v>79529.344319049473</v>
      </c>
      <c r="CM586" s="4">
        <f t="shared" si="25"/>
        <v>77295.305353359159</v>
      </c>
      <c r="CN586" s="4">
        <f t="shared" si="25"/>
        <v>79987.304406656214</v>
      </c>
      <c r="CO586" s="4">
        <f t="shared" si="25"/>
        <v>74939.050974998114</v>
      </c>
      <c r="CP586" s="4">
        <f t="shared" si="25"/>
        <v>74686.745994327473</v>
      </c>
      <c r="CQ586" s="4">
        <f t="shared" si="25"/>
        <v>75921.119473743238</v>
      </c>
      <c r="CR586" s="4">
        <f t="shared" si="25"/>
        <v>70953.618007468787</v>
      </c>
      <c r="CS586" s="4">
        <f t="shared" si="25"/>
        <v>77692.037852419744</v>
      </c>
      <c r="CT586" s="4">
        <f t="shared" si="25"/>
        <v>79967.58247775666</v>
      </c>
      <c r="CU586" s="4">
        <f t="shared" si="25"/>
        <v>75055.608884566987</v>
      </c>
    </row>
    <row r="587" spans="2:101" x14ac:dyDescent="0.25">
      <c r="B587" s="4" t="str">
        <f>VLOOKUP(C587,'Mapa Regiao'!$A$2:$B$10,2,0)</f>
        <v>Metropolitana do Rio de Janeiro</v>
      </c>
      <c r="C587" s="4">
        <f t="shared" si="26"/>
        <v>3306</v>
      </c>
      <c r="D587" s="4">
        <f t="shared" si="27"/>
        <v>107493.7314512314</v>
      </c>
      <c r="E587" s="4">
        <f t="shared" si="24"/>
        <v>101788.37096163045</v>
      </c>
      <c r="F587" s="4">
        <f t="shared" si="24"/>
        <v>110036.09200332855</v>
      </c>
      <c r="G587" s="4">
        <f t="shared" si="24"/>
        <v>101678.70366600175</v>
      </c>
      <c r="H587" s="4">
        <f t="shared" si="24"/>
        <v>103006.3241683199</v>
      </c>
      <c r="I587" s="4">
        <f t="shared" si="24"/>
        <v>95483.048633750397</v>
      </c>
      <c r="J587" s="4">
        <f t="shared" si="24"/>
        <v>90539.003373784813</v>
      </c>
      <c r="K587" s="4">
        <f t="shared" si="24"/>
        <v>93976.090672983642</v>
      </c>
      <c r="L587" s="4">
        <f t="shared" si="24"/>
        <v>86041.665896533959</v>
      </c>
      <c r="M587" s="4">
        <f t="shared" si="24"/>
        <v>93167.724138526086</v>
      </c>
      <c r="N587" s="4">
        <f t="shared" si="24"/>
        <v>99906.785408860902</v>
      </c>
      <c r="O587" s="4">
        <f t="shared" si="24"/>
        <v>98120.962598520826</v>
      </c>
      <c r="P587" s="4">
        <f t="shared" si="24"/>
        <v>103821.93680378294</v>
      </c>
      <c r="Q587" s="4">
        <f t="shared" si="24"/>
        <v>97212.680376189994</v>
      </c>
      <c r="R587" s="4">
        <f t="shared" si="24"/>
        <v>106458.81266374851</v>
      </c>
      <c r="S587" s="4">
        <f t="shared" si="24"/>
        <v>97604.158940526235</v>
      </c>
      <c r="T587" s="4">
        <f t="shared" si="24"/>
        <v>98241.491088855139</v>
      </c>
      <c r="U587" s="4">
        <f t="shared" si="24"/>
        <v>90332.502562049136</v>
      </c>
      <c r="V587" s="4">
        <f t="shared" si="24"/>
        <v>84960.541998849018</v>
      </c>
      <c r="W587" s="4">
        <f t="shared" si="24"/>
        <v>88182.953300255525</v>
      </c>
      <c r="X587" s="4">
        <f t="shared" si="24"/>
        <v>80442.493829753206</v>
      </c>
      <c r="Y587" s="4">
        <f t="shared" si="24"/>
        <v>88112.221463504044</v>
      </c>
      <c r="Z587" s="4">
        <f t="shared" si="24"/>
        <v>95567.945290424657</v>
      </c>
      <c r="AA587" s="4">
        <f t="shared" si="24"/>
        <v>94457.739679057035</v>
      </c>
      <c r="AB587" s="4">
        <f t="shared" si="24"/>
        <v>100619.55493513474</v>
      </c>
      <c r="AC587" s="4">
        <f t="shared" si="24"/>
        <v>94196.543427794953</v>
      </c>
      <c r="AD587" s="4">
        <f t="shared" si="24"/>
        <v>103412.85946985846</v>
      </c>
      <c r="AE587" s="4">
        <f t="shared" si="24"/>
        <v>94429.754587074945</v>
      </c>
      <c r="AF587" s="4">
        <f t="shared" si="24"/>
        <v>94955.080228160499</v>
      </c>
      <c r="AG587" s="4">
        <f t="shared" si="24"/>
        <v>87024.496283348941</v>
      </c>
      <c r="AH587" s="4">
        <f t="shared" si="24"/>
        <v>81741.645367686826</v>
      </c>
      <c r="AI587" s="4">
        <f t="shared" si="24"/>
        <v>85143.806145807801</v>
      </c>
      <c r="AJ587" s="4">
        <f t="shared" si="24"/>
        <v>77636.179459936538</v>
      </c>
      <c r="AK587" s="4">
        <f t="shared" si="24"/>
        <v>85555.842479873216</v>
      </c>
      <c r="AL587" s="4">
        <f t="shared" si="24"/>
        <v>93254.487416489108</v>
      </c>
      <c r="AM587" s="4">
        <f t="shared" si="24"/>
        <v>92368.653094952664</v>
      </c>
      <c r="AN587" s="4">
        <f t="shared" si="24"/>
        <v>98732.365377983602</v>
      </c>
      <c r="AO587" s="4">
        <f t="shared" si="24"/>
        <v>92487.759026158019</v>
      </c>
      <c r="AP587" s="4">
        <f t="shared" si="24"/>
        <v>101859.22334981975</v>
      </c>
      <c r="AQ587" s="4">
        <f t="shared" si="24"/>
        <v>93010.248587247188</v>
      </c>
      <c r="AR587" s="4">
        <f t="shared" si="24"/>
        <v>93654.105384417766</v>
      </c>
      <c r="AS587" s="4">
        <f t="shared" si="24"/>
        <v>85834.921559959665</v>
      </c>
      <c r="AT587" s="4">
        <f t="shared" si="24"/>
        <v>80665.930234320986</v>
      </c>
      <c r="AU587" s="4">
        <f t="shared" si="24"/>
        <v>84192.278721681389</v>
      </c>
      <c r="AV587" s="4">
        <f t="shared" si="24"/>
        <v>76822.966298006781</v>
      </c>
      <c r="AW587" s="4">
        <f t="shared" si="24"/>
        <v>84894.013025329914</v>
      </c>
      <c r="AX587" s="4">
        <f t="shared" si="24"/>
        <v>92752.210258773615</v>
      </c>
      <c r="AY587" s="4">
        <f t="shared" si="24"/>
        <v>92027.548173318268</v>
      </c>
      <c r="AZ587" s="4">
        <f t="shared" si="24"/>
        <v>98548.192428125316</v>
      </c>
      <c r="BA587" s="4">
        <f t="shared" si="24"/>
        <v>92452.676395938746</v>
      </c>
      <c r="BB587" s="4">
        <f t="shared" si="24"/>
        <v>101964.45446622866</v>
      </c>
      <c r="BC587" s="4">
        <f t="shared" si="24"/>
        <v>93248.152006414428</v>
      </c>
      <c r="BD587" s="4">
        <f t="shared" si="24"/>
        <v>94019.152438290475</v>
      </c>
      <c r="BE587" s="4">
        <f t="shared" si="24"/>
        <v>86323.643113264785</v>
      </c>
      <c r="BF587" s="4">
        <f t="shared" si="24"/>
        <v>81276.263313309697</v>
      </c>
      <c r="BG587" s="4">
        <f t="shared" si="24"/>
        <v>84922.832796641655</v>
      </c>
      <c r="BH587" s="4">
        <f t="shared" si="24"/>
        <v>77672.58467059111</v>
      </c>
      <c r="BI587" s="4">
        <f t="shared" si="24"/>
        <v>85861.752139997057</v>
      </c>
      <c r="BJ587" s="4">
        <f t="shared" si="24"/>
        <v>93837.629036056562</v>
      </c>
      <c r="BK587" s="4">
        <f t="shared" si="24"/>
        <v>93231.072304437504</v>
      </c>
      <c r="BL587" s="4">
        <f t="shared" si="24"/>
        <v>99871.310613734153</v>
      </c>
      <c r="BM587" s="4">
        <f t="shared" si="24"/>
        <v>93897.801982443285</v>
      </c>
      <c r="BN587" s="4">
        <f t="shared" si="24"/>
        <v>103534.3942996563</v>
      </c>
      <c r="BO587" s="4">
        <f t="shared" si="24"/>
        <v>94945.224115928781</v>
      </c>
      <c r="BP587" s="4">
        <f t="shared" si="24"/>
        <v>95844.071814553317</v>
      </c>
      <c r="BQ587" s="4">
        <f t="shared" si="25"/>
        <v>88274.363780526983</v>
      </c>
      <c r="BR587" s="4">
        <f t="shared" si="25"/>
        <v>83347.049515419902</v>
      </c>
      <c r="BS587" s="4">
        <f t="shared" si="25"/>
        <v>87103.931177846782</v>
      </c>
      <c r="BT587" s="4">
        <f t="shared" si="25"/>
        <v>79950.929671165635</v>
      </c>
      <c r="BU587" s="4">
        <f t="shared" si="25"/>
        <v>88223.055143699574</v>
      </c>
      <c r="BV587" s="4">
        <f t="shared" si="25"/>
        <v>96269.864086468006</v>
      </c>
      <c r="BW587" s="4">
        <f t="shared" si="25"/>
        <v>95728.764459162339</v>
      </c>
      <c r="BX587" s="4">
        <f t="shared" si="25"/>
        <v>102439.3703352361</v>
      </c>
      <c r="BY587" s="4">
        <f t="shared" si="25"/>
        <v>96553.229707377352</v>
      </c>
      <c r="BZ587" s="4">
        <f t="shared" si="25"/>
        <v>106304.28602028938</v>
      </c>
      <c r="CA587" s="4">
        <f t="shared" si="25"/>
        <v>97860.397502344946</v>
      </c>
      <c r="CB587" s="4">
        <f t="shared" si="25"/>
        <v>98929.325996867003</v>
      </c>
      <c r="CC587" s="4">
        <f t="shared" si="25"/>
        <v>91538.211787671127</v>
      </c>
      <c r="CD587" s="4">
        <f t="shared" si="25"/>
        <v>86774.75886578791</v>
      </c>
      <c r="CE587" s="4">
        <f t="shared" si="25"/>
        <v>90657.125370251568</v>
      </c>
      <c r="CF587" s="4">
        <f t="shared" si="25"/>
        <v>83574.920583659899</v>
      </c>
      <c r="CG587" s="4">
        <f t="shared" si="25"/>
        <v>91859.061639347041</v>
      </c>
      <c r="CH587" s="4">
        <f t="shared" si="25"/>
        <v>99870.113459991859</v>
      </c>
      <c r="CI587" s="4">
        <f t="shared" si="25"/>
        <v>99269.513278218699</v>
      </c>
      <c r="CJ587" s="4">
        <f t="shared" si="25"/>
        <v>105920.75602577106</v>
      </c>
      <c r="CK587" s="4">
        <f t="shared" si="25"/>
        <v>100009.19187650607</v>
      </c>
      <c r="CL587" s="4">
        <f t="shared" si="25"/>
        <v>109812.68132048449</v>
      </c>
      <c r="CM587" s="4">
        <f t="shared" si="25"/>
        <v>101496.14964017444</v>
      </c>
      <c r="CN587" s="4">
        <f t="shared" si="25"/>
        <v>102824.10914888345</v>
      </c>
      <c r="CO587" s="4">
        <f t="shared" si="25"/>
        <v>95815.063825277699</v>
      </c>
      <c r="CP587" s="4">
        <f t="shared" si="25"/>
        <v>91508.091917969083</v>
      </c>
      <c r="CQ587" s="4">
        <f t="shared" si="25"/>
        <v>96243.258368637093</v>
      </c>
      <c r="CR587" s="4">
        <f t="shared" si="25"/>
        <v>89082.041625625556</v>
      </c>
      <c r="CS587" s="4">
        <f t="shared" si="25"/>
        <v>97223.451019433822</v>
      </c>
      <c r="CT587" s="4">
        <f t="shared" si="25"/>
        <v>106867.13042039471</v>
      </c>
      <c r="CU587" s="4">
        <f t="shared" si="25"/>
        <v>100666.4728338751</v>
      </c>
    </row>
    <row r="589" spans="2:101" x14ac:dyDescent="0.25">
      <c r="B589" s="4" t="str">
        <f>VLOOKUP(C589,'Mapa Regiao'!$A$2:$B$10,2,0)</f>
        <v>Metropolitana de Salvador</v>
      </c>
      <c r="C589" s="4">
        <f>C585</f>
        <v>2905</v>
      </c>
      <c r="D589" s="4">
        <f>D580-D585</f>
        <v>-4431.1599847013058</v>
      </c>
      <c r="E589" s="4">
        <f t="shared" ref="E589:BP591" si="28">E580-E585</f>
        <v>-5182.9237484028308</v>
      </c>
      <c r="F589" s="4">
        <f t="shared" si="28"/>
        <v>-4506.871277477785</v>
      </c>
      <c r="G589" s="4">
        <f t="shared" si="28"/>
        <v>-2600.5928107191467</v>
      </c>
      <c r="H589" s="4">
        <f t="shared" si="28"/>
        <v>-3681.8390070109963</v>
      </c>
      <c r="I589" s="4">
        <f t="shared" si="28"/>
        <v>-330.08437441939532</v>
      </c>
      <c r="J589" s="4">
        <f t="shared" si="28"/>
        <v>-1535.0231767686309</v>
      </c>
      <c r="K589" s="4">
        <f t="shared" si="28"/>
        <v>-1056.4782781347094</v>
      </c>
      <c r="L589" s="4">
        <f t="shared" si="28"/>
        <v>272.86728407894407</v>
      </c>
      <c r="M589" s="4">
        <f t="shared" si="28"/>
        <v>-3702.7676381009696</v>
      </c>
      <c r="N589" s="4">
        <f t="shared" si="28"/>
        <v>-3535.9538322023363</v>
      </c>
      <c r="O589" s="4">
        <f t="shared" si="28"/>
        <v>-6219.8448580763798</v>
      </c>
      <c r="P589" s="4">
        <f t="shared" si="28"/>
        <v>-4288.3626914124216</v>
      </c>
      <c r="Q589" s="4">
        <f t="shared" si="28"/>
        <v>-3566.4223149343197</v>
      </c>
      <c r="R589" s="4">
        <f t="shared" si="28"/>
        <v>-3556.2095817514637</v>
      </c>
      <c r="S589" s="4">
        <f t="shared" si="28"/>
        <v>-1159.9662720875458</v>
      </c>
      <c r="T589" s="4">
        <f t="shared" si="28"/>
        <v>-2479.0401335164388</v>
      </c>
      <c r="U589" s="4">
        <f t="shared" si="28"/>
        <v>890.37720398393139</v>
      </c>
      <c r="V589" s="4">
        <f t="shared" si="28"/>
        <v>-414.08136606860353</v>
      </c>
      <c r="W589" s="4">
        <f t="shared" si="28"/>
        <v>17.33059120676262</v>
      </c>
      <c r="X589" s="4">
        <f t="shared" si="28"/>
        <v>1312.3316361956204</v>
      </c>
      <c r="Y589" s="4">
        <f t="shared" si="28"/>
        <v>-2643.1606102747792</v>
      </c>
      <c r="Z589" s="4">
        <f t="shared" si="28"/>
        <v>-2438.7744107092367</v>
      </c>
      <c r="AA589" s="4">
        <f t="shared" si="28"/>
        <v>-5074.3960459100017</v>
      </c>
      <c r="AB589" s="4">
        <f t="shared" si="28"/>
        <v>-3106.1323552619542</v>
      </c>
      <c r="AC589" s="4">
        <f t="shared" si="28"/>
        <v>-2371.3664434123311</v>
      </c>
      <c r="AD589" s="4">
        <f t="shared" si="28"/>
        <v>-2377.2306388510806</v>
      </c>
      <c r="AE589" s="4">
        <f t="shared" si="28"/>
        <v>-18.202046286842233</v>
      </c>
      <c r="AF589" s="4">
        <f t="shared" si="28"/>
        <v>-1384.6716466695143</v>
      </c>
      <c r="AG589" s="4">
        <f t="shared" si="28"/>
        <v>1938.1442294563312</v>
      </c>
      <c r="AH589" s="4">
        <f t="shared" si="28"/>
        <v>594.91959494605544</v>
      </c>
      <c r="AI589" s="4">
        <f t="shared" si="28"/>
        <v>997.64325940351046</v>
      </c>
      <c r="AJ589" s="4">
        <f t="shared" si="28"/>
        <v>2272.8034065821957</v>
      </c>
      <c r="AK589" s="4">
        <f t="shared" si="28"/>
        <v>-1696.3825970183025</v>
      </c>
      <c r="AL589" s="4">
        <f t="shared" si="28"/>
        <v>-1502.4864311679448</v>
      </c>
      <c r="AM589" s="4">
        <f t="shared" si="28"/>
        <v>-4147.7604310621864</v>
      </c>
      <c r="AN589" s="4">
        <f t="shared" si="28"/>
        <v>-2189.9166099338836</v>
      </c>
      <c r="AO589" s="4">
        <f t="shared" si="28"/>
        <v>-1467.3788817950772</v>
      </c>
      <c r="AP589" s="4">
        <f t="shared" si="28"/>
        <v>-1487.9184083319378</v>
      </c>
      <c r="AQ589" s="4">
        <f t="shared" si="28"/>
        <v>853.76943032725831</v>
      </c>
      <c r="AR589" s="4">
        <f t="shared" si="28"/>
        <v>-532.42067101515204</v>
      </c>
      <c r="AS589" s="4">
        <f t="shared" si="28"/>
        <v>2769.0974123660162</v>
      </c>
      <c r="AT589" s="4">
        <f t="shared" si="28"/>
        <v>1404.1520397645036</v>
      </c>
      <c r="AU589" s="4">
        <f t="shared" si="28"/>
        <v>1785.9175541448203</v>
      </c>
      <c r="AV589" s="4">
        <f t="shared" si="28"/>
        <v>3041.7580976677273</v>
      </c>
      <c r="AW589" s="4">
        <f t="shared" si="28"/>
        <v>-944.76186477434749</v>
      </c>
      <c r="AX589" s="4">
        <f t="shared" si="28"/>
        <v>-766.42113974125823</v>
      </c>
      <c r="AY589" s="4">
        <f t="shared" si="28"/>
        <v>-3426.0756497566981</v>
      </c>
      <c r="AZ589" s="4">
        <f t="shared" si="28"/>
        <v>-1482.1776065567647</v>
      </c>
      <c r="BA589" s="4">
        <f t="shared" si="28"/>
        <v>-773.77395667331439</v>
      </c>
      <c r="BB589" s="4">
        <f t="shared" si="28"/>
        <v>-808.9794248606886</v>
      </c>
      <c r="BC589" s="4">
        <f t="shared" si="28"/>
        <v>1517.4827858435383</v>
      </c>
      <c r="BD589" s="4">
        <f t="shared" si="28"/>
        <v>115.72218235324544</v>
      </c>
      <c r="BE589" s="4">
        <f t="shared" si="28"/>
        <v>3401.6489270549064</v>
      </c>
      <c r="BF589" s="4">
        <f t="shared" si="28"/>
        <v>2021.3867607696557</v>
      </c>
      <c r="BG589" s="4">
        <f t="shared" si="28"/>
        <v>2388.2773535945453</v>
      </c>
      <c r="BH589" s="4">
        <f t="shared" si="28"/>
        <v>3629.6848434571984</v>
      </c>
      <c r="BI589" s="4">
        <f t="shared" si="28"/>
        <v>-370.97202799969818</v>
      </c>
      <c r="BJ589" s="4">
        <f t="shared" si="28"/>
        <v>-206.69596299580735</v>
      </c>
      <c r="BK589" s="4">
        <f t="shared" si="28"/>
        <v>-2880.555431997389</v>
      </c>
      <c r="BL589" s="4">
        <f t="shared" si="28"/>
        <v>-951.11877176993221</v>
      </c>
      <c r="BM589" s="4">
        <f t="shared" si="28"/>
        <v>-257.39515077573742</v>
      </c>
      <c r="BN589" s="4">
        <f t="shared" si="28"/>
        <v>-307.29315739000231</v>
      </c>
      <c r="BO589" s="4">
        <f t="shared" si="28"/>
        <v>2004.8052061006092</v>
      </c>
      <c r="BP589" s="4">
        <f t="shared" si="28"/>
        <v>589.41110146427673</v>
      </c>
      <c r="BQ589" s="4">
        <f t="shared" ref="BQ589:CU591" si="29">BQ580-BQ585</f>
        <v>3862.7953237849906</v>
      </c>
      <c r="BR589" s="4">
        <f t="shared" si="29"/>
        <v>2471.290080658393</v>
      </c>
      <c r="BS589" s="4">
        <f t="shared" si="29"/>
        <v>2828.1901866125554</v>
      </c>
      <c r="BT589" s="4">
        <f t="shared" si="29"/>
        <v>4060.4819190650269</v>
      </c>
      <c r="BU589" s="4">
        <f t="shared" si="29"/>
        <v>50.855671177767363</v>
      </c>
      <c r="BV589" s="4">
        <f t="shared" si="29"/>
        <v>205.30666846603708</v>
      </c>
      <c r="BW589" s="4">
        <f t="shared" si="29"/>
        <v>-2480.3042094495831</v>
      </c>
      <c r="BX589" s="4">
        <f t="shared" si="29"/>
        <v>-565.36373553058002</v>
      </c>
      <c r="BY589" s="4">
        <f t="shared" si="29"/>
        <v>110.93458439378446</v>
      </c>
      <c r="BZ589" s="4">
        <f t="shared" si="29"/>
        <v>41.46118210608256</v>
      </c>
      <c r="CA589" s="4">
        <f t="shared" si="29"/>
        <v>2333.6896825674376</v>
      </c>
      <c r="CB589" s="4">
        <f t="shared" si="29"/>
        <v>900.78242273043725</v>
      </c>
      <c r="CC589" s="4">
        <f t="shared" si="29"/>
        <v>4161.7428750116997</v>
      </c>
      <c r="CD589" s="4">
        <f t="shared" si="29"/>
        <v>2764.7156966034127</v>
      </c>
      <c r="CE589" s="4">
        <f t="shared" si="29"/>
        <v>3123.0077193539146</v>
      </c>
      <c r="CF589" s="4">
        <f t="shared" si="29"/>
        <v>4361.3817707084563</v>
      </c>
      <c r="CG589" s="4">
        <f t="shared" si="29"/>
        <v>358.6446395082603</v>
      </c>
      <c r="CH589" s="4">
        <f t="shared" si="29"/>
        <v>515.61585194980944</v>
      </c>
      <c r="CI589" s="4">
        <f t="shared" si="29"/>
        <v>-2176.0189963895318</v>
      </c>
      <c r="CJ589" s="4">
        <f t="shared" si="29"/>
        <v>-276.64333618500314</v>
      </c>
      <c r="CK589" s="4">
        <f t="shared" si="29"/>
        <v>370.99840586539358</v>
      </c>
      <c r="CL589" s="4">
        <f t="shared" si="29"/>
        <v>263.16798443210428</v>
      </c>
      <c r="CM589" s="4">
        <f t="shared" si="29"/>
        <v>2523.2842911301777</v>
      </c>
      <c r="CN589" s="4">
        <f t="shared" si="29"/>
        <v>1043.9633435255782</v>
      </c>
      <c r="CO589" s="4">
        <f t="shared" si="29"/>
        <v>4282.4781020913506</v>
      </c>
      <c r="CP589" s="4">
        <f t="shared" si="29"/>
        <v>2863.4446407154683</v>
      </c>
      <c r="CQ589" s="4">
        <f t="shared" si="29"/>
        <v>3132.4505230014875</v>
      </c>
      <c r="CR589" s="4">
        <f t="shared" si="29"/>
        <v>4666.7830706227287</v>
      </c>
      <c r="CS589" s="4">
        <f t="shared" si="29"/>
        <v>417.81987101415871</v>
      </c>
      <c r="CT589" s="4">
        <f t="shared" si="29"/>
        <v>346.22255434399995</v>
      </c>
      <c r="CU589" s="4">
        <f t="shared" si="29"/>
        <v>71.027437933262263</v>
      </c>
    </row>
    <row r="590" spans="2:101" x14ac:dyDescent="0.25">
      <c r="B590" s="4" t="str">
        <f>VLOOKUP(C590,'Mapa Regiao'!$A$2:$B$10,2,0)</f>
        <v>Metropolitana de Belo Horizonte</v>
      </c>
      <c r="C590" s="4">
        <f t="shared" ref="C590:C591" si="30">C586</f>
        <v>3107</v>
      </c>
      <c r="D590" s="4">
        <f t="shared" ref="D590:S591" si="31">D581-D586</f>
        <v>-9950.3880792651471</v>
      </c>
      <c r="E590" s="4">
        <f t="shared" si="31"/>
        <v>-6299.0048804375692</v>
      </c>
      <c r="F590" s="4">
        <f t="shared" si="31"/>
        <v>-4516.0119421427662</v>
      </c>
      <c r="G590" s="4">
        <f t="shared" si="31"/>
        <v>-2434.1205805151621</v>
      </c>
      <c r="H590" s="4">
        <f t="shared" si="31"/>
        <v>-4850.9035241283418</v>
      </c>
      <c r="I590" s="4">
        <f t="shared" si="31"/>
        <v>1407.0670876915246</v>
      </c>
      <c r="J590" s="4">
        <f t="shared" si="31"/>
        <v>-1361.8510596838823</v>
      </c>
      <c r="K590" s="4">
        <f t="shared" si="31"/>
        <v>-2166.1639921809765</v>
      </c>
      <c r="L590" s="4">
        <f t="shared" si="31"/>
        <v>234.23974524927326</v>
      </c>
      <c r="M590" s="4">
        <f t="shared" si="31"/>
        <v>-9599.9968896242572</v>
      </c>
      <c r="N590" s="4">
        <f t="shared" si="31"/>
        <v>-12139.768610829808</v>
      </c>
      <c r="O590" s="4">
        <f t="shared" si="31"/>
        <v>-18736.245344073519</v>
      </c>
      <c r="P590" s="4">
        <f t="shared" si="31"/>
        <v>-9388.6982533696646</v>
      </c>
      <c r="Q590" s="4">
        <f t="shared" si="31"/>
        <v>-4074.5453985075292</v>
      </c>
      <c r="R590" s="4">
        <f t="shared" si="31"/>
        <v>-1184.6312610983005</v>
      </c>
      <c r="S590" s="4">
        <f t="shared" si="31"/>
        <v>1320.9545443033276</v>
      </c>
      <c r="T590" s="4">
        <f t="shared" si="28"/>
        <v>-1535.6815153516218</v>
      </c>
      <c r="U590" s="4">
        <f t="shared" si="28"/>
        <v>3913.6674242108274</v>
      </c>
      <c r="V590" s="4">
        <f t="shared" si="28"/>
        <v>643.51806280859455</v>
      </c>
      <c r="W590" s="4">
        <f t="shared" si="28"/>
        <v>-334.84941304669337</v>
      </c>
      <c r="X590" s="4">
        <f t="shared" si="28"/>
        <v>2188.5109307141684</v>
      </c>
      <c r="Y590" s="4">
        <f t="shared" si="28"/>
        <v>-7298.4035187598929</v>
      </c>
      <c r="Z590" s="4">
        <f t="shared" si="28"/>
        <v>-9491.5612358168728</v>
      </c>
      <c r="AA590" s="4">
        <f t="shared" si="28"/>
        <v>-15876.429315609377</v>
      </c>
      <c r="AB590" s="4">
        <f t="shared" si="28"/>
        <v>-6477.1772921664015</v>
      </c>
      <c r="AC590" s="4">
        <f t="shared" si="28"/>
        <v>-1247.8799255822087</v>
      </c>
      <c r="AD590" s="4">
        <f t="shared" si="28"/>
        <v>1477.8399496394122</v>
      </c>
      <c r="AE590" s="4">
        <f t="shared" si="28"/>
        <v>3804.7872421693319</v>
      </c>
      <c r="AF590" s="4">
        <f t="shared" si="28"/>
        <v>796.38599549805804</v>
      </c>
      <c r="AG590" s="4">
        <f t="shared" si="28"/>
        <v>6134.5752347528323</v>
      </c>
      <c r="AH590" s="4">
        <f t="shared" si="28"/>
        <v>2790.0972381463143</v>
      </c>
      <c r="AI590" s="4">
        <f t="shared" si="28"/>
        <v>1763.7562351037777</v>
      </c>
      <c r="AJ590" s="4">
        <f t="shared" si="28"/>
        <v>4256.8744079467215</v>
      </c>
      <c r="AK590" s="4">
        <f t="shared" si="28"/>
        <v>-5246.9797402870026</v>
      </c>
      <c r="AL590" s="4">
        <f t="shared" si="28"/>
        <v>-7447.215326055215</v>
      </c>
      <c r="AM590" s="4">
        <f t="shared" si="28"/>
        <v>-13834.666585735729</v>
      </c>
      <c r="AN590" s="4">
        <f t="shared" si="28"/>
        <v>-4441.0170055954586</v>
      </c>
      <c r="AO590" s="4">
        <f t="shared" si="28"/>
        <v>771.92962038484256</v>
      </c>
      <c r="AP590" s="4">
        <f t="shared" si="28"/>
        <v>3465.530040063124</v>
      </c>
      <c r="AQ590" s="4">
        <f t="shared" si="28"/>
        <v>5744.4142460428411</v>
      </c>
      <c r="AR590" s="4">
        <f t="shared" si="28"/>
        <v>2676.6913005194219</v>
      </c>
      <c r="AS590" s="4">
        <f t="shared" si="28"/>
        <v>7951.8691930474452</v>
      </c>
      <c r="AT590" s="4">
        <f t="shared" si="28"/>
        <v>4548.2635734093419</v>
      </c>
      <c r="AU590" s="4">
        <f t="shared" si="28"/>
        <v>3471.7728366178562</v>
      </c>
      <c r="AV590" s="4">
        <f t="shared" si="28"/>
        <v>5925.1921492583642</v>
      </c>
      <c r="AW590" s="4">
        <f t="shared" si="28"/>
        <v>-3609.6788263090275</v>
      </c>
      <c r="AX590" s="4">
        <f t="shared" si="28"/>
        <v>-5835.8745052344966</v>
      </c>
      <c r="AY590" s="4">
        <f t="shared" si="28"/>
        <v>-12248.091118323355</v>
      </c>
      <c r="AZ590" s="4">
        <f t="shared" si="28"/>
        <v>-2880.8912258193523</v>
      </c>
      <c r="BA590" s="4">
        <f t="shared" si="28"/>
        <v>2302.5488646719023</v>
      </c>
      <c r="BB590" s="4">
        <f t="shared" si="28"/>
        <v>4963.6010851471219</v>
      </c>
      <c r="BC590" s="4">
        <f t="shared" si="28"/>
        <v>7207.8010634055245</v>
      </c>
      <c r="BD590" s="4">
        <f t="shared" si="28"/>
        <v>4104.47414385913</v>
      </c>
      <c r="BE590" s="4">
        <f t="shared" si="28"/>
        <v>9344.1990810436982</v>
      </c>
      <c r="BF590" s="4">
        <f t="shared" si="28"/>
        <v>5905.9649285956111</v>
      </c>
      <c r="BG590" s="4">
        <f t="shared" si="28"/>
        <v>4795.8845872091915</v>
      </c>
      <c r="BH590" s="4">
        <f t="shared" si="28"/>
        <v>7216.5845278516281</v>
      </c>
      <c r="BI590" s="4">
        <f t="shared" si="28"/>
        <v>-2350.5268492195028</v>
      </c>
      <c r="BJ590" s="4">
        <f t="shared" si="28"/>
        <v>-4608.8940371419158</v>
      </c>
      <c r="BK590" s="4">
        <f t="shared" si="28"/>
        <v>-11053.435865934058</v>
      </c>
      <c r="BL590" s="4">
        <f t="shared" si="28"/>
        <v>-1718.5898848666402</v>
      </c>
      <c r="BM590" s="4">
        <f t="shared" si="28"/>
        <v>3433.0003404076851</v>
      </c>
      <c r="BN590" s="4">
        <f t="shared" si="28"/>
        <v>6063.565096475344</v>
      </c>
      <c r="BO590" s="4">
        <f t="shared" si="28"/>
        <v>8279.5918524131266</v>
      </c>
      <c r="BP590" s="4">
        <f t="shared" si="28"/>
        <v>5151.1108088625188</v>
      </c>
      <c r="BQ590" s="4">
        <f t="shared" si="29"/>
        <v>10368.79727983514</v>
      </c>
      <c r="BR590" s="4">
        <f t="shared" si="29"/>
        <v>6910.8595974243362</v>
      </c>
      <c r="BS590" s="4">
        <f t="shared" si="29"/>
        <v>5781.6883823344397</v>
      </c>
      <c r="BT590" s="4">
        <f t="shared" si="29"/>
        <v>8181.4669646450202</v>
      </c>
      <c r="BU590" s="4">
        <f t="shared" si="29"/>
        <v>-1411.0314077787189</v>
      </c>
      <c r="BV590" s="4">
        <f t="shared" si="29"/>
        <v>-3701.3009925683582</v>
      </c>
      <c r="BW590" s="4">
        <f t="shared" si="29"/>
        <v>-10184.872511257447</v>
      </c>
      <c r="BX590" s="4">
        <f t="shared" si="29"/>
        <v>-894.7039259600715</v>
      </c>
      <c r="BY590" s="4">
        <f t="shared" si="29"/>
        <v>4210.3408753345284</v>
      </c>
      <c r="BZ590" s="4">
        <f t="shared" si="29"/>
        <v>6798.1442315519525</v>
      </c>
      <c r="CA590" s="4">
        <f t="shared" si="29"/>
        <v>8981.5573555889569</v>
      </c>
      <c r="CB590" s="4">
        <f t="shared" si="29"/>
        <v>5835.8716429849155</v>
      </c>
      <c r="CC590" s="4">
        <f t="shared" si="29"/>
        <v>11053.882700990362</v>
      </c>
      <c r="CD590" s="4">
        <f t="shared" si="29"/>
        <v>7611.2590174098877</v>
      </c>
      <c r="CE590" s="4">
        <f t="shared" si="29"/>
        <v>6504.9242696997244</v>
      </c>
      <c r="CF590" s="4">
        <f t="shared" si="29"/>
        <v>8923.7090159979998</v>
      </c>
      <c r="CG590" s="4">
        <f t="shared" si="29"/>
        <v>-666.24752144511149</v>
      </c>
      <c r="CH590" s="4">
        <f t="shared" si="29"/>
        <v>-2983.0560957861453</v>
      </c>
      <c r="CI590" s="4">
        <f t="shared" si="29"/>
        <v>-9528.374611196894</v>
      </c>
      <c r="CJ590" s="4">
        <f t="shared" si="29"/>
        <v>-330.09354422497563</v>
      </c>
      <c r="CK590" s="4">
        <f t="shared" si="29"/>
        <v>4653.2059568325785</v>
      </c>
      <c r="CL590" s="4">
        <f t="shared" si="29"/>
        <v>7118.1924456497072</v>
      </c>
      <c r="CM590" s="4">
        <f t="shared" si="29"/>
        <v>9228.1154020749818</v>
      </c>
      <c r="CN590" s="4">
        <f t="shared" si="29"/>
        <v>6013.1542388271191</v>
      </c>
      <c r="CO590" s="4">
        <f t="shared" si="29"/>
        <v>11303.313906336683</v>
      </c>
      <c r="CP590" s="4">
        <f t="shared" si="29"/>
        <v>7957.2971073386143</v>
      </c>
      <c r="CQ590" s="4">
        <f t="shared" si="29"/>
        <v>6824.0611670017097</v>
      </c>
      <c r="CR590" s="4">
        <f t="shared" si="29"/>
        <v>10182.067152478427</v>
      </c>
      <c r="CS590" s="4">
        <f t="shared" si="29"/>
        <v>-523.2316272216267</v>
      </c>
      <c r="CT590" s="4">
        <f t="shared" si="29"/>
        <v>-3479.5419532832166</v>
      </c>
      <c r="CU590" s="4">
        <f t="shared" si="29"/>
        <v>-3415.6205035878374</v>
      </c>
    </row>
    <row r="591" spans="2:101" x14ac:dyDescent="0.25">
      <c r="B591" s="4" t="str">
        <f>VLOOKUP(C591,'Mapa Regiao'!$A$2:$B$10,2,0)</f>
        <v>Metropolitana do Rio de Janeiro</v>
      </c>
      <c r="C591" s="4">
        <f t="shared" si="30"/>
        <v>3306</v>
      </c>
      <c r="D591" s="4">
        <f t="shared" si="31"/>
        <v>-28249.488052833505</v>
      </c>
      <c r="E591" s="4">
        <f t="shared" si="31"/>
        <v>-15337.868098449719</v>
      </c>
      <c r="F591" s="4">
        <f t="shared" si="31"/>
        <v>-13225.65445344671</v>
      </c>
      <c r="G591" s="4">
        <f t="shared" si="31"/>
        <v>-4098.8341314538848</v>
      </c>
      <c r="H591" s="4">
        <f t="shared" si="31"/>
        <v>-6212.7681966589735</v>
      </c>
      <c r="I591" s="4">
        <f t="shared" si="31"/>
        <v>294.38478124818357</v>
      </c>
      <c r="J591" s="4">
        <f t="shared" si="31"/>
        <v>1051.7297561116575</v>
      </c>
      <c r="K591" s="4">
        <f t="shared" si="31"/>
        <v>-3611.0569689162367</v>
      </c>
      <c r="L591" s="4">
        <f t="shared" si="31"/>
        <v>150.71287121686328</v>
      </c>
      <c r="M591" s="4">
        <f t="shared" si="31"/>
        <v>-9950.6015701472497</v>
      </c>
      <c r="N591" s="4">
        <f t="shared" si="31"/>
        <v>-15627.573925682707</v>
      </c>
      <c r="O591" s="4">
        <f t="shared" si="31"/>
        <v>-19902.66565776561</v>
      </c>
      <c r="P591" s="4">
        <f t="shared" si="31"/>
        <v>-19013.208211578036</v>
      </c>
      <c r="Q591" s="4">
        <f t="shared" si="31"/>
        <v>-8500.7452674352244</v>
      </c>
      <c r="R591" s="4">
        <f t="shared" si="31"/>
        <v>-8273.3648443026032</v>
      </c>
      <c r="S591" s="4">
        <f t="shared" si="31"/>
        <v>1003.8832836254296</v>
      </c>
      <c r="T591" s="4">
        <f t="shared" si="28"/>
        <v>-1383.0289591335022</v>
      </c>
      <c r="U591" s="4">
        <f t="shared" si="28"/>
        <v>4424.9892026381276</v>
      </c>
      <c r="V591" s="4">
        <f t="shared" si="28"/>
        <v>4510.4430653871386</v>
      </c>
      <c r="W591" s="4">
        <f t="shared" si="28"/>
        <v>-665.27804252874921</v>
      </c>
      <c r="X591" s="4">
        <f t="shared" si="28"/>
        <v>2779.3996620605176</v>
      </c>
      <c r="Y591" s="4">
        <f t="shared" si="28"/>
        <v>-7325.8033215423202</v>
      </c>
      <c r="Z591" s="4">
        <f t="shared" si="28"/>
        <v>-12740.128608936939</v>
      </c>
      <c r="AA591" s="4">
        <f t="shared" si="28"/>
        <v>-16641.82216309369</v>
      </c>
      <c r="AB591" s="4">
        <f t="shared" si="28"/>
        <v>-15407.271861693065</v>
      </c>
      <c r="AC591" s="4">
        <f t="shared" si="28"/>
        <v>-4685.6696124938171</v>
      </c>
      <c r="AD591" s="4">
        <f t="shared" si="28"/>
        <v>-4434.2352774417377</v>
      </c>
      <c r="AE591" s="4">
        <f t="shared" si="28"/>
        <v>4709.0881628192146</v>
      </c>
      <c r="AF591" s="4">
        <f t="shared" si="28"/>
        <v>2101.512567941958</v>
      </c>
      <c r="AG591" s="4">
        <f t="shared" si="28"/>
        <v>7676.6843833039311</v>
      </c>
      <c r="AH591" s="4">
        <f t="shared" si="28"/>
        <v>7570.2313663663226</v>
      </c>
      <c r="AI591" s="4">
        <f t="shared" si="28"/>
        <v>2265.6931327139901</v>
      </c>
      <c r="AJ591" s="4">
        <f t="shared" si="28"/>
        <v>5641.352710801104</v>
      </c>
      <c r="AK591" s="4">
        <f t="shared" si="28"/>
        <v>-4489.17170014164</v>
      </c>
      <c r="AL591" s="4">
        <f t="shared" si="28"/>
        <v>-9903.8878424900468</v>
      </c>
      <c r="AM591" s="4">
        <f t="shared" si="28"/>
        <v>-13796.909443518729</v>
      </c>
      <c r="AN591" s="4">
        <f t="shared" si="28"/>
        <v>-12555.850599806232</v>
      </c>
      <c r="AO591" s="4">
        <f t="shared" si="28"/>
        <v>-1837.4587370723602</v>
      </c>
      <c r="AP591" s="4">
        <f t="shared" si="28"/>
        <v>-1604.1199366278597</v>
      </c>
      <c r="AQ591" s="4">
        <f t="shared" si="28"/>
        <v>7503.4198556732154</v>
      </c>
      <c r="AR591" s="4">
        <f t="shared" si="28"/>
        <v>4842.7320578369399</v>
      </c>
      <c r="AS591" s="4">
        <f t="shared" si="28"/>
        <v>10351.446777997699</v>
      </c>
      <c r="AT591" s="4">
        <f t="shared" si="28"/>
        <v>10172.108352372175</v>
      </c>
      <c r="AU591" s="4">
        <f t="shared" si="28"/>
        <v>4796.2122338351619</v>
      </c>
      <c r="AV591" s="4">
        <f t="shared" si="28"/>
        <v>8108.6846422724921</v>
      </c>
      <c r="AW591" s="4">
        <f t="shared" si="28"/>
        <v>-2073.3256912199722</v>
      </c>
      <c r="AX591" s="4">
        <f t="shared" si="28"/>
        <v>-7527.9922481535177</v>
      </c>
      <c r="AY591" s="4">
        <f t="shared" si="28"/>
        <v>-11452.582241077951</v>
      </c>
      <c r="AZ591" s="4">
        <f t="shared" si="28"/>
        <v>-10239.292732268281</v>
      </c>
      <c r="BA591" s="4">
        <f t="shared" si="28"/>
        <v>450.82248609207454</v>
      </c>
      <c r="BB591" s="4">
        <f t="shared" si="28"/>
        <v>652.57578396066674</v>
      </c>
      <c r="BC591" s="4">
        <f t="shared" si="28"/>
        <v>9724.3623813783925</v>
      </c>
      <c r="BD591" s="4">
        <f t="shared" si="28"/>
        <v>7024.5304650472244</v>
      </c>
      <c r="BE591" s="4">
        <f t="shared" si="28"/>
        <v>12492.364065125075</v>
      </c>
      <c r="BF591" s="4">
        <f t="shared" si="28"/>
        <v>12272.098189445009</v>
      </c>
      <c r="BG591" s="4">
        <f t="shared" si="28"/>
        <v>6856.3298946033174</v>
      </c>
      <c r="BH591" s="4">
        <f t="shared" si="28"/>
        <v>10130.236002938109</v>
      </c>
      <c r="BI591" s="4">
        <f t="shared" si="28"/>
        <v>-89.532500906221685</v>
      </c>
      <c r="BJ591" s="4">
        <f t="shared" si="28"/>
        <v>-5582.0332541435055</v>
      </c>
      <c r="BK591" s="4">
        <f t="shared" si="28"/>
        <v>-9545.3372845238046</v>
      </c>
      <c r="BL591" s="4">
        <f t="shared" si="28"/>
        <v>-8371.9464635122567</v>
      </c>
      <c r="BM591" s="4">
        <f t="shared" si="28"/>
        <v>2277.5334153302829</v>
      </c>
      <c r="BN591" s="4">
        <f t="shared" si="28"/>
        <v>2439.1398342743341</v>
      </c>
      <c r="BO591" s="4">
        <f t="shared" si="28"/>
        <v>11473.054596073707</v>
      </c>
      <c r="BP591" s="4">
        <f t="shared" si="28"/>
        <v>8739.5552375267725</v>
      </c>
      <c r="BQ591" s="4">
        <f t="shared" si="29"/>
        <v>14179.446808579829</v>
      </c>
      <c r="BR591" s="4">
        <f t="shared" si="29"/>
        <v>13937.484153901081</v>
      </c>
      <c r="BS591" s="4">
        <f t="shared" si="29"/>
        <v>8505.260520479118</v>
      </c>
      <c r="BT591" s="4">
        <f t="shared" si="29"/>
        <v>11765.118703648404</v>
      </c>
      <c r="BU591" s="4">
        <f t="shared" si="29"/>
        <v>1529.1445156772097</v>
      </c>
      <c r="BV591" s="4">
        <f t="shared" si="29"/>
        <v>-3987.3044111769414</v>
      </c>
      <c r="BW591" s="4">
        <f t="shared" si="29"/>
        <v>-7987.47955758436</v>
      </c>
      <c r="BX591" s="4">
        <f t="shared" si="29"/>
        <v>-6866.7286558045307</v>
      </c>
      <c r="BY591" s="4">
        <f t="shared" si="29"/>
        <v>3715.7520587234612</v>
      </c>
      <c r="BZ591" s="4">
        <f t="shared" si="29"/>
        <v>3802.8418243357009</v>
      </c>
      <c r="CA591" s="4">
        <f t="shared" si="29"/>
        <v>12766.618504547238</v>
      </c>
      <c r="CB591" s="4">
        <f t="shared" si="29"/>
        <v>9981.7968586202915</v>
      </c>
      <c r="CC591" s="4">
        <f t="shared" si="29"/>
        <v>15401.754129890309</v>
      </c>
      <c r="CD591" s="4">
        <f t="shared" si="29"/>
        <v>15176.821034312918</v>
      </c>
      <c r="CE591" s="4">
        <f t="shared" si="29"/>
        <v>9793.546864027041</v>
      </c>
      <c r="CF591" s="4">
        <f t="shared" si="29"/>
        <v>13118.131070845804</v>
      </c>
      <c r="CG591" s="4">
        <f t="shared" si="29"/>
        <v>2939.6274987094512</v>
      </c>
      <c r="CH591" s="4">
        <f t="shared" si="29"/>
        <v>-2551.6196514258627</v>
      </c>
      <c r="CI591" s="4">
        <f t="shared" si="29"/>
        <v>-6578.7779174015886</v>
      </c>
      <c r="CJ591" s="4">
        <f t="shared" si="29"/>
        <v>-5541.3412565783656</v>
      </c>
      <c r="CK591" s="4">
        <f t="shared" si="29"/>
        <v>4897.9138643634215</v>
      </c>
      <c r="CL591" s="4">
        <f t="shared" si="29"/>
        <v>4786.7468438016658</v>
      </c>
      <c r="CM591" s="4">
        <f t="shared" si="29"/>
        <v>13570.855453178956</v>
      </c>
      <c r="CN591" s="4">
        <f t="shared" si="29"/>
        <v>10600.355214984811</v>
      </c>
      <c r="CO591" s="4">
        <f t="shared" si="29"/>
        <v>15875.186193009897</v>
      </c>
      <c r="CP591" s="4">
        <f t="shared" si="29"/>
        <v>15692.807678570243</v>
      </c>
      <c r="CQ591" s="4">
        <f t="shared" si="29"/>
        <v>10164.588742403081</v>
      </c>
      <c r="CR591" s="4">
        <f t="shared" si="29"/>
        <v>14390.370849638435</v>
      </c>
      <c r="CS591" s="4">
        <f t="shared" si="29"/>
        <v>4741.4199882299872</v>
      </c>
      <c r="CT591" s="4">
        <f t="shared" si="29"/>
        <v>-2574.9599222961406</v>
      </c>
      <c r="CU591" s="4">
        <f t="shared" si="29"/>
        <v>-381.21871839810046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91"/>
  <sheetViews>
    <sheetView topLeftCell="A568" workbookViewId="0">
      <selection activeCell="C582" sqref="C582"/>
    </sheetView>
  </sheetViews>
  <sheetFormatPr defaultRowHeight="15" x14ac:dyDescent="0.25"/>
  <cols>
    <col min="2" max="2" width="19.5703125" bestFit="1" customWidth="1"/>
    <col min="4" max="4" width="12.4257812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1" s="3" customFormat="1" x14ac:dyDescent="0.25">
      <c r="B558" s="3" t="s">
        <v>247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25344.002436588638</v>
      </c>
      <c r="E560" s="4">
        <f t="shared" ref="E560:BP564" si="6">SUMIFS(E$6:E$553,$CW$6:$CW$553,$C560,$B$6:$B$553,"adm")</f>
        <v>27815.500246266085</v>
      </c>
      <c r="F560" s="4">
        <f t="shared" si="6"/>
        <v>31923.776643741963</v>
      </c>
      <c r="G560" s="4">
        <f t="shared" si="6"/>
        <v>33084.48380027969</v>
      </c>
      <c r="H560" s="4">
        <f t="shared" si="6"/>
        <v>31288.309660665345</v>
      </c>
      <c r="I560" s="4">
        <f t="shared" si="6"/>
        <v>31947.807799663118</v>
      </c>
      <c r="J560" s="4">
        <f t="shared" si="6"/>
        <v>28497.256615480797</v>
      </c>
      <c r="K560" s="4">
        <f t="shared" si="6"/>
        <v>27918.729196653778</v>
      </c>
      <c r="L560" s="4">
        <f t="shared" si="6"/>
        <v>26182.378667892994</v>
      </c>
      <c r="M560" s="4">
        <f t="shared" si="6"/>
        <v>22628.745744412015</v>
      </c>
      <c r="N560" s="4">
        <f t="shared" si="6"/>
        <v>23261.073459316176</v>
      </c>
      <c r="O560" s="4">
        <f t="shared" si="6"/>
        <v>20287.504029941374</v>
      </c>
      <c r="P560" s="4">
        <f t="shared" si="6"/>
        <v>24430.595313160426</v>
      </c>
      <c r="Q560" s="4">
        <f t="shared" si="6"/>
        <v>26931.378347061931</v>
      </c>
      <c r="R560" s="4">
        <f t="shared" si="6"/>
        <v>31255.143135053935</v>
      </c>
      <c r="S560" s="4">
        <f t="shared" si="6"/>
        <v>32323.903289797559</v>
      </c>
      <c r="T560" s="4">
        <f t="shared" si="6"/>
        <v>30186.454395242727</v>
      </c>
      <c r="U560" s="4">
        <f t="shared" si="6"/>
        <v>30383.896031400443</v>
      </c>
      <c r="V560" s="4">
        <f t="shared" si="6"/>
        <v>26463.974891412458</v>
      </c>
      <c r="W560" s="4">
        <f t="shared" si="6"/>
        <v>25478.586945750285</v>
      </c>
      <c r="X560" s="4">
        <f t="shared" si="6"/>
        <v>23544.437945187088</v>
      </c>
      <c r="Y560" s="4">
        <f t="shared" si="6"/>
        <v>20057.888837426919</v>
      </c>
      <c r="Z560" s="4">
        <f t="shared" si="6"/>
        <v>20941.212524435792</v>
      </c>
      <c r="AA560" s="4">
        <f t="shared" si="6"/>
        <v>18292.276366207734</v>
      </c>
      <c r="AB560" s="4">
        <f t="shared" si="6"/>
        <v>22724.149619082727</v>
      </c>
      <c r="AC560" s="4">
        <f t="shared" si="6"/>
        <v>25399.047225676906</v>
      </c>
      <c r="AD560" s="4">
        <f t="shared" si="6"/>
        <v>29763.34023094274</v>
      </c>
      <c r="AE560" s="4">
        <f t="shared" si="6"/>
        <v>30770.126211853356</v>
      </c>
      <c r="AF560" s="4">
        <f t="shared" si="6"/>
        <v>28521.109924453718</v>
      </c>
      <c r="AG560" s="4">
        <f t="shared" si="6"/>
        <v>28607.698842050046</v>
      </c>
      <c r="AH560" s="4">
        <f t="shared" si="6"/>
        <v>24610.049792363829</v>
      </c>
      <c r="AI560" s="4">
        <f t="shared" si="6"/>
        <v>23591.079501452907</v>
      </c>
      <c r="AJ560" s="4">
        <f t="shared" si="6"/>
        <v>21663.073308941413</v>
      </c>
      <c r="AK560" s="4">
        <f t="shared" si="6"/>
        <v>18211.008552756914</v>
      </c>
      <c r="AL560" s="4">
        <f t="shared" si="6"/>
        <v>19145.094897429957</v>
      </c>
      <c r="AM560" s="4">
        <f t="shared" si="6"/>
        <v>16553.403590376554</v>
      </c>
      <c r="AN560" s="4">
        <f t="shared" si="6"/>
        <v>21041.612125929307</v>
      </c>
      <c r="AO560" s="4">
        <f t="shared" si="6"/>
        <v>23766.072539822522</v>
      </c>
      <c r="AP560" s="4">
        <f t="shared" si="6"/>
        <v>28168.58348329717</v>
      </c>
      <c r="AQ560" s="4">
        <f t="shared" si="6"/>
        <v>29199.631580480866</v>
      </c>
      <c r="AR560" s="4">
        <f t="shared" si="6"/>
        <v>26961.14634436429</v>
      </c>
      <c r="AS560" s="4">
        <f t="shared" si="6"/>
        <v>27047.836319358885</v>
      </c>
      <c r="AT560" s="4">
        <f t="shared" si="6"/>
        <v>23045.400505316469</v>
      </c>
      <c r="AU560" s="4">
        <f t="shared" si="6"/>
        <v>22022.848657036593</v>
      </c>
      <c r="AV560" s="4">
        <f t="shared" si="6"/>
        <v>20097.27812711049</v>
      </c>
      <c r="AW560" s="4">
        <f t="shared" si="6"/>
        <v>16655.966389622325</v>
      </c>
      <c r="AX560" s="4">
        <f t="shared" si="6"/>
        <v>17608.68101073759</v>
      </c>
      <c r="AY560" s="4">
        <f t="shared" si="6"/>
        <v>15041.01266394658</v>
      </c>
      <c r="AZ560" s="4">
        <f t="shared" si="6"/>
        <v>19555.330562363884</v>
      </c>
      <c r="BA560" s="4">
        <f t="shared" si="6"/>
        <v>22305.030670719934</v>
      </c>
      <c r="BB560" s="4">
        <f t="shared" si="6"/>
        <v>26730.055062730658</v>
      </c>
      <c r="BC560" s="4">
        <f t="shared" si="6"/>
        <v>27780.308072752581</v>
      </c>
      <c r="BD560" s="4">
        <f t="shared" si="6"/>
        <v>25558.120275354264</v>
      </c>
      <c r="BE560" s="4">
        <f t="shared" si="6"/>
        <v>25659.07241179662</v>
      </c>
      <c r="BF560" s="4">
        <f t="shared" si="6"/>
        <v>21669.723692659081</v>
      </c>
      <c r="BG560" s="4">
        <f t="shared" si="6"/>
        <v>20659.640523625407</v>
      </c>
      <c r="BH560" s="4">
        <f t="shared" si="6"/>
        <v>18746.117236818725</v>
      </c>
      <c r="BI560" s="4">
        <f t="shared" si="6"/>
        <v>15316.396065101368</v>
      </c>
      <c r="BJ560" s="4">
        <f t="shared" si="6"/>
        <v>16280.189422056557</v>
      </c>
      <c r="BK560" s="4">
        <f t="shared" si="6"/>
        <v>13723.212434488756</v>
      </c>
      <c r="BL560" s="4">
        <f t="shared" si="6"/>
        <v>18248.257517613267</v>
      </c>
      <c r="BM560" s="4">
        <f t="shared" si="6"/>
        <v>21009.449885961698</v>
      </c>
      <c r="BN560" s="4">
        <f t="shared" si="6"/>
        <v>25447.657762306619</v>
      </c>
      <c r="BO560" s="4">
        <f t="shared" si="6"/>
        <v>26513.693562847839</v>
      </c>
      <c r="BP560" s="4">
        <f t="shared" si="6"/>
        <v>24310.478708928764</v>
      </c>
      <c r="BQ560" s="4">
        <f t="shared" ref="BQ560:CU564" si="7">SUMIFS(BQ$6:BQ$553,$CW$6:$CW$553,$C560,$B$6:$B$553,"adm")</f>
        <v>24433.524348165811</v>
      </c>
      <c r="BR560" s="4">
        <f t="shared" si="7"/>
        <v>20468.348864637061</v>
      </c>
      <c r="BS560" s="4">
        <f t="shared" si="7"/>
        <v>19482.353509467164</v>
      </c>
      <c r="BT560" s="4">
        <f t="shared" si="7"/>
        <v>17589.706087611103</v>
      </c>
      <c r="BU560" s="4">
        <f t="shared" si="7"/>
        <v>14174.173835696369</v>
      </c>
      <c r="BV560" s="4">
        <f t="shared" si="7"/>
        <v>15142.714943003095</v>
      </c>
      <c r="BW560" s="4">
        <f t="shared" si="7"/>
        <v>12580.308361728323</v>
      </c>
      <c r="BX560" s="4">
        <f t="shared" si="7"/>
        <v>17092.098476069961</v>
      </c>
      <c r="BY560" s="4">
        <f t="shared" si="7"/>
        <v>19837.958768327866</v>
      </c>
      <c r="BZ560" s="4">
        <f t="shared" si="7"/>
        <v>24267.012539334708</v>
      </c>
      <c r="CA560" s="4">
        <f t="shared" si="7"/>
        <v>25338.65891672243</v>
      </c>
      <c r="CB560" s="4">
        <f t="shared" si="7"/>
        <v>23161.778598236982</v>
      </c>
      <c r="CC560" s="4">
        <f t="shared" si="7"/>
        <v>23332.497184391628</v>
      </c>
      <c r="CD560" s="4">
        <f t="shared" si="7"/>
        <v>19430.362321779416</v>
      </c>
      <c r="CE560" s="4">
        <f t="shared" si="7"/>
        <v>18511.211950601089</v>
      </c>
      <c r="CF560" s="4">
        <f t="shared" si="7"/>
        <v>16675.080538534399</v>
      </c>
      <c r="CG560" s="4">
        <f t="shared" si="7"/>
        <v>13292.641865470892</v>
      </c>
      <c r="CH560" s="4">
        <f t="shared" si="7"/>
        <v>14261.445602056396</v>
      </c>
      <c r="CI560" s="4">
        <f t="shared" si="7"/>
        <v>11663.946496903352</v>
      </c>
      <c r="CJ560" s="4">
        <f t="shared" si="7"/>
        <v>16107.202207484446</v>
      </c>
      <c r="CK560" s="4">
        <f t="shared" si="7"/>
        <v>18754.052367229007</v>
      </c>
      <c r="CL560" s="4">
        <f t="shared" si="7"/>
        <v>23080.664153228372</v>
      </c>
      <c r="CM560" s="4">
        <f t="shared" si="7"/>
        <v>24069.401611955687</v>
      </c>
      <c r="CN560" s="4">
        <f t="shared" si="7"/>
        <v>21833.602478252076</v>
      </c>
      <c r="CO560" s="4">
        <f t="shared" si="7"/>
        <v>22070.677026049536</v>
      </c>
      <c r="CP560" s="4">
        <f t="shared" si="7"/>
        <v>18313.972377572263</v>
      </c>
      <c r="CQ560" s="4">
        <f t="shared" si="7"/>
        <v>17730.323289040625</v>
      </c>
      <c r="CR560" s="4">
        <f t="shared" si="7"/>
        <v>16523.195291276777</v>
      </c>
      <c r="CS560" s="4">
        <f t="shared" si="7"/>
        <v>12626.718948804926</v>
      </c>
      <c r="CT560" s="4">
        <f t="shared" si="7"/>
        <v>14340.214040277964</v>
      </c>
      <c r="CU560" s="4">
        <f t="shared" si="7"/>
        <v>12912.600328200722</v>
      </c>
      <c r="CW560" s="5">
        <f>SUM(CJ560:CU560)</f>
        <v>218362.6241193724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109.50647231681606</v>
      </c>
      <c r="E561" s="4">
        <f t="shared" si="8"/>
        <v>111.52905921302715</v>
      </c>
      <c r="F561" s="4">
        <f t="shared" si="8"/>
        <v>130.35012026211774</v>
      </c>
      <c r="G561" s="4">
        <f t="shared" si="8"/>
        <v>122.75607611055312</v>
      </c>
      <c r="H561" s="4">
        <f t="shared" si="8"/>
        <v>125.27693605805128</v>
      </c>
      <c r="I561" s="4">
        <f t="shared" si="8"/>
        <v>126.54204227218017</v>
      </c>
      <c r="J561" s="4">
        <f t="shared" si="8"/>
        <v>121.22665096576355</v>
      </c>
      <c r="K561" s="4">
        <f t="shared" si="8"/>
        <v>126.60759600173212</v>
      </c>
      <c r="L561" s="4">
        <f t="shared" si="8"/>
        <v>119.40447056213802</v>
      </c>
      <c r="M561" s="4">
        <f t="shared" si="8"/>
        <v>115.79507626612127</v>
      </c>
      <c r="N561" s="4">
        <f t="shared" si="8"/>
        <v>116.0904449621022</v>
      </c>
      <c r="O561" s="4">
        <f t="shared" si="8"/>
        <v>93.992290356550498</v>
      </c>
      <c r="P561" s="4">
        <f t="shared" si="8"/>
        <v>106.33400483782307</v>
      </c>
      <c r="Q561" s="4">
        <f t="shared" si="8"/>
        <v>103.04286443084379</v>
      </c>
      <c r="R561" s="4">
        <f t="shared" si="8"/>
        <v>124.50164825557988</v>
      </c>
      <c r="S561" s="4">
        <f t="shared" si="8"/>
        <v>117.29645176343719</v>
      </c>
      <c r="T561" s="4">
        <f t="shared" si="6"/>
        <v>119.38149904543337</v>
      </c>
      <c r="U561" s="4">
        <f t="shared" si="6"/>
        <v>120.31169173761012</v>
      </c>
      <c r="V561" s="4">
        <f t="shared" si="6"/>
        <v>114.43164638186502</v>
      </c>
      <c r="W561" s="4">
        <f t="shared" si="6"/>
        <v>119.0536370683769</v>
      </c>
      <c r="X561" s="4">
        <f t="shared" si="6"/>
        <v>111.49925572829397</v>
      </c>
      <c r="Y561" s="4">
        <f t="shared" si="6"/>
        <v>108.20403583522796</v>
      </c>
      <c r="Z561" s="4">
        <f t="shared" si="6"/>
        <v>109.07367198435225</v>
      </c>
      <c r="AA561" s="4">
        <f t="shared" si="6"/>
        <v>87.552408039501913</v>
      </c>
      <c r="AB561" s="4">
        <f t="shared" si="6"/>
        <v>100.30857170237127</v>
      </c>
      <c r="AC561" s="4">
        <f t="shared" si="6"/>
        <v>97.205640082585234</v>
      </c>
      <c r="AD561" s="4">
        <f t="shared" si="6"/>
        <v>118.63989152976816</v>
      </c>
      <c r="AE561" s="4">
        <f t="shared" si="6"/>
        <v>111.29263735560357</v>
      </c>
      <c r="AF561" s="4">
        <f t="shared" si="6"/>
        <v>113.22800624473541</v>
      </c>
      <c r="AG561" s="4">
        <f t="shared" si="6"/>
        <v>114.07464872244853</v>
      </c>
      <c r="AH561" s="4">
        <f t="shared" si="6"/>
        <v>108.19538329011434</v>
      </c>
      <c r="AI561" s="4">
        <f t="shared" si="6"/>
        <v>112.88515308200641</v>
      </c>
      <c r="AJ561" s="4">
        <f t="shared" si="6"/>
        <v>105.43645816235016</v>
      </c>
      <c r="AK561" s="4">
        <f t="shared" si="6"/>
        <v>102.26037509415501</v>
      </c>
      <c r="AL561" s="4">
        <f t="shared" si="6"/>
        <v>103.24851927779937</v>
      </c>
      <c r="AM561" s="4">
        <f t="shared" si="6"/>
        <v>81.840335004594493</v>
      </c>
      <c r="AN561" s="4">
        <f t="shared" si="6"/>
        <v>94.702986113506626</v>
      </c>
      <c r="AO561" s="4">
        <f t="shared" si="6"/>
        <v>91.697574956180716</v>
      </c>
      <c r="AP561" s="4">
        <f t="shared" si="6"/>
        <v>113.21597007563865</v>
      </c>
      <c r="AQ561" s="4">
        <f t="shared" si="6"/>
        <v>105.93569045134073</v>
      </c>
      <c r="AR561" s="4">
        <f t="shared" si="6"/>
        <v>107.92083855517861</v>
      </c>
      <c r="AS561" s="4">
        <f t="shared" si="6"/>
        <v>108.80500061214211</v>
      </c>
      <c r="AT561" s="4">
        <f t="shared" si="6"/>
        <v>102.95939621625534</v>
      </c>
      <c r="AU561" s="4">
        <f t="shared" si="6"/>
        <v>107.68766735767569</v>
      </c>
      <c r="AV561" s="4">
        <f t="shared" si="6"/>
        <v>100.28821651499172</v>
      </c>
      <c r="AW561" s="4">
        <f t="shared" si="6"/>
        <v>97.173608119034071</v>
      </c>
      <c r="AX561" s="4">
        <f t="shared" si="6"/>
        <v>98.232854071043377</v>
      </c>
      <c r="AY561" s="4">
        <f t="shared" si="6"/>
        <v>76.90048114973979</v>
      </c>
      <c r="AZ561" s="4">
        <f t="shared" si="6"/>
        <v>89.838620121025485</v>
      </c>
      <c r="BA561" s="4">
        <f t="shared" si="6"/>
        <v>86.904863071983328</v>
      </c>
      <c r="BB561" s="4">
        <f t="shared" si="6"/>
        <v>108.48967543475536</v>
      </c>
      <c r="BC561" s="4">
        <f t="shared" si="6"/>
        <v>101.27089551108202</v>
      </c>
      <c r="BD561" s="4">
        <f t="shared" si="6"/>
        <v>103.31377958681401</v>
      </c>
      <c r="BE561" s="4">
        <f t="shared" si="6"/>
        <v>104.2530481933173</v>
      </c>
      <c r="BF561" s="4">
        <f t="shared" si="6"/>
        <v>98.460573265729508</v>
      </c>
      <c r="BG561" s="4">
        <f t="shared" si="6"/>
        <v>103.24017530754938</v>
      </c>
      <c r="BH561" s="4">
        <f t="shared" si="6"/>
        <v>95.89028913829334</v>
      </c>
      <c r="BI561" s="4">
        <f t="shared" si="6"/>
        <v>92.823761768956899</v>
      </c>
      <c r="BJ561" s="4">
        <f t="shared" si="6"/>
        <v>93.930387109521092</v>
      </c>
      <c r="BK561" s="4">
        <f t="shared" si="6"/>
        <v>72.645975563896513</v>
      </c>
      <c r="BL561" s="4">
        <f t="shared" si="6"/>
        <v>85.634222203901174</v>
      </c>
      <c r="BM561" s="4">
        <f t="shared" si="6"/>
        <v>82.754215340723476</v>
      </c>
      <c r="BN561" s="4">
        <f t="shared" si="6"/>
        <v>104.39746637677433</v>
      </c>
      <c r="BO561" s="4">
        <f t="shared" si="6"/>
        <v>97.242042384137932</v>
      </c>
      <c r="BP561" s="4">
        <f t="shared" si="6"/>
        <v>99.352272223972676</v>
      </c>
      <c r="BQ561" s="4">
        <f t="shared" si="7"/>
        <v>100.36051537904173</v>
      </c>
      <c r="BR561" s="4">
        <f t="shared" si="7"/>
        <v>94.634755404734364</v>
      </c>
      <c r="BS561" s="4">
        <f t="shared" si="7"/>
        <v>99.473713763653137</v>
      </c>
      <c r="BT561" s="4">
        <f t="shared" si="7"/>
        <v>92.170488095629352</v>
      </c>
      <c r="BU561" s="4">
        <f t="shared" si="7"/>
        <v>89.13407219901643</v>
      </c>
      <c r="BV561" s="4">
        <f t="shared" si="7"/>
        <v>90.254091228002437</v>
      </c>
      <c r="BW561" s="4">
        <f t="shared" si="7"/>
        <v>68.971743690440292</v>
      </c>
      <c r="BX561" s="4">
        <f t="shared" si="7"/>
        <v>81.962051540331402</v>
      </c>
      <c r="BY561" s="4">
        <f t="shared" si="7"/>
        <v>79.099352927258323</v>
      </c>
      <c r="BZ561" s="4">
        <f t="shared" si="7"/>
        <v>100.78986204835857</v>
      </c>
      <c r="CA561" s="4">
        <f t="shared" si="7"/>
        <v>93.719967427868482</v>
      </c>
      <c r="CB561" s="4">
        <f t="shared" si="7"/>
        <v>95.951005674245152</v>
      </c>
      <c r="CC561" s="4">
        <f t="shared" si="7"/>
        <v>97.099466470958518</v>
      </c>
      <c r="CD561" s="4">
        <f t="shared" si="7"/>
        <v>91.507858645171154</v>
      </c>
      <c r="CE561" s="4">
        <f t="shared" si="7"/>
        <v>96.447473000855183</v>
      </c>
      <c r="CF561" s="4">
        <f t="shared" si="7"/>
        <v>89.191812273392856</v>
      </c>
      <c r="CG561" s="4">
        <f t="shared" si="7"/>
        <v>86.143795927420854</v>
      </c>
      <c r="CH561" s="4">
        <f t="shared" si="7"/>
        <v>87.200157879370607</v>
      </c>
      <c r="CI561" s="4">
        <f t="shared" si="7"/>
        <v>65.820680715470914</v>
      </c>
      <c r="CJ561" s="4">
        <f t="shared" si="7"/>
        <v>78.698151819402824</v>
      </c>
      <c r="CK561" s="4">
        <f t="shared" si="7"/>
        <v>75.713372420115988</v>
      </c>
      <c r="CL561" s="4">
        <f t="shared" si="7"/>
        <v>97.321168376527638</v>
      </c>
      <c r="CM561" s="4">
        <f t="shared" si="7"/>
        <v>90.240987471773479</v>
      </c>
      <c r="CN561" s="4">
        <f t="shared" si="7"/>
        <v>92.558706441398215</v>
      </c>
      <c r="CO561" s="4">
        <f t="shared" si="7"/>
        <v>94.016856709058473</v>
      </c>
      <c r="CP561" s="4">
        <f t="shared" si="7"/>
        <v>88.931904306228148</v>
      </c>
      <c r="CQ561" s="4">
        <f t="shared" si="7"/>
        <v>94.820862861810127</v>
      </c>
      <c r="CR561" s="4">
        <f t="shared" si="7"/>
        <v>88.748252898500141</v>
      </c>
      <c r="CS561" s="4">
        <f t="shared" si="7"/>
        <v>83.872514902001001</v>
      </c>
      <c r="CT561" s="4">
        <f t="shared" si="7"/>
        <v>86.232120811199451</v>
      </c>
      <c r="CU561" s="4">
        <f t="shared" si="7"/>
        <v>66.181845987942296</v>
      </c>
      <c r="CW561" s="5">
        <f t="shared" ref="CW561:CW564" si="9">SUM(CJ561:CU561)</f>
        <v>1037.3367450059577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792.52866957205617</v>
      </c>
      <c r="E562" s="4">
        <f t="shared" si="8"/>
        <v>1009.9323118445111</v>
      </c>
      <c r="F562" s="4">
        <f t="shared" si="8"/>
        <v>1332.3135507585273</v>
      </c>
      <c r="G562" s="4">
        <f t="shared" si="8"/>
        <v>1486.4421214082226</v>
      </c>
      <c r="H562" s="4">
        <f t="shared" si="8"/>
        <v>1388.3794238156679</v>
      </c>
      <c r="I562" s="4">
        <f t="shared" si="8"/>
        <v>1351.223472368493</v>
      </c>
      <c r="J562" s="4">
        <f t="shared" si="8"/>
        <v>1249.8961330267332</v>
      </c>
      <c r="K562" s="4">
        <f t="shared" si="8"/>
        <v>1356.359474311502</v>
      </c>
      <c r="L562" s="4">
        <f t="shared" si="8"/>
        <v>1322.01744318907</v>
      </c>
      <c r="M562" s="4">
        <f t="shared" si="8"/>
        <v>1247.7628268888718</v>
      </c>
      <c r="N562" s="4">
        <f t="shared" si="8"/>
        <v>1224.4838908201816</v>
      </c>
      <c r="O562" s="4">
        <f t="shared" si="8"/>
        <v>897.06110177275036</v>
      </c>
      <c r="P562" s="4">
        <f t="shared" si="8"/>
        <v>754.40511538268061</v>
      </c>
      <c r="Q562" s="4">
        <f t="shared" si="8"/>
        <v>870.86731132855573</v>
      </c>
      <c r="R562" s="4">
        <f t="shared" si="8"/>
        <v>1243.3678629006361</v>
      </c>
      <c r="S562" s="4">
        <f t="shared" si="8"/>
        <v>1444.0406118360975</v>
      </c>
      <c r="T562" s="4">
        <f t="shared" si="6"/>
        <v>1389.1403480010447</v>
      </c>
      <c r="U562" s="4">
        <f t="shared" si="6"/>
        <v>1369.7266139887877</v>
      </c>
      <c r="V562" s="4">
        <f t="shared" si="6"/>
        <v>1267.1837965575651</v>
      </c>
      <c r="W562" s="4">
        <f t="shared" si="6"/>
        <v>1362.5542413938988</v>
      </c>
      <c r="X562" s="4">
        <f t="shared" si="6"/>
        <v>1315.0575490641027</v>
      </c>
      <c r="Y562" s="4">
        <f t="shared" si="6"/>
        <v>1230.4815854185799</v>
      </c>
      <c r="Z562" s="4">
        <f t="shared" si="6"/>
        <v>1198.6286287377916</v>
      </c>
      <c r="AA562" s="4">
        <f t="shared" si="6"/>
        <v>864.35793330999275</v>
      </c>
      <c r="AB562" s="4">
        <f t="shared" si="6"/>
        <v>717.74827143751645</v>
      </c>
      <c r="AC562" s="4">
        <f t="shared" si="6"/>
        <v>834.15052760783044</v>
      </c>
      <c r="AD562" s="4">
        <f t="shared" si="6"/>
        <v>1210.6435080606182</v>
      </c>
      <c r="AE562" s="4">
        <f t="shared" si="6"/>
        <v>1417.9522189366328</v>
      </c>
      <c r="AF562" s="4">
        <f t="shared" si="6"/>
        <v>1369.7756132449013</v>
      </c>
      <c r="AG562" s="4">
        <f t="shared" si="6"/>
        <v>1354.7661770883199</v>
      </c>
      <c r="AH562" s="4">
        <f t="shared" si="6"/>
        <v>1253.1498653717367</v>
      </c>
      <c r="AI562" s="4">
        <f t="shared" si="6"/>
        <v>1346.3821947807246</v>
      </c>
      <c r="AJ562" s="4">
        <f t="shared" si="6"/>
        <v>1295.1963045161237</v>
      </c>
      <c r="AK562" s="4">
        <f t="shared" si="6"/>
        <v>1207.1191808968651</v>
      </c>
      <c r="AL562" s="4">
        <f t="shared" si="6"/>
        <v>1173.1522596568304</v>
      </c>
      <c r="AM562" s="4">
        <f t="shared" si="6"/>
        <v>838.49007752729335</v>
      </c>
      <c r="AN562" s="4">
        <f t="shared" si="6"/>
        <v>692.81708728469607</v>
      </c>
      <c r="AO562" s="4">
        <f t="shared" si="6"/>
        <v>810.75797725431448</v>
      </c>
      <c r="AP562" s="4">
        <f t="shared" si="6"/>
        <v>1188.7398461754115</v>
      </c>
      <c r="AQ562" s="4">
        <f t="shared" si="6"/>
        <v>1397.1384342969782</v>
      </c>
      <c r="AR562" s="4">
        <f t="shared" si="6"/>
        <v>1349.6122876118243</v>
      </c>
      <c r="AS562" s="4">
        <f t="shared" si="6"/>
        <v>1334.947704461342</v>
      </c>
      <c r="AT562" s="4">
        <f t="shared" si="6"/>
        <v>1233.5232564990399</v>
      </c>
      <c r="AU562" s="4">
        <f t="shared" si="6"/>
        <v>1326.8760918781609</v>
      </c>
      <c r="AV562" s="4">
        <f t="shared" si="6"/>
        <v>1275.7468112471961</v>
      </c>
      <c r="AW562" s="4">
        <f t="shared" si="6"/>
        <v>1187.6459132161674</v>
      </c>
      <c r="AX562" s="4">
        <f t="shared" si="6"/>
        <v>1153.5866154604098</v>
      </c>
      <c r="AY562" s="4">
        <f t="shared" si="6"/>
        <v>818.82198387036055</v>
      </c>
      <c r="AZ562" s="4">
        <f t="shared" si="6"/>
        <v>673.12100076707111</v>
      </c>
      <c r="BA562" s="4">
        <f t="shared" si="6"/>
        <v>791.178109856844</v>
      </c>
      <c r="BB562" s="4">
        <f t="shared" si="6"/>
        <v>1169.441508230389</v>
      </c>
      <c r="BC562" s="4">
        <f t="shared" si="6"/>
        <v>1378.2504495789155</v>
      </c>
      <c r="BD562" s="4">
        <f t="shared" si="6"/>
        <v>1331.1870474070408</v>
      </c>
      <c r="BE562" s="4">
        <f t="shared" si="6"/>
        <v>1316.9534678407397</v>
      </c>
      <c r="BF562" s="4">
        <f t="shared" si="6"/>
        <v>1215.8667210023659</v>
      </c>
      <c r="BG562" s="4">
        <f t="shared" si="6"/>
        <v>1309.4409776294485</v>
      </c>
      <c r="BH562" s="4">
        <f t="shared" si="6"/>
        <v>1258.4308584868149</v>
      </c>
      <c r="BI562" s="4">
        <f t="shared" si="6"/>
        <v>1170.3836675283283</v>
      </c>
      <c r="BJ562" s="4">
        <f t="shared" si="6"/>
        <v>1136.3545247521761</v>
      </c>
      <c r="BK562" s="4">
        <f t="shared" si="6"/>
        <v>801.63070889687833</v>
      </c>
      <c r="BL562" s="4">
        <f t="shared" si="6"/>
        <v>656.00387956569591</v>
      </c>
      <c r="BM562" s="4">
        <f t="shared" si="6"/>
        <v>774.18330560401205</v>
      </c>
      <c r="BN562" s="4">
        <f t="shared" si="6"/>
        <v>1152.6299228790806</v>
      </c>
      <c r="BO562" s="4">
        <f t="shared" si="6"/>
        <v>1361.6951612392809</v>
      </c>
      <c r="BP562" s="4">
        <f t="shared" si="6"/>
        <v>1314.9663743159792</v>
      </c>
      <c r="BQ562" s="4">
        <f t="shared" si="7"/>
        <v>1301.1313700432922</v>
      </c>
      <c r="BR562" s="4">
        <f t="shared" si="7"/>
        <v>1200.4616005058815</v>
      </c>
      <c r="BS562" s="4">
        <f t="shared" si="7"/>
        <v>1294.3943555226865</v>
      </c>
      <c r="BT562" s="4">
        <f t="shared" si="7"/>
        <v>1243.595291913065</v>
      </c>
      <c r="BU562" s="4">
        <f t="shared" si="7"/>
        <v>1155.5481057440863</v>
      </c>
      <c r="BV562" s="4">
        <f t="shared" si="7"/>
        <v>1121.3108838888686</v>
      </c>
      <c r="BW562" s="4">
        <f t="shared" si="7"/>
        <v>786.26161541149861</v>
      </c>
      <c r="BX562" s="4">
        <f t="shared" si="7"/>
        <v>640.35251421123769</v>
      </c>
      <c r="BY562" s="4">
        <f t="shared" si="7"/>
        <v>758.46555737336871</v>
      </c>
      <c r="BZ562" s="4">
        <f t="shared" si="7"/>
        <v>1137.1692574362755</v>
      </c>
      <c r="CA562" s="4">
        <f t="shared" si="7"/>
        <v>1346.7984040919132</v>
      </c>
      <c r="CB562" s="4">
        <f t="shared" si="7"/>
        <v>1300.7986273986353</v>
      </c>
      <c r="CC562" s="4">
        <f t="shared" si="7"/>
        <v>1287.662342521473</v>
      </c>
      <c r="CD562" s="4">
        <f t="shared" si="7"/>
        <v>1187.5271076726469</v>
      </c>
      <c r="CE562" s="4">
        <f t="shared" si="7"/>
        <v>1281.8538549577484</v>
      </c>
      <c r="CF562" s="4">
        <f t="shared" si="7"/>
        <v>1231.4572983730604</v>
      </c>
      <c r="CG562" s="4">
        <f t="shared" si="7"/>
        <v>1143.886141941271</v>
      </c>
      <c r="CH562" s="4">
        <f t="shared" si="7"/>
        <v>1110.025301320514</v>
      </c>
      <c r="CI562" s="4">
        <f t="shared" si="7"/>
        <v>774.82437739389593</v>
      </c>
      <c r="CJ562" s="4">
        <f t="shared" si="7"/>
        <v>627.51695280367301</v>
      </c>
      <c r="CK562" s="4">
        <f t="shared" si="7"/>
        <v>742.91983249499458</v>
      </c>
      <c r="CL562" s="4">
        <f t="shared" si="7"/>
        <v>1118.5521260164428</v>
      </c>
      <c r="CM562" s="4">
        <f t="shared" si="7"/>
        <v>1325.5916443721001</v>
      </c>
      <c r="CN562" s="4">
        <f t="shared" si="7"/>
        <v>1280.4439793768179</v>
      </c>
      <c r="CO562" s="4">
        <f t="shared" si="7"/>
        <v>1272.8118181215448</v>
      </c>
      <c r="CP562" s="4">
        <f t="shared" si="7"/>
        <v>1182.9710184904625</v>
      </c>
      <c r="CQ562" s="4">
        <f t="shared" si="7"/>
        <v>1298.3821318971761</v>
      </c>
      <c r="CR562" s="4">
        <f t="shared" si="7"/>
        <v>1237.3656189926182</v>
      </c>
      <c r="CS562" s="4">
        <f t="shared" si="7"/>
        <v>1113.5760436512667</v>
      </c>
      <c r="CT562" s="4">
        <f t="shared" si="7"/>
        <v>1097.2453356424239</v>
      </c>
      <c r="CU562" s="4">
        <f t="shared" si="7"/>
        <v>724.43323392339335</v>
      </c>
      <c r="CW562" s="5">
        <f t="shared" si="9"/>
        <v>13021.809735782916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43279.002168850689</v>
      </c>
      <c r="E563" s="4">
        <f t="shared" si="6"/>
        <v>44590.286094784329</v>
      </c>
      <c r="F563" s="4">
        <f t="shared" si="6"/>
        <v>51040.093862029804</v>
      </c>
      <c r="G563" s="4">
        <f t="shared" si="6"/>
        <v>48948.363901675461</v>
      </c>
      <c r="H563" s="4">
        <f t="shared" si="6"/>
        <v>46992.550073475111</v>
      </c>
      <c r="I563" s="4">
        <f t="shared" si="6"/>
        <v>46160.283565287653</v>
      </c>
      <c r="J563" s="4">
        <f t="shared" si="6"/>
        <v>41643.448688701043</v>
      </c>
      <c r="K563" s="4">
        <f t="shared" si="6"/>
        <v>41652.484167599461</v>
      </c>
      <c r="L563" s="4">
        <f t="shared" si="6"/>
        <v>38488.944561357537</v>
      </c>
      <c r="M563" s="4">
        <f t="shared" si="6"/>
        <v>36727.174634178729</v>
      </c>
      <c r="N563" s="4">
        <f t="shared" si="6"/>
        <v>38243.901070342625</v>
      </c>
      <c r="O563" s="4">
        <f t="shared" si="6"/>
        <v>34008.120832503751</v>
      </c>
      <c r="P563" s="4">
        <f t="shared" si="6"/>
        <v>39715.852017413199</v>
      </c>
      <c r="Q563" s="4">
        <f t="shared" si="6"/>
        <v>41046.419193814181</v>
      </c>
      <c r="R563" s="4">
        <f t="shared" si="6"/>
        <v>47818.079224128676</v>
      </c>
      <c r="S563" s="4">
        <f t="shared" si="6"/>
        <v>46255.759040362929</v>
      </c>
      <c r="T563" s="4">
        <f t="shared" si="6"/>
        <v>44002.65504518419</v>
      </c>
      <c r="U563" s="4">
        <f t="shared" si="6"/>
        <v>42605.966104846157</v>
      </c>
      <c r="V563" s="4">
        <f t="shared" si="6"/>
        <v>37389.071119539047</v>
      </c>
      <c r="W563" s="4">
        <f t="shared" si="6"/>
        <v>36903.402059868997</v>
      </c>
      <c r="X563" s="4">
        <f t="shared" si="6"/>
        <v>33641.392040776351</v>
      </c>
      <c r="Y563" s="4">
        <f t="shared" si="6"/>
        <v>32234.55004121795</v>
      </c>
      <c r="Z563" s="4">
        <f t="shared" si="6"/>
        <v>34426.859555945666</v>
      </c>
      <c r="AA563" s="4">
        <f t="shared" si="6"/>
        <v>30914.591529591089</v>
      </c>
      <c r="AB563" s="4">
        <f t="shared" si="6"/>
        <v>37160.06089508062</v>
      </c>
      <c r="AC563" s="4">
        <f t="shared" si="6"/>
        <v>38724.968506548714</v>
      </c>
      <c r="AD563" s="4">
        <f t="shared" si="6"/>
        <v>45438.247010147774</v>
      </c>
      <c r="AE563" s="4">
        <f t="shared" si="6"/>
        <v>43633.916182392924</v>
      </c>
      <c r="AF563" s="4">
        <f t="shared" si="6"/>
        <v>41092.811348082912</v>
      </c>
      <c r="AG563" s="4">
        <f t="shared" si="6"/>
        <v>39467.639814463902</v>
      </c>
      <c r="AH563" s="4">
        <f t="shared" si="6"/>
        <v>34130.611250948961</v>
      </c>
      <c r="AI563" s="4">
        <f t="shared" si="6"/>
        <v>33631.07003239404</v>
      </c>
      <c r="AJ563" s="4">
        <f t="shared" si="6"/>
        <v>30430.21097863336</v>
      </c>
      <c r="AK563" s="4">
        <f t="shared" si="6"/>
        <v>29122.773650968444</v>
      </c>
      <c r="AL563" s="4">
        <f t="shared" si="6"/>
        <v>31424.715314458659</v>
      </c>
      <c r="AM563" s="4">
        <f t="shared" si="6"/>
        <v>28015.940301416969</v>
      </c>
      <c r="AN563" s="4">
        <f t="shared" si="6"/>
        <v>34350.31640470511</v>
      </c>
      <c r="AO563" s="4">
        <f t="shared" si="6"/>
        <v>35984.301494613639</v>
      </c>
      <c r="AP563" s="4">
        <f t="shared" si="6"/>
        <v>42742.759541418716</v>
      </c>
      <c r="AQ563" s="4">
        <f t="shared" si="6"/>
        <v>40957.966078715021</v>
      </c>
      <c r="AR563" s="4">
        <f t="shared" si="6"/>
        <v>38413.518765981426</v>
      </c>
      <c r="AS563" s="4">
        <f t="shared" si="6"/>
        <v>36770.128648941129</v>
      </c>
      <c r="AT563" s="4">
        <f t="shared" si="6"/>
        <v>31411.504191358948</v>
      </c>
      <c r="AU563" s="4">
        <f t="shared" si="6"/>
        <v>30898.445643971339</v>
      </c>
      <c r="AV563" s="4">
        <f t="shared" si="6"/>
        <v>27699.941307336943</v>
      </c>
      <c r="AW563" s="4">
        <f t="shared" si="6"/>
        <v>26412.808544095351</v>
      </c>
      <c r="AX563" s="4">
        <f t="shared" si="6"/>
        <v>28749.596623536148</v>
      </c>
      <c r="AY563" s="4">
        <f t="shared" si="6"/>
        <v>25383.418832444942</v>
      </c>
      <c r="AZ563" s="4">
        <f t="shared" si="6"/>
        <v>31760.811452863898</v>
      </c>
      <c r="BA563" s="4">
        <f t="shared" si="6"/>
        <v>33432.731489819322</v>
      </c>
      <c r="BB563" s="4">
        <f t="shared" si="6"/>
        <v>40221.517515651562</v>
      </c>
      <c r="BC563" s="4">
        <f t="shared" si="6"/>
        <v>38459.722239683208</v>
      </c>
      <c r="BD563" s="4">
        <f t="shared" si="6"/>
        <v>35932.968313171732</v>
      </c>
      <c r="BE563" s="4">
        <f t="shared" si="6"/>
        <v>34304.445854627869</v>
      </c>
      <c r="BF563" s="4">
        <f t="shared" si="6"/>
        <v>28959.803562946465</v>
      </c>
      <c r="BG563" s="4">
        <f t="shared" si="6"/>
        <v>28460.813317345448</v>
      </c>
      <c r="BH563" s="4">
        <f t="shared" si="6"/>
        <v>25276.574147587307</v>
      </c>
      <c r="BI563" s="4">
        <f t="shared" si="6"/>
        <v>24003.588054140193</v>
      </c>
      <c r="BJ563" s="4">
        <f t="shared" si="6"/>
        <v>26354.166301927053</v>
      </c>
      <c r="BK563" s="4">
        <f t="shared" si="6"/>
        <v>23001.632176044666</v>
      </c>
      <c r="BL563" s="4">
        <f t="shared" si="6"/>
        <v>29393.318192885363</v>
      </c>
      <c r="BM563" s="4">
        <f t="shared" si="6"/>
        <v>31081.461399922031</v>
      </c>
      <c r="BN563" s="4">
        <f t="shared" si="6"/>
        <v>37889.86509005112</v>
      </c>
      <c r="BO563" s="4">
        <f t="shared" si="6"/>
        <v>36152.295478388507</v>
      </c>
      <c r="BP563" s="4">
        <f t="shared" si="6"/>
        <v>33654.827401096387</v>
      </c>
      <c r="BQ563" s="4">
        <f t="shared" si="7"/>
        <v>32059.836464542394</v>
      </c>
      <c r="BR563" s="4">
        <f t="shared" si="7"/>
        <v>26750.516410548607</v>
      </c>
      <c r="BS563" s="4">
        <f t="shared" si="7"/>
        <v>26284.495431320422</v>
      </c>
      <c r="BT563" s="4">
        <f t="shared" si="7"/>
        <v>23125.546111717569</v>
      </c>
      <c r="BU563" s="4">
        <f t="shared" si="7"/>
        <v>21864.886561372939</v>
      </c>
      <c r="BV563" s="4">
        <f t="shared" si="7"/>
        <v>24211.468595437844</v>
      </c>
      <c r="BW563" s="4">
        <f t="shared" si="7"/>
        <v>20839.262886076394</v>
      </c>
      <c r="BX563" s="4">
        <f t="shared" si="7"/>
        <v>27201.714716070426</v>
      </c>
      <c r="BY563" s="4">
        <f t="shared" si="7"/>
        <v>28862.566913832969</v>
      </c>
      <c r="BZ563" s="4">
        <f t="shared" si="7"/>
        <v>35660.295499245927</v>
      </c>
      <c r="CA563" s="4">
        <f t="shared" si="7"/>
        <v>33942.212491847262</v>
      </c>
      <c r="CB563" s="4">
        <f t="shared" si="7"/>
        <v>31501.580521080079</v>
      </c>
      <c r="CC563" s="4">
        <f t="shared" si="7"/>
        <v>29997.382972176616</v>
      </c>
      <c r="CD563" s="4">
        <f t="shared" si="7"/>
        <v>24797.671265059074</v>
      </c>
      <c r="CE563" s="4">
        <f t="shared" si="7"/>
        <v>24436.24786429634</v>
      </c>
      <c r="CF563" s="4">
        <f t="shared" si="7"/>
        <v>21351.110992751368</v>
      </c>
      <c r="CG563" s="4">
        <f t="shared" si="7"/>
        <v>20113.012270069583</v>
      </c>
      <c r="CH563" s="4">
        <f t="shared" si="7"/>
        <v>22420.732942506605</v>
      </c>
      <c r="CI563" s="4">
        <f t="shared" si="7"/>
        <v>18952.385810068739</v>
      </c>
      <c r="CJ563" s="4">
        <f t="shared" si="7"/>
        <v>25173.460850828418</v>
      </c>
      <c r="CK563" s="4">
        <f t="shared" si="7"/>
        <v>26662.102984576533</v>
      </c>
      <c r="CL563" s="4">
        <f t="shared" si="7"/>
        <v>33302.015643568426</v>
      </c>
      <c r="CM563" s="4">
        <f t="shared" si="7"/>
        <v>31482.26529965489</v>
      </c>
      <c r="CN563" s="4">
        <f t="shared" si="7"/>
        <v>29018.402949101732</v>
      </c>
      <c r="CO563" s="4">
        <f t="shared" si="7"/>
        <v>27678.77371923122</v>
      </c>
      <c r="CP563" s="4">
        <f t="shared" si="7"/>
        <v>22782.286375259289</v>
      </c>
      <c r="CQ563" s="4">
        <f t="shared" si="7"/>
        <v>23072.831786070805</v>
      </c>
      <c r="CR563" s="4">
        <f t="shared" si="7"/>
        <v>20884.338720426429</v>
      </c>
      <c r="CS563" s="4">
        <f t="shared" si="7"/>
        <v>19142.849952943703</v>
      </c>
      <c r="CT563" s="4">
        <f t="shared" si="7"/>
        <v>22191.793662120923</v>
      </c>
      <c r="CU563" s="4">
        <f t="shared" si="7"/>
        <v>19092.894690961028</v>
      </c>
      <c r="CW563" s="5">
        <f t="shared" si="9"/>
        <v>300484.01663474343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178973.49221032319</v>
      </c>
      <c r="E564" s="4">
        <f t="shared" si="6"/>
        <v>198077.39047538143</v>
      </c>
      <c r="F564" s="4">
        <f t="shared" si="6"/>
        <v>224518.92789487197</v>
      </c>
      <c r="G564" s="4">
        <f t="shared" si="6"/>
        <v>221086.96974948881</v>
      </c>
      <c r="H564" s="4">
        <f t="shared" si="6"/>
        <v>215250.48751727759</v>
      </c>
      <c r="I564" s="4">
        <f t="shared" si="6"/>
        <v>213954.57391576475</v>
      </c>
      <c r="J564" s="4">
        <f t="shared" si="6"/>
        <v>196904.83843919158</v>
      </c>
      <c r="K564" s="4">
        <f t="shared" si="6"/>
        <v>191897.68910923981</v>
      </c>
      <c r="L564" s="4">
        <f t="shared" si="6"/>
        <v>182493.91391967729</v>
      </c>
      <c r="M564" s="4">
        <f t="shared" si="6"/>
        <v>170520.77830123209</v>
      </c>
      <c r="N564" s="4">
        <f t="shared" si="6"/>
        <v>170972.67513123335</v>
      </c>
      <c r="O564" s="4">
        <f t="shared" si="6"/>
        <v>153651.68536943741</v>
      </c>
      <c r="P564" s="4">
        <f t="shared" si="6"/>
        <v>180532.59624487263</v>
      </c>
      <c r="Q564" s="4">
        <f t="shared" si="6"/>
        <v>192421.12321758605</v>
      </c>
      <c r="R564" s="4">
        <f t="shared" si="6"/>
        <v>218821.44222983313</v>
      </c>
      <c r="S564" s="4">
        <f t="shared" si="6"/>
        <v>215929.79883551627</v>
      </c>
      <c r="T564" s="4">
        <f t="shared" si="6"/>
        <v>208157.5680189954</v>
      </c>
      <c r="U564" s="4">
        <f t="shared" si="6"/>
        <v>203349.35324933435</v>
      </c>
      <c r="V564" s="4">
        <f t="shared" si="6"/>
        <v>182905.28084415381</v>
      </c>
      <c r="W564" s="4">
        <f t="shared" si="6"/>
        <v>175499.37455434998</v>
      </c>
      <c r="X564" s="4">
        <f t="shared" si="6"/>
        <v>165491.56613949858</v>
      </c>
      <c r="Y564" s="4">
        <f t="shared" si="6"/>
        <v>154953.70305679389</v>
      </c>
      <c r="Z564" s="4">
        <f t="shared" si="6"/>
        <v>158103.75442328714</v>
      </c>
      <c r="AA564" s="4">
        <f t="shared" si="6"/>
        <v>143633.64954258373</v>
      </c>
      <c r="AB564" s="4">
        <f t="shared" si="6"/>
        <v>172618.9359032689</v>
      </c>
      <c r="AC564" s="4">
        <f t="shared" si="6"/>
        <v>185399.82510654119</v>
      </c>
      <c r="AD564" s="4">
        <f t="shared" si="6"/>
        <v>211540.11889181432</v>
      </c>
      <c r="AE564" s="4">
        <f t="shared" si="6"/>
        <v>207677.29127002793</v>
      </c>
      <c r="AF564" s="4">
        <f t="shared" si="6"/>
        <v>198760.14790592139</v>
      </c>
      <c r="AG564" s="4">
        <f t="shared" si="6"/>
        <v>193042.18724624644</v>
      </c>
      <c r="AH564" s="4">
        <f t="shared" ref="AH564:BP564" si="10">SUMIFS(AH$6:AH$553,$CW$6:$CW$553,$C564,$B$6:$B$553,"adm")</f>
        <v>172111.45755382103</v>
      </c>
      <c r="AI564" s="4">
        <f t="shared" si="10"/>
        <v>164632.59168460855</v>
      </c>
      <c r="AJ564" s="4">
        <f t="shared" si="10"/>
        <v>154847.75792772786</v>
      </c>
      <c r="AK564" s="4">
        <f t="shared" si="10"/>
        <v>144691.86918171908</v>
      </c>
      <c r="AL564" s="4">
        <f t="shared" si="10"/>
        <v>148276.75918776635</v>
      </c>
      <c r="AM564" s="4">
        <f t="shared" si="10"/>
        <v>134228.8690657535</v>
      </c>
      <c r="AN564" s="4">
        <f t="shared" si="10"/>
        <v>163585.46207633638</v>
      </c>
      <c r="AO564" s="4">
        <f t="shared" si="10"/>
        <v>176659.44917658539</v>
      </c>
      <c r="AP564" s="4">
        <f t="shared" si="10"/>
        <v>202993.26490806846</v>
      </c>
      <c r="AQ564" s="4">
        <f t="shared" si="10"/>
        <v>199215.31682740344</v>
      </c>
      <c r="AR564" s="4">
        <f t="shared" si="10"/>
        <v>190286.23020743715</v>
      </c>
      <c r="AS564" s="4">
        <f t="shared" si="10"/>
        <v>184493.9145651265</v>
      </c>
      <c r="AT564" s="4">
        <f t="shared" si="10"/>
        <v>163474.95317025736</v>
      </c>
      <c r="AU564" s="4">
        <f t="shared" si="10"/>
        <v>155941.4151359642</v>
      </c>
      <c r="AV564" s="4">
        <f t="shared" si="10"/>
        <v>146167.05846646932</v>
      </c>
      <c r="AW564" s="4">
        <f t="shared" si="10"/>
        <v>136094.70112488177</v>
      </c>
      <c r="AX564" s="4">
        <f t="shared" si="10"/>
        <v>139821.9008805601</v>
      </c>
      <c r="AY564" s="4">
        <f t="shared" si="10"/>
        <v>125947.49998160446</v>
      </c>
      <c r="AZ564" s="4">
        <f t="shared" si="10"/>
        <v>155479.36711412595</v>
      </c>
      <c r="BA564" s="4">
        <f t="shared" si="10"/>
        <v>168708.6049189365</v>
      </c>
      <c r="BB564" s="4">
        <f t="shared" si="10"/>
        <v>195167.78970480745</v>
      </c>
      <c r="BC564" s="4">
        <f t="shared" si="10"/>
        <v>191486.54452466767</v>
      </c>
      <c r="BD564" s="4">
        <f t="shared" si="10"/>
        <v>182633.48211064495</v>
      </c>
      <c r="BE564" s="4">
        <f t="shared" si="10"/>
        <v>176906.11461543653</v>
      </c>
      <c r="BF564" s="4">
        <f t="shared" si="10"/>
        <v>155948.34789298798</v>
      </c>
      <c r="BG564" s="4">
        <f t="shared" si="10"/>
        <v>148475.66427676295</v>
      </c>
      <c r="BH564" s="4">
        <f t="shared" si="10"/>
        <v>138761.83799479125</v>
      </c>
      <c r="BI564" s="4">
        <f t="shared" si="10"/>
        <v>128748.12019029495</v>
      </c>
      <c r="BJ564" s="4">
        <f t="shared" si="10"/>
        <v>132531.0090715588</v>
      </c>
      <c r="BK564" s="4">
        <f t="shared" si="10"/>
        <v>118710.3564390128</v>
      </c>
      <c r="BL564" s="4">
        <f t="shared" si="10"/>
        <v>148297.73040773236</v>
      </c>
      <c r="BM564" s="4">
        <f t="shared" si="10"/>
        <v>161590.23953157413</v>
      </c>
      <c r="BN564" s="4">
        <f t="shared" si="10"/>
        <v>188127.51994382386</v>
      </c>
      <c r="BO564" s="4">
        <f t="shared" si="10"/>
        <v>184545.38604446466</v>
      </c>
      <c r="BP564" s="4">
        <f t="shared" si="10"/>
        <v>175815.41028839562</v>
      </c>
      <c r="BQ564" s="4">
        <f t="shared" si="7"/>
        <v>170232.36796313449</v>
      </c>
      <c r="BR564" s="4">
        <f t="shared" si="7"/>
        <v>149429.7660031617</v>
      </c>
      <c r="BS564" s="4">
        <f t="shared" si="7"/>
        <v>142104.51301561197</v>
      </c>
      <c r="BT564" s="4">
        <f t="shared" si="7"/>
        <v>132505.72395543274</v>
      </c>
      <c r="BU564" s="4">
        <f t="shared" si="7"/>
        <v>122549.44893352941</v>
      </c>
      <c r="BV564" s="4">
        <f t="shared" si="7"/>
        <v>126315.19184572759</v>
      </c>
      <c r="BW564" s="4">
        <f t="shared" si="7"/>
        <v>112403.84324856351</v>
      </c>
      <c r="BX564" s="4">
        <f t="shared" si="7"/>
        <v>141853.08963166125</v>
      </c>
      <c r="BY564" s="4">
        <f t="shared" si="7"/>
        <v>155011.28306325906</v>
      </c>
      <c r="BZ564" s="4">
        <f t="shared" si="7"/>
        <v>181484.61194451136</v>
      </c>
      <c r="CA564" s="4">
        <f t="shared" si="7"/>
        <v>177971.44450054565</v>
      </c>
      <c r="CB564" s="4">
        <f t="shared" si="7"/>
        <v>169478.18970458777</v>
      </c>
      <c r="CC564" s="4">
        <f t="shared" si="7"/>
        <v>164287.43478699474</v>
      </c>
      <c r="CD564" s="4">
        <f t="shared" si="7"/>
        <v>143968.13739747347</v>
      </c>
      <c r="CE564" s="4">
        <f t="shared" si="7"/>
        <v>137113.9556311671</v>
      </c>
      <c r="CF564" s="4">
        <f t="shared" si="7"/>
        <v>127861.13394502575</v>
      </c>
      <c r="CG564" s="4">
        <f t="shared" si="7"/>
        <v>118034.16661287865</v>
      </c>
      <c r="CH564" s="4">
        <f t="shared" si="7"/>
        <v>121661.80954607835</v>
      </c>
      <c r="CI564" s="4">
        <f t="shared" si="7"/>
        <v>107350.76936288191</v>
      </c>
      <c r="CJ564" s="4">
        <f t="shared" si="7"/>
        <v>136181.81268280014</v>
      </c>
      <c r="CK564" s="4">
        <f t="shared" si="7"/>
        <v>148553.560090652</v>
      </c>
      <c r="CL564" s="4">
        <f t="shared" si="7"/>
        <v>174269.15580961527</v>
      </c>
      <c r="CM564" s="4">
        <f t="shared" si="7"/>
        <v>170235.79297931222</v>
      </c>
      <c r="CN564" s="4">
        <f t="shared" si="7"/>
        <v>161534.12278469148</v>
      </c>
      <c r="CO564" s="4">
        <f t="shared" si="7"/>
        <v>157041.20072960638</v>
      </c>
      <c r="CP564" s="4">
        <f t="shared" si="7"/>
        <v>138193.73671545894</v>
      </c>
      <c r="CQ564" s="4">
        <f t="shared" si="7"/>
        <v>134060.22978892038</v>
      </c>
      <c r="CR564" s="4">
        <f t="shared" si="7"/>
        <v>129270.66031376884</v>
      </c>
      <c r="CS564" s="4">
        <f t="shared" si="7"/>
        <v>116694.73647007336</v>
      </c>
      <c r="CT564" s="4">
        <f t="shared" si="7"/>
        <v>122396.5384154378</v>
      </c>
      <c r="CU564" s="4">
        <f t="shared" si="7"/>
        <v>115359.41045833382</v>
      </c>
      <c r="CW564" s="5">
        <f t="shared" si="9"/>
        <v>1703790.9572386707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25870.918879207238</v>
      </c>
      <c r="E566" s="4">
        <f t="shared" ref="E566:BP570" si="11">SUMIFS(E$6:E$553,$CW$6:$CW$553,$C566,$B$6:$B$553,"desl")</f>
        <v>25849.386185187861</v>
      </c>
      <c r="F566" s="4">
        <f t="shared" si="11"/>
        <v>27482.044443800238</v>
      </c>
      <c r="G566" s="4">
        <f t="shared" si="11"/>
        <v>27086.531759411766</v>
      </c>
      <c r="H566" s="4">
        <f t="shared" si="11"/>
        <v>28323.351300392707</v>
      </c>
      <c r="I566" s="4">
        <f t="shared" si="11"/>
        <v>26559.25514499643</v>
      </c>
      <c r="J566" s="4">
        <f t="shared" si="11"/>
        <v>27224.444523414826</v>
      </c>
      <c r="K566" s="4">
        <f t="shared" si="11"/>
        <v>27547.767007802031</v>
      </c>
      <c r="L566" s="4">
        <f t="shared" si="11"/>
        <v>26156.740163265076</v>
      </c>
      <c r="M566" s="4">
        <f t="shared" si="11"/>
        <v>28236.181592759171</v>
      </c>
      <c r="N566" s="4">
        <f t="shared" si="11"/>
        <v>28436.755503671076</v>
      </c>
      <c r="O566" s="4">
        <f t="shared" si="11"/>
        <v>28402.42879664457</v>
      </c>
      <c r="P566" s="4">
        <f t="shared" si="11"/>
        <v>26081.497099642354</v>
      </c>
      <c r="Q566" s="4">
        <f t="shared" si="11"/>
        <v>25081.208196160238</v>
      </c>
      <c r="R566" s="4">
        <f t="shared" si="11"/>
        <v>26513.26459145789</v>
      </c>
      <c r="S566" s="4">
        <f t="shared" si="11"/>
        <v>25686.114926973227</v>
      </c>
      <c r="T566" s="4">
        <f t="shared" si="11"/>
        <v>26707.640062181279</v>
      </c>
      <c r="U566" s="4">
        <f t="shared" si="11"/>
        <v>24768.408820558354</v>
      </c>
      <c r="V566" s="4">
        <f t="shared" si="11"/>
        <v>25232.436889606932</v>
      </c>
      <c r="W566" s="4">
        <f t="shared" si="11"/>
        <v>25412.913381750332</v>
      </c>
      <c r="X566" s="4">
        <f t="shared" si="11"/>
        <v>23936.132446340205</v>
      </c>
      <c r="Y566" s="4">
        <f t="shared" si="11"/>
        <v>25995.411492182342</v>
      </c>
      <c r="Z566" s="4">
        <f t="shared" si="11"/>
        <v>26238.50412569521</v>
      </c>
      <c r="AA566" s="4">
        <f t="shared" si="11"/>
        <v>26279.896633203982</v>
      </c>
      <c r="AB566" s="4">
        <f t="shared" si="11"/>
        <v>24035.460818234696</v>
      </c>
      <c r="AC566" s="4">
        <f t="shared" si="11"/>
        <v>23090.320020055085</v>
      </c>
      <c r="AD566" s="4">
        <f t="shared" si="11"/>
        <v>24547.887195608422</v>
      </c>
      <c r="AE566" s="4">
        <f t="shared" si="11"/>
        <v>23721.031395747028</v>
      </c>
      <c r="AF566" s="4">
        <f t="shared" si="11"/>
        <v>24729.977699645959</v>
      </c>
      <c r="AG566" s="4">
        <f t="shared" si="11"/>
        <v>22778.064458214827</v>
      </c>
      <c r="AH566" s="4">
        <f t="shared" si="11"/>
        <v>23237.701197613453</v>
      </c>
      <c r="AI566" s="4">
        <f t="shared" si="11"/>
        <v>23425.103588651007</v>
      </c>
      <c r="AJ566" s="4">
        <f t="shared" si="11"/>
        <v>21965.287747129136</v>
      </c>
      <c r="AK566" s="4">
        <f t="shared" si="11"/>
        <v>24048.251253547707</v>
      </c>
      <c r="AL566" s="4">
        <f t="shared" si="11"/>
        <v>24318.503291232511</v>
      </c>
      <c r="AM566" s="4">
        <f t="shared" si="11"/>
        <v>24388.211953695085</v>
      </c>
      <c r="AN566" s="4">
        <f t="shared" si="11"/>
        <v>22171.757246186957</v>
      </c>
      <c r="AO566" s="4">
        <f t="shared" si="11"/>
        <v>21253.213278430216</v>
      </c>
      <c r="AP566" s="4">
        <f t="shared" si="11"/>
        <v>22735.120285489051</v>
      </c>
      <c r="AQ566" s="4">
        <f t="shared" si="11"/>
        <v>21929.692386047842</v>
      </c>
      <c r="AR566" s="4">
        <f t="shared" si="11"/>
        <v>22956.969320546679</v>
      </c>
      <c r="AS566" s="4">
        <f t="shared" si="11"/>
        <v>21020.761081354911</v>
      </c>
      <c r="AT566" s="4">
        <f t="shared" si="11"/>
        <v>21494.544530697876</v>
      </c>
      <c r="AU566" s="4">
        <f t="shared" si="11"/>
        <v>21695.884435679174</v>
      </c>
      <c r="AV566" s="4">
        <f t="shared" si="11"/>
        <v>20250.997274141442</v>
      </c>
      <c r="AW566" s="4">
        <f t="shared" si="11"/>
        <v>22350.579682981628</v>
      </c>
      <c r="AX566" s="4">
        <f t="shared" si="11"/>
        <v>22639.205659579784</v>
      </c>
      <c r="AY566" s="4">
        <f t="shared" si="11"/>
        <v>22728.580405342069</v>
      </c>
      <c r="AZ566" s="4">
        <f t="shared" si="11"/>
        <v>20532.353043557061</v>
      </c>
      <c r="BA566" s="4">
        <f t="shared" si="11"/>
        <v>19633.881591991183</v>
      </c>
      <c r="BB566" s="4">
        <f t="shared" si="11"/>
        <v>21135.201858822187</v>
      </c>
      <c r="BC566" s="4">
        <f t="shared" si="11"/>
        <v>20348.299426856847</v>
      </c>
      <c r="BD566" s="4">
        <f t="shared" si="11"/>
        <v>21393.211986318162</v>
      </c>
      <c r="BE566" s="4">
        <f t="shared" si="11"/>
        <v>19473.869359418277</v>
      </c>
      <c r="BF566" s="4">
        <f t="shared" si="11"/>
        <v>19963.892674877094</v>
      </c>
      <c r="BG566" s="4">
        <f t="shared" si="11"/>
        <v>20180.96429611096</v>
      </c>
      <c r="BH566" s="4">
        <f t="shared" si="11"/>
        <v>18751.392946320568</v>
      </c>
      <c r="BI566" s="4">
        <f t="shared" si="11"/>
        <v>20865.975844229397</v>
      </c>
      <c r="BJ566" s="4">
        <f t="shared" si="11"/>
        <v>21169.431801566505</v>
      </c>
      <c r="BK566" s="4">
        <f t="shared" si="11"/>
        <v>21273.668599701032</v>
      </c>
      <c r="BL566" s="4">
        <f t="shared" si="11"/>
        <v>19092.57678978335</v>
      </c>
      <c r="BM566" s="4">
        <f t="shared" si="11"/>
        <v>18209.747995255093</v>
      </c>
      <c r="BN566" s="4">
        <f t="shared" si="11"/>
        <v>19727.382869718171</v>
      </c>
      <c r="BO566" s="4">
        <f t="shared" si="11"/>
        <v>18957.502325635527</v>
      </c>
      <c r="BP566" s="4">
        <f t="shared" si="11"/>
        <v>20019.99993223861</v>
      </c>
      <c r="BQ566" s="4">
        <f t="shared" ref="BQ566:CU570" si="12">SUMIFS(BQ$6:BQ$553,$CW$6:$CW$553,$C566,$B$6:$B$553,"desl")</f>
        <v>18118.45116090752</v>
      </c>
      <c r="BR566" s="4">
        <f t="shared" si="12"/>
        <v>18625.91297912076</v>
      </c>
      <c r="BS566" s="4">
        <f t="shared" si="12"/>
        <v>18859.345332081321</v>
      </c>
      <c r="BT566" s="4">
        <f t="shared" si="12"/>
        <v>17444.302905913792</v>
      </c>
      <c r="BU566" s="4">
        <f t="shared" si="12"/>
        <v>19571.010334090224</v>
      </c>
      <c r="BV566" s="4">
        <f t="shared" si="12"/>
        <v>19884.067438121223</v>
      </c>
      <c r="BW566" s="4">
        <f t="shared" si="12"/>
        <v>19995.968585178809</v>
      </c>
      <c r="BX566" s="4">
        <f t="shared" si="12"/>
        <v>17822.007598623521</v>
      </c>
      <c r="BY566" s="4">
        <f t="shared" si="12"/>
        <v>16947.835365688341</v>
      </c>
      <c r="BZ566" s="4">
        <f t="shared" si="12"/>
        <v>18477.864509805215</v>
      </c>
      <c r="CA566" s="4">
        <f t="shared" si="12"/>
        <v>17725.711674521262</v>
      </c>
      <c r="CB566" s="4">
        <f t="shared" si="12"/>
        <v>18811.468626971509</v>
      </c>
      <c r="CC566" s="4">
        <f t="shared" si="12"/>
        <v>16937.071442542408</v>
      </c>
      <c r="CD566" s="4">
        <f t="shared" si="12"/>
        <v>17472.229450561503</v>
      </c>
      <c r="CE566" s="4">
        <f t="shared" si="12"/>
        <v>17729.687810826304</v>
      </c>
      <c r="CF566" s="4">
        <f t="shared" si="12"/>
        <v>16331.161029817955</v>
      </c>
      <c r="CG566" s="4">
        <f t="shared" si="12"/>
        <v>18464.555597843006</v>
      </c>
      <c r="CH566" s="4">
        <f t="shared" si="12"/>
        <v>18775.097693724543</v>
      </c>
      <c r="CI566" s="4">
        <f t="shared" si="12"/>
        <v>18877.63645828918</v>
      </c>
      <c r="CJ566" s="4">
        <f t="shared" si="12"/>
        <v>16689.699374080821</v>
      </c>
      <c r="CK566" s="4">
        <f t="shared" si="12"/>
        <v>15805.136609597768</v>
      </c>
      <c r="CL566" s="4">
        <f t="shared" si="12"/>
        <v>17329.561291656984</v>
      </c>
      <c r="CM566" s="4">
        <f t="shared" si="12"/>
        <v>16578.445857647792</v>
      </c>
      <c r="CN566" s="4">
        <f t="shared" si="12"/>
        <v>17696.283951755922</v>
      </c>
      <c r="CO566" s="4">
        <f t="shared" si="12"/>
        <v>15845.165550813377</v>
      </c>
      <c r="CP566" s="4">
        <f t="shared" si="12"/>
        <v>16478.076275861309</v>
      </c>
      <c r="CQ566" s="4">
        <f t="shared" si="12"/>
        <v>16910.856439123643</v>
      </c>
      <c r="CR566" s="4">
        <f t="shared" si="12"/>
        <v>15327.580704683402</v>
      </c>
      <c r="CS566" s="4">
        <f t="shared" si="12"/>
        <v>18084.798182580875</v>
      </c>
      <c r="CT566" s="4">
        <f t="shared" si="12"/>
        <v>18278.943564769866</v>
      </c>
      <c r="CU566" s="4">
        <f t="shared" si="12"/>
        <v>16350.367617484655</v>
      </c>
      <c r="CW566" s="5">
        <f>SUM(CJ566:CU566)</f>
        <v>201374.91542005644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133.86947780576511</v>
      </c>
      <c r="E567" s="4">
        <f t="shared" si="13"/>
        <v>133.71062846566929</v>
      </c>
      <c r="F567" s="4">
        <f t="shared" si="13"/>
        <v>141.59666056993004</v>
      </c>
      <c r="G567" s="4">
        <f t="shared" si="13"/>
        <v>141.62263572888639</v>
      </c>
      <c r="H567" s="4">
        <f t="shared" si="13"/>
        <v>137.48388613705515</v>
      </c>
      <c r="I567" s="4">
        <f t="shared" si="13"/>
        <v>132.09684587276817</v>
      </c>
      <c r="J567" s="4">
        <f t="shared" si="13"/>
        <v>125.04454301924794</v>
      </c>
      <c r="K567" s="4">
        <f t="shared" si="13"/>
        <v>122.89038945095595</v>
      </c>
      <c r="L567" s="4">
        <f t="shared" si="13"/>
        <v>117.48207231548086</v>
      </c>
      <c r="M567" s="4">
        <f t="shared" si="13"/>
        <v>117.98006036392714</v>
      </c>
      <c r="N567" s="4">
        <f t="shared" si="13"/>
        <v>126.97412391194108</v>
      </c>
      <c r="O567" s="4">
        <f t="shared" si="13"/>
        <v>136.01146976985169</v>
      </c>
      <c r="P567" s="4">
        <f t="shared" si="13"/>
        <v>137.36364608213077</v>
      </c>
      <c r="Q567" s="4">
        <f t="shared" si="13"/>
        <v>135.79905198205603</v>
      </c>
      <c r="R567" s="4">
        <f t="shared" si="13"/>
        <v>134.8567199360607</v>
      </c>
      <c r="S567" s="4">
        <f t="shared" si="13"/>
        <v>135.23510541784108</v>
      </c>
      <c r="T567" s="4">
        <f t="shared" si="11"/>
        <v>129.68108714011547</v>
      </c>
      <c r="U567" s="4">
        <f t="shared" si="11"/>
        <v>124.32617617918635</v>
      </c>
      <c r="V567" s="4">
        <f t="shared" si="11"/>
        <v>116.33644484316854</v>
      </c>
      <c r="W567" s="4">
        <f t="shared" si="11"/>
        <v>113.63358052389417</v>
      </c>
      <c r="X567" s="4">
        <f t="shared" si="11"/>
        <v>107.55649905131253</v>
      </c>
      <c r="Y567" s="4">
        <f t="shared" si="11"/>
        <v>107.77257302619574</v>
      </c>
      <c r="Z567" s="4">
        <f t="shared" si="11"/>
        <v>116.8137545838029</v>
      </c>
      <c r="AA567" s="4">
        <f t="shared" si="11"/>
        <v>126.23968048341771</v>
      </c>
      <c r="AB567" s="4">
        <f t="shared" si="11"/>
        <v>128.07381934351238</v>
      </c>
      <c r="AC567" s="4">
        <f t="shared" si="11"/>
        <v>126.946084289201</v>
      </c>
      <c r="AD567" s="4">
        <f t="shared" si="11"/>
        <v>126.28105332644466</v>
      </c>
      <c r="AE567" s="4">
        <f t="shared" si="11"/>
        <v>126.77111827554823</v>
      </c>
      <c r="AF567" s="4">
        <f t="shared" si="11"/>
        <v>121.20359964161922</v>
      </c>
      <c r="AG567" s="4">
        <f t="shared" si="11"/>
        <v>115.7862806681192</v>
      </c>
      <c r="AH567" s="4">
        <f t="shared" si="11"/>
        <v>107.74757595341319</v>
      </c>
      <c r="AI567" s="4">
        <f t="shared" si="11"/>
        <v>105.0452004429832</v>
      </c>
      <c r="AJ567" s="4">
        <f t="shared" si="11"/>
        <v>99.023740990155488</v>
      </c>
      <c r="AK567" s="4">
        <f t="shared" si="11"/>
        <v>99.338759315074498</v>
      </c>
      <c r="AL567" s="4">
        <f t="shared" si="11"/>
        <v>108.50434836260108</v>
      </c>
      <c r="AM567" s="4">
        <f t="shared" si="11"/>
        <v>118.06566159352245</v>
      </c>
      <c r="AN567" s="4">
        <f t="shared" si="11"/>
        <v>120.03714607197507</v>
      </c>
      <c r="AO567" s="4">
        <f t="shared" si="11"/>
        <v>119.0434731011856</v>
      </c>
      <c r="AP567" s="4">
        <f t="shared" si="11"/>
        <v>118.5048926939276</v>
      </c>
      <c r="AQ567" s="4">
        <f t="shared" si="11"/>
        <v>119.10941079207024</v>
      </c>
      <c r="AR567" s="4">
        <f t="shared" si="11"/>
        <v>113.64092106162221</v>
      </c>
      <c r="AS567" s="4">
        <f t="shared" si="11"/>
        <v>108.30658218977639</v>
      </c>
      <c r="AT567" s="4">
        <f t="shared" si="11"/>
        <v>100.33794142979616</v>
      </c>
      <c r="AU567" s="4">
        <f t="shared" si="11"/>
        <v>97.698936151048841</v>
      </c>
      <c r="AV567" s="4">
        <f t="shared" si="11"/>
        <v>91.741437700055343</v>
      </c>
      <c r="AW567" s="4">
        <f t="shared" si="11"/>
        <v>92.126962659371088</v>
      </c>
      <c r="AX567" s="4">
        <f t="shared" si="11"/>
        <v>101.37253057861142</v>
      </c>
      <c r="AY567" s="4">
        <f t="shared" si="11"/>
        <v>111.02280644269101</v>
      </c>
      <c r="AZ567" s="4">
        <f t="shared" si="11"/>
        <v>113.08919221497169</v>
      </c>
      <c r="BA567" s="4">
        <f t="shared" si="11"/>
        <v>112.19227924504278</v>
      </c>
      <c r="BB567" s="4">
        <f t="shared" si="11"/>
        <v>111.74866154968414</v>
      </c>
      <c r="BC567" s="4">
        <f t="shared" si="11"/>
        <v>112.44399592692338</v>
      </c>
      <c r="BD567" s="4">
        <f t="shared" si="11"/>
        <v>107.06130243745997</v>
      </c>
      <c r="BE567" s="4">
        <f t="shared" si="11"/>
        <v>101.80798292605233</v>
      </c>
      <c r="BF567" s="4">
        <f t="shared" si="11"/>
        <v>93.916392548683746</v>
      </c>
      <c r="BG567" s="4">
        <f t="shared" si="11"/>
        <v>91.351392433611053</v>
      </c>
      <c r="BH567" s="4">
        <f t="shared" si="11"/>
        <v>85.465692800076724</v>
      </c>
      <c r="BI567" s="4">
        <f t="shared" si="11"/>
        <v>85.921589909666466</v>
      </c>
      <c r="BJ567" s="4">
        <f t="shared" si="11"/>
        <v>95.236947701563437</v>
      </c>
      <c r="BK567" s="4">
        <f t="shared" si="11"/>
        <v>104.95741679296557</v>
      </c>
      <c r="BL567" s="4">
        <f t="shared" si="11"/>
        <v>107.09546510799322</v>
      </c>
      <c r="BM567" s="4">
        <f t="shared" si="11"/>
        <v>106.2726283642387</v>
      </c>
      <c r="BN567" s="4">
        <f t="shared" si="11"/>
        <v>105.9060491604227</v>
      </c>
      <c r="BO567" s="4">
        <f t="shared" si="11"/>
        <v>106.68128823940307</v>
      </c>
      <c r="BP567" s="4">
        <f t="shared" si="11"/>
        <v>101.38048300729048</v>
      </c>
      <c r="BQ567" s="4">
        <f t="shared" si="12"/>
        <v>96.209372297299353</v>
      </c>
      <c r="BR567" s="4">
        <f t="shared" si="12"/>
        <v>88.398026083895374</v>
      </c>
      <c r="BS567" s="4">
        <f t="shared" si="12"/>
        <v>85.908697785723234</v>
      </c>
      <c r="BT567" s="4">
        <f t="shared" si="12"/>
        <v>80.091606681441064</v>
      </c>
      <c r="BU567" s="4">
        <f t="shared" si="12"/>
        <v>80.607258750437197</v>
      </c>
      <c r="BV567" s="4">
        <f t="shared" si="12"/>
        <v>89.973143555503398</v>
      </c>
      <c r="BW567" s="4">
        <f t="shared" si="12"/>
        <v>99.736710054188691</v>
      </c>
      <c r="BX567" s="4">
        <f t="shared" si="12"/>
        <v>101.91491851300943</v>
      </c>
      <c r="BY567" s="4">
        <f t="shared" si="12"/>
        <v>101.13631158433172</v>
      </c>
      <c r="BZ567" s="4">
        <f t="shared" si="12"/>
        <v>100.82628051092171</v>
      </c>
      <c r="CA567" s="4">
        <f t="shared" si="12"/>
        <v>101.67745999179981</v>
      </c>
      <c r="CB567" s="4">
        <f t="shared" si="12"/>
        <v>96.474828349466847</v>
      </c>
      <c r="CC567" s="4">
        <f t="shared" si="12"/>
        <v>91.420190691999963</v>
      </c>
      <c r="CD567" s="4">
        <f t="shared" si="12"/>
        <v>83.732027700501661</v>
      </c>
      <c r="CE567" s="4">
        <f t="shared" si="12"/>
        <v>81.354986517986887</v>
      </c>
      <c r="CF567" s="4">
        <f t="shared" si="12"/>
        <v>75.62024628566482</v>
      </c>
      <c r="CG567" s="4">
        <f t="shared" si="12"/>
        <v>76.174555708641748</v>
      </c>
      <c r="CH567" s="4">
        <f t="shared" si="12"/>
        <v>85.533951494792333</v>
      </c>
      <c r="CI567" s="4">
        <f t="shared" si="12"/>
        <v>95.257638718633373</v>
      </c>
      <c r="CJ567" s="4">
        <f t="shared" si="12"/>
        <v>97.385051572203096</v>
      </c>
      <c r="CK567" s="4">
        <f t="shared" si="12"/>
        <v>96.576518540101986</v>
      </c>
      <c r="CL567" s="4">
        <f t="shared" si="12"/>
        <v>96.267086441806285</v>
      </c>
      <c r="CM567" s="4">
        <f t="shared" si="12"/>
        <v>97.174308457925605</v>
      </c>
      <c r="CN567" s="4">
        <f t="shared" si="12"/>
        <v>92.138226697429715</v>
      </c>
      <c r="CO567" s="4">
        <f t="shared" si="12"/>
        <v>87.218953053371592</v>
      </c>
      <c r="CP567" s="4">
        <f t="shared" si="12"/>
        <v>79.727170183918957</v>
      </c>
      <c r="CQ567" s="4">
        <f t="shared" si="12"/>
        <v>77.617929444520371</v>
      </c>
      <c r="CR567" s="4">
        <f t="shared" si="12"/>
        <v>71.87459742197872</v>
      </c>
      <c r="CS567" s="4">
        <f t="shared" si="12"/>
        <v>74.378588322895368</v>
      </c>
      <c r="CT567" s="4">
        <f t="shared" si="12"/>
        <v>84.711335811714207</v>
      </c>
      <c r="CU567" s="4">
        <f t="shared" si="12"/>
        <v>88.696005724415997</v>
      </c>
      <c r="CW567" s="5">
        <f t="shared" ref="CW567:CW577" si="14">SUM(CJ567:CU567)</f>
        <v>1043.765771672282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1135.4316230215204</v>
      </c>
      <c r="E568" s="4">
        <f t="shared" si="13"/>
        <v>1023.8485805157009</v>
      </c>
      <c r="F568" s="4">
        <f t="shared" si="13"/>
        <v>1082.6017773620006</v>
      </c>
      <c r="G568" s="4">
        <f t="shared" si="13"/>
        <v>1075.2485673625663</v>
      </c>
      <c r="H568" s="4">
        <f t="shared" si="13"/>
        <v>1171.8784649981658</v>
      </c>
      <c r="I568" s="4">
        <f t="shared" si="13"/>
        <v>1183.4852828716578</v>
      </c>
      <c r="J568" s="4">
        <f t="shared" si="13"/>
        <v>1159.8591533282599</v>
      </c>
      <c r="K568" s="4">
        <f t="shared" si="13"/>
        <v>1174.5494740389706</v>
      </c>
      <c r="L568" s="4">
        <f t="shared" si="13"/>
        <v>1163.5141730796458</v>
      </c>
      <c r="M568" s="4">
        <f t="shared" si="13"/>
        <v>1267.1344378318734</v>
      </c>
      <c r="N568" s="4">
        <f t="shared" si="13"/>
        <v>1362.3632487402897</v>
      </c>
      <c r="O568" s="4">
        <f t="shared" si="13"/>
        <v>1360.0124101566942</v>
      </c>
      <c r="P568" s="4">
        <f t="shared" si="13"/>
        <v>1326.9505485611926</v>
      </c>
      <c r="Q568" s="4">
        <f t="shared" si="13"/>
        <v>1128.3266826272413</v>
      </c>
      <c r="R568" s="4">
        <f t="shared" si="13"/>
        <v>1071.5969746930666</v>
      </c>
      <c r="S568" s="4">
        <f t="shared" si="13"/>
        <v>1009.0434348562799</v>
      </c>
      <c r="T568" s="4">
        <f t="shared" si="11"/>
        <v>1080.058304700942</v>
      </c>
      <c r="U568" s="4">
        <f t="shared" si="11"/>
        <v>1093.3098985172317</v>
      </c>
      <c r="V568" s="4">
        <f t="shared" si="11"/>
        <v>1081.9765929268783</v>
      </c>
      <c r="W568" s="4">
        <f t="shared" si="11"/>
        <v>1112.7220221784071</v>
      </c>
      <c r="X568" s="4">
        <f t="shared" si="11"/>
        <v>1120.1046720921941</v>
      </c>
      <c r="Y568" s="4">
        <f t="shared" si="11"/>
        <v>1241.7829242792097</v>
      </c>
      <c r="Z568" s="4">
        <f t="shared" si="11"/>
        <v>1352.3617216747009</v>
      </c>
      <c r="AA568" s="4">
        <f t="shared" si="11"/>
        <v>1358.8717656710071</v>
      </c>
      <c r="AB568" s="4">
        <f t="shared" si="11"/>
        <v>1325.6288776318277</v>
      </c>
      <c r="AC568" s="4">
        <f t="shared" si="11"/>
        <v>1118.7962126502864</v>
      </c>
      <c r="AD568" s="4">
        <f t="shared" si="11"/>
        <v>1049.7641832349873</v>
      </c>
      <c r="AE568" s="4">
        <f t="shared" si="11"/>
        <v>975.77783756062047</v>
      </c>
      <c r="AF568" s="4">
        <f t="shared" si="11"/>
        <v>1040.0493347346082</v>
      </c>
      <c r="AG568" s="4">
        <f t="shared" si="11"/>
        <v>1052.5204599821936</v>
      </c>
      <c r="AH568" s="4">
        <f t="shared" si="11"/>
        <v>1045.1207671653385</v>
      </c>
      <c r="AI568" s="4">
        <f t="shared" si="11"/>
        <v>1081.902261859588</v>
      </c>
      <c r="AJ568" s="4">
        <f t="shared" si="11"/>
        <v>1094.8784702741218</v>
      </c>
      <c r="AK568" s="4">
        <f t="shared" si="11"/>
        <v>1220.1945662832975</v>
      </c>
      <c r="AL568" s="4">
        <f t="shared" si="11"/>
        <v>1332.1967250722273</v>
      </c>
      <c r="AM568" s="4">
        <f t="shared" si="11"/>
        <v>1338.52800326699</v>
      </c>
      <c r="AN568" s="4">
        <f t="shared" si="11"/>
        <v>1304.3772514554814</v>
      </c>
      <c r="AO568" s="4">
        <f t="shared" si="11"/>
        <v>1096.5690248391868</v>
      </c>
      <c r="AP568" s="4">
        <f t="shared" si="11"/>
        <v>1026.7768690309417</v>
      </c>
      <c r="AQ568" s="4">
        <f t="shared" si="11"/>
        <v>952.24768806056022</v>
      </c>
      <c r="AR568" s="4">
        <f t="shared" si="11"/>
        <v>1016.1155454521042</v>
      </c>
      <c r="AS568" s="4">
        <f t="shared" si="11"/>
        <v>1028.3124554767041</v>
      </c>
      <c r="AT568" s="4">
        <f t="shared" si="11"/>
        <v>1020.8508815948476</v>
      </c>
      <c r="AU568" s="4">
        <f t="shared" si="11"/>
        <v>1057.8851413236284</v>
      </c>
      <c r="AV568" s="4">
        <f t="shared" si="11"/>
        <v>1071.4564511405165</v>
      </c>
      <c r="AW568" s="4">
        <f t="shared" si="11"/>
        <v>1197.6174113727354</v>
      </c>
      <c r="AX568" s="4">
        <f t="shared" si="11"/>
        <v>1310.5287141307672</v>
      </c>
      <c r="AY568" s="4">
        <f t="shared" si="11"/>
        <v>1317.6325517436312</v>
      </c>
      <c r="AZ568" s="4">
        <f t="shared" si="11"/>
        <v>1283.9824265732718</v>
      </c>
      <c r="BA568" s="4">
        <f t="shared" si="11"/>
        <v>1076.3768112998901</v>
      </c>
      <c r="BB568" s="4">
        <f t="shared" si="11"/>
        <v>1006.5642618539819</v>
      </c>
      <c r="BC568" s="4">
        <f t="shared" si="11"/>
        <v>931.92042041092304</v>
      </c>
      <c r="BD568" s="4">
        <f t="shared" si="11"/>
        <v>995.70330928144699</v>
      </c>
      <c r="BE568" s="4">
        <f t="shared" si="11"/>
        <v>1007.9212687440803</v>
      </c>
      <c r="BF568" s="4">
        <f t="shared" si="11"/>
        <v>1000.6019970915662</v>
      </c>
      <c r="BG568" s="4">
        <f t="shared" si="11"/>
        <v>1037.8678032871192</v>
      </c>
      <c r="BH568" s="4">
        <f t="shared" si="11"/>
        <v>1051.7088855340485</v>
      </c>
      <c r="BI568" s="4">
        <f t="shared" si="11"/>
        <v>1178.1350395567897</v>
      </c>
      <c r="BJ568" s="4">
        <f t="shared" si="11"/>
        <v>1291.2878287374333</v>
      </c>
      <c r="BK568" s="4">
        <f t="shared" si="11"/>
        <v>1298.6147908839569</v>
      </c>
      <c r="BL568" s="4">
        <f t="shared" si="11"/>
        <v>1265.1893793536001</v>
      </c>
      <c r="BM568" s="4">
        <f t="shared" si="11"/>
        <v>1057.8313874126886</v>
      </c>
      <c r="BN568" s="4">
        <f t="shared" si="11"/>
        <v>988.30193975702957</v>
      </c>
      <c r="BO568" s="4">
        <f t="shared" si="11"/>
        <v>913.97634834547887</v>
      </c>
      <c r="BP568" s="4">
        <f t="shared" si="11"/>
        <v>978.09998664941304</v>
      </c>
      <c r="BQ568" s="4">
        <f t="shared" si="12"/>
        <v>990.65798247472787</v>
      </c>
      <c r="BR568" s="4">
        <f t="shared" si="12"/>
        <v>983.64446342475355</v>
      </c>
      <c r="BS568" s="4">
        <f t="shared" si="12"/>
        <v>1021.1373685877497</v>
      </c>
      <c r="BT568" s="4">
        <f t="shared" si="12"/>
        <v>1035.0757222790169</v>
      </c>
      <c r="BU568" s="4">
        <f t="shared" si="12"/>
        <v>1161.4262137925396</v>
      </c>
      <c r="BV568" s="4">
        <f t="shared" si="12"/>
        <v>1274.3232206650273</v>
      </c>
      <c r="BW568" s="4">
        <f t="shared" si="12"/>
        <v>1281.2757014200602</v>
      </c>
      <c r="BX568" s="4">
        <f t="shared" si="12"/>
        <v>1247.5053299608901</v>
      </c>
      <c r="BY568" s="4">
        <f t="shared" si="12"/>
        <v>1040.0481723904622</v>
      </c>
      <c r="BZ568" s="4">
        <f t="shared" si="12"/>
        <v>970.88246174292431</v>
      </c>
      <c r="CA568" s="4">
        <f t="shared" si="12"/>
        <v>897.49781474573933</v>
      </c>
      <c r="CB568" s="4">
        <f t="shared" si="12"/>
        <v>963.05228372944646</v>
      </c>
      <c r="CC568" s="4">
        <f t="shared" si="12"/>
        <v>977.20615312627842</v>
      </c>
      <c r="CD568" s="4">
        <f t="shared" si="12"/>
        <v>971.46273801506004</v>
      </c>
      <c r="CE568" s="4">
        <f t="shared" si="12"/>
        <v>1009.4227673773142</v>
      </c>
      <c r="CF568" s="4">
        <f t="shared" si="12"/>
        <v>1022.7868559408856</v>
      </c>
      <c r="CG568" s="4">
        <f t="shared" si="12"/>
        <v>1147.6691096458426</v>
      </c>
      <c r="CH568" s="4">
        <f t="shared" si="12"/>
        <v>1258.706206787396</v>
      </c>
      <c r="CI568" s="4">
        <f t="shared" si="12"/>
        <v>1264.0250569247733</v>
      </c>
      <c r="CJ568" s="4">
        <f t="shared" si="12"/>
        <v>1229.2479595706134</v>
      </c>
      <c r="CK568" s="4">
        <f t="shared" si="12"/>
        <v>1021.394332984446</v>
      </c>
      <c r="CL568" s="4">
        <f t="shared" si="12"/>
        <v>952.20040678278053</v>
      </c>
      <c r="CM568" s="4">
        <f t="shared" si="12"/>
        <v>879.11010870425923</v>
      </c>
      <c r="CN568" s="4">
        <f t="shared" si="12"/>
        <v>945.57628002602814</v>
      </c>
      <c r="CO568" s="4">
        <f t="shared" si="12"/>
        <v>961.65028931508311</v>
      </c>
      <c r="CP568" s="4">
        <f t="shared" si="12"/>
        <v>961.66008358717181</v>
      </c>
      <c r="CQ568" s="4">
        <f t="shared" si="12"/>
        <v>1010.2887496365786</v>
      </c>
      <c r="CR568" s="4">
        <f t="shared" si="12"/>
        <v>1035.3238645560796</v>
      </c>
      <c r="CS568" s="4">
        <f t="shared" si="12"/>
        <v>1167.9134937005397</v>
      </c>
      <c r="CT568" s="4">
        <f t="shared" si="12"/>
        <v>1261.8325342758319</v>
      </c>
      <c r="CU568" s="4">
        <f t="shared" si="12"/>
        <v>1212.6909314062277</v>
      </c>
      <c r="CW568" s="5">
        <f t="shared" si="14"/>
        <v>12638.889034545642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44591.626562176025</v>
      </c>
      <c r="E569" s="4">
        <f t="shared" si="11"/>
        <v>47063.812219915599</v>
      </c>
      <c r="F569" s="4">
        <f t="shared" si="11"/>
        <v>52447.167055747799</v>
      </c>
      <c r="G569" s="4">
        <f t="shared" si="11"/>
        <v>49171.536760323426</v>
      </c>
      <c r="H569" s="4">
        <f t="shared" si="11"/>
        <v>49552.145499362072</v>
      </c>
      <c r="I569" s="4">
        <f t="shared" si="11"/>
        <v>45302.449942550629</v>
      </c>
      <c r="J569" s="4">
        <f t="shared" si="11"/>
        <v>43508.078772815497</v>
      </c>
      <c r="K569" s="4">
        <f t="shared" si="11"/>
        <v>42837.826080359162</v>
      </c>
      <c r="L569" s="4">
        <f t="shared" si="11"/>
        <v>38601.080736258176</v>
      </c>
      <c r="M569" s="4">
        <f t="shared" si="11"/>
        <v>41508.368209447326</v>
      </c>
      <c r="N569" s="4">
        <f t="shared" si="11"/>
        <v>42613.689971812622</v>
      </c>
      <c r="O569" s="4">
        <f t="shared" si="11"/>
        <v>42389.861531239745</v>
      </c>
      <c r="P569" s="4">
        <f t="shared" si="11"/>
        <v>43284.708603444684</v>
      </c>
      <c r="Q569" s="4">
        <f t="shared" si="11"/>
        <v>43937.428070591675</v>
      </c>
      <c r="R569" s="4">
        <f t="shared" si="11"/>
        <v>49157.036672730319</v>
      </c>
      <c r="S569" s="4">
        <f t="shared" si="11"/>
        <v>46096.659545713308</v>
      </c>
      <c r="T569" s="4">
        <f t="shared" si="11"/>
        <v>46022.127894168138</v>
      </c>
      <c r="U569" s="4">
        <f t="shared" si="11"/>
        <v>41144.521441013232</v>
      </c>
      <c r="V569" s="4">
        <f t="shared" si="11"/>
        <v>38872.666635065878</v>
      </c>
      <c r="W569" s="4">
        <f t="shared" si="11"/>
        <v>37773.667588208926</v>
      </c>
      <c r="X569" s="4">
        <f t="shared" si="11"/>
        <v>33338.626448831666</v>
      </c>
      <c r="Y569" s="4">
        <f t="shared" si="11"/>
        <v>36455.357297893366</v>
      </c>
      <c r="Z569" s="4">
        <f t="shared" si="11"/>
        <v>38014.566148658305</v>
      </c>
      <c r="AA569" s="4">
        <f t="shared" si="11"/>
        <v>38299.807421332072</v>
      </c>
      <c r="AB569" s="4">
        <f t="shared" si="11"/>
        <v>39618.177163576816</v>
      </c>
      <c r="AC569" s="4">
        <f t="shared" si="11"/>
        <v>40491.395451827149</v>
      </c>
      <c r="AD569" s="4">
        <f t="shared" si="11"/>
        <v>45715.846926563667</v>
      </c>
      <c r="AE569" s="4">
        <f t="shared" si="11"/>
        <v>42520.429155246406</v>
      </c>
      <c r="AF569" s="4">
        <f t="shared" si="11"/>
        <v>42262.193502953691</v>
      </c>
      <c r="AG569" s="4">
        <f t="shared" si="11"/>
        <v>37228.144489521961</v>
      </c>
      <c r="AH569" s="4">
        <f t="shared" si="11"/>
        <v>34870.941178958172</v>
      </c>
      <c r="AI569" s="4">
        <f t="shared" si="11"/>
        <v>33762.355456817582</v>
      </c>
      <c r="AJ569" s="4">
        <f t="shared" si="11"/>
        <v>29374.369885160322</v>
      </c>
      <c r="AK569" s="4">
        <f t="shared" si="11"/>
        <v>32570.349648341329</v>
      </c>
      <c r="AL569" s="4">
        <f t="shared" si="11"/>
        <v>34220.478646811978</v>
      </c>
      <c r="AM569" s="4">
        <f t="shared" si="11"/>
        <v>34595.106558740328</v>
      </c>
      <c r="AN569" s="4">
        <f t="shared" si="11"/>
        <v>35994.224214242175</v>
      </c>
      <c r="AO569" s="4">
        <f t="shared" si="11"/>
        <v>36934.998333219584</v>
      </c>
      <c r="AP569" s="4">
        <f t="shared" si="11"/>
        <v>42210.186701730934</v>
      </c>
      <c r="AQ569" s="4">
        <f t="shared" si="11"/>
        <v>39046.824110671201</v>
      </c>
      <c r="AR569" s="4">
        <f t="shared" si="11"/>
        <v>38803.287352954416</v>
      </c>
      <c r="AS569" s="4">
        <f t="shared" si="11"/>
        <v>33771.708671951994</v>
      </c>
      <c r="AT569" s="4">
        <f t="shared" si="11"/>
        <v>31412.70397969339</v>
      </c>
      <c r="AU569" s="4">
        <f t="shared" si="11"/>
        <v>30306.432414311137</v>
      </c>
      <c r="AV569" s="4">
        <f t="shared" si="11"/>
        <v>25931.047024614789</v>
      </c>
      <c r="AW569" s="4">
        <f t="shared" si="11"/>
        <v>29152.202457095835</v>
      </c>
      <c r="AX569" s="4">
        <f t="shared" si="11"/>
        <v>30838.383048446136</v>
      </c>
      <c r="AY569" s="4">
        <f t="shared" si="11"/>
        <v>31255.530578194219</v>
      </c>
      <c r="AZ569" s="4">
        <f t="shared" si="11"/>
        <v>32698.467576248993</v>
      </c>
      <c r="BA569" s="4">
        <f t="shared" si="11"/>
        <v>33680.177879766619</v>
      </c>
      <c r="BB569" s="4">
        <f t="shared" si="11"/>
        <v>38991.177769100461</v>
      </c>
      <c r="BC569" s="4">
        <f t="shared" si="11"/>
        <v>35858.238611071851</v>
      </c>
      <c r="BD569" s="4">
        <f t="shared" si="11"/>
        <v>35640.822529287296</v>
      </c>
      <c r="BE569" s="4">
        <f t="shared" si="11"/>
        <v>30632.633766963976</v>
      </c>
      <c r="BF569" s="4">
        <f t="shared" si="11"/>
        <v>28295.643802148265</v>
      </c>
      <c r="BG569" s="4">
        <f t="shared" si="11"/>
        <v>27210.814680132116</v>
      </c>
      <c r="BH569" s="4">
        <f t="shared" si="11"/>
        <v>22856.582440321221</v>
      </c>
      <c r="BI569" s="4">
        <f t="shared" si="11"/>
        <v>26098.628456582988</v>
      </c>
      <c r="BJ569" s="4">
        <f t="shared" si="11"/>
        <v>27805.520817085042</v>
      </c>
      <c r="BK569" s="4">
        <f t="shared" si="11"/>
        <v>28243.561461679037</v>
      </c>
      <c r="BL569" s="4">
        <f t="shared" si="11"/>
        <v>29708.266869776002</v>
      </c>
      <c r="BM569" s="4">
        <f t="shared" si="11"/>
        <v>30713.545203562797</v>
      </c>
      <c r="BN569" s="4">
        <f t="shared" si="11"/>
        <v>36050.843239791873</v>
      </c>
      <c r="BO569" s="4">
        <f t="shared" si="11"/>
        <v>32947.571925407188</v>
      </c>
      <c r="BP569" s="4">
        <f t="shared" si="11"/>
        <v>32763.214687659551</v>
      </c>
      <c r="BQ569" s="4">
        <f t="shared" si="12"/>
        <v>27790.570341404273</v>
      </c>
      <c r="BR569" s="4">
        <f t="shared" si="12"/>
        <v>25489.572191136191</v>
      </c>
      <c r="BS569" s="4">
        <f t="shared" si="12"/>
        <v>24438.042719304198</v>
      </c>
      <c r="BT569" s="4">
        <f t="shared" si="12"/>
        <v>20110.608501375667</v>
      </c>
      <c r="BU569" s="4">
        <f t="shared" si="12"/>
        <v>23369.41197226143</v>
      </c>
      <c r="BV569" s="4">
        <f t="shared" si="12"/>
        <v>25081.126608402956</v>
      </c>
      <c r="BW569" s="4">
        <f t="shared" si="12"/>
        <v>25513.251665337077</v>
      </c>
      <c r="BX569" s="4">
        <f t="shared" si="12"/>
        <v>26966.506626109927</v>
      </c>
      <c r="BY569" s="4">
        <f t="shared" si="12"/>
        <v>27963.721664943569</v>
      </c>
      <c r="BZ569" s="4">
        <f t="shared" si="12"/>
        <v>33307.073607369006</v>
      </c>
      <c r="CA569" s="4">
        <f t="shared" si="12"/>
        <v>30233.155574119824</v>
      </c>
      <c r="CB569" s="4">
        <f t="shared" si="12"/>
        <v>30105.260838939794</v>
      </c>
      <c r="CC569" s="4">
        <f t="shared" si="12"/>
        <v>25211.871700711712</v>
      </c>
      <c r="CD569" s="4">
        <f t="shared" si="12"/>
        <v>23000.191161476312</v>
      </c>
      <c r="CE569" s="4">
        <f t="shared" si="12"/>
        <v>22029.832940352244</v>
      </c>
      <c r="CF569" s="4">
        <f t="shared" si="12"/>
        <v>17756.966931096897</v>
      </c>
      <c r="CG569" s="4">
        <f t="shared" si="12"/>
        <v>21030.308604735408</v>
      </c>
      <c r="CH569" s="4">
        <f t="shared" si="12"/>
        <v>22712.759615875577</v>
      </c>
      <c r="CI569" s="4">
        <f t="shared" si="12"/>
        <v>23077.149410540474</v>
      </c>
      <c r="CJ569" s="4">
        <f t="shared" si="12"/>
        <v>24432.928108238902</v>
      </c>
      <c r="CK569" s="4">
        <f t="shared" si="12"/>
        <v>25323.072347646827</v>
      </c>
      <c r="CL569" s="4">
        <f t="shared" si="12"/>
        <v>30571.962244793696</v>
      </c>
      <c r="CM569" s="4">
        <f t="shared" si="12"/>
        <v>27438.394808151526</v>
      </c>
      <c r="CN569" s="4">
        <f t="shared" si="12"/>
        <v>27337.641087861695</v>
      </c>
      <c r="CO569" s="4">
        <f t="shared" si="12"/>
        <v>22547.604824379301</v>
      </c>
      <c r="CP569" s="4">
        <f t="shared" si="12"/>
        <v>20641.051301002899</v>
      </c>
      <c r="CQ569" s="4">
        <f t="shared" si="12"/>
        <v>20260.593935859575</v>
      </c>
      <c r="CR569" s="4">
        <f t="shared" si="12"/>
        <v>16106.208535146865</v>
      </c>
      <c r="CS569" s="4">
        <f t="shared" si="12"/>
        <v>20227.32560958423</v>
      </c>
      <c r="CT569" s="4">
        <f t="shared" si="12"/>
        <v>21897.933761210588</v>
      </c>
      <c r="CU569" s="4">
        <f t="shared" si="12"/>
        <v>19162.609626924466</v>
      </c>
      <c r="CW569" s="5">
        <f t="shared" si="14"/>
        <v>275947.32619080058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212382.22445567962</v>
      </c>
      <c r="E570" s="4">
        <f t="shared" si="11"/>
        <v>217670.91589982569</v>
      </c>
      <c r="F570" s="4">
        <f t="shared" si="11"/>
        <v>238373.14715634618</v>
      </c>
      <c r="G570" s="4">
        <f t="shared" si="11"/>
        <v>226678.43983328578</v>
      </c>
      <c r="H570" s="4">
        <f t="shared" si="11"/>
        <v>229031.26187659675</v>
      </c>
      <c r="I570" s="4">
        <f t="shared" si="11"/>
        <v>208840.33137028708</v>
      </c>
      <c r="J570" s="4">
        <f t="shared" si="11"/>
        <v>200796.24747402978</v>
      </c>
      <c r="K570" s="4">
        <f t="shared" si="11"/>
        <v>198365.74225640445</v>
      </c>
      <c r="L570" s="4">
        <f t="shared" si="11"/>
        <v>180292.3259899774</v>
      </c>
      <c r="M570" s="4">
        <f t="shared" si="11"/>
        <v>194102.00209015608</v>
      </c>
      <c r="N570" s="4">
        <f t="shared" si="11"/>
        <v>202285.29552935131</v>
      </c>
      <c r="O570" s="4">
        <f t="shared" si="11"/>
        <v>204229.28244463771</v>
      </c>
      <c r="P570" s="4">
        <f t="shared" si="11"/>
        <v>207605.566566503</v>
      </c>
      <c r="Q570" s="4">
        <f t="shared" si="11"/>
        <v>207379.81675519</v>
      </c>
      <c r="R570" s="4">
        <f t="shared" si="11"/>
        <v>228562.15978552165</v>
      </c>
      <c r="S570" s="4">
        <f t="shared" si="11"/>
        <v>215014.05224097503</v>
      </c>
      <c r="T570" s="4">
        <f t="shared" si="11"/>
        <v>215621.19030298872</v>
      </c>
      <c r="U570" s="4">
        <f t="shared" si="11"/>
        <v>193368.90376466911</v>
      </c>
      <c r="V570" s="4">
        <f t="shared" si="11"/>
        <v>182848.10261316324</v>
      </c>
      <c r="W570" s="4">
        <f t="shared" si="11"/>
        <v>178548.8437640715</v>
      </c>
      <c r="X570" s="4">
        <f t="shared" si="11"/>
        <v>159757.98982266182</v>
      </c>
      <c r="Y570" s="4">
        <f t="shared" si="11"/>
        <v>174239.4503694351</v>
      </c>
      <c r="Z570" s="4">
        <f t="shared" si="11"/>
        <v>184135.95941558419</v>
      </c>
      <c r="AA570" s="4">
        <f t="shared" si="11"/>
        <v>188115.11402470517</v>
      </c>
      <c r="AB570" s="4">
        <f t="shared" si="11"/>
        <v>193163.05149425275</v>
      </c>
      <c r="AC570" s="4">
        <f t="shared" si="11"/>
        <v>193839.32392157687</v>
      </c>
      <c r="AD570" s="4">
        <f t="shared" si="11"/>
        <v>215114.77841536887</v>
      </c>
      <c r="AE570" s="4">
        <f t="shared" si="11"/>
        <v>201093.18936961476</v>
      </c>
      <c r="AF570" s="4">
        <f t="shared" si="11"/>
        <v>201014.79896936941</v>
      </c>
      <c r="AG570" s="4">
        <f t="shared" si="11"/>
        <v>178169.55122862876</v>
      </c>
      <c r="AH570" s="4">
        <f t="shared" ref="AH570:BP570" si="15">SUMIFS(AH$6:AH$553,$CW$6:$CW$553,$C570,$B$6:$B$553,"desl")</f>
        <v>167316.14421131348</v>
      </c>
      <c r="AI570" s="4">
        <f t="shared" si="15"/>
        <v>162973.8551913143</v>
      </c>
      <c r="AJ570" s="4">
        <f t="shared" si="15"/>
        <v>144368.26293784459</v>
      </c>
      <c r="AK570" s="4">
        <f t="shared" si="15"/>
        <v>159171.365659106</v>
      </c>
      <c r="AL570" s="4">
        <f t="shared" si="15"/>
        <v>169446.21850506414</v>
      </c>
      <c r="AM570" s="4">
        <f t="shared" si="15"/>
        <v>173807.23982908606</v>
      </c>
      <c r="AN570" s="4">
        <f t="shared" si="15"/>
        <v>179208.08856703166</v>
      </c>
      <c r="AO570" s="4">
        <f t="shared" si="15"/>
        <v>180186.11046390465</v>
      </c>
      <c r="AP570" s="4">
        <f t="shared" si="15"/>
        <v>201695.44844968838</v>
      </c>
      <c r="AQ570" s="4">
        <f t="shared" si="15"/>
        <v>187831.33790908701</v>
      </c>
      <c r="AR570" s="4">
        <f t="shared" si="15"/>
        <v>187839.07227515214</v>
      </c>
      <c r="AS570" s="4">
        <f t="shared" si="15"/>
        <v>165029.26506295995</v>
      </c>
      <c r="AT570" s="4">
        <f t="shared" si="15"/>
        <v>154192.46552375628</v>
      </c>
      <c r="AU570" s="4">
        <f t="shared" si="15"/>
        <v>149881.46874495994</v>
      </c>
      <c r="AV570" s="4">
        <f t="shared" si="15"/>
        <v>131346.74359346356</v>
      </c>
      <c r="AW570" s="4">
        <f t="shared" si="15"/>
        <v>146269.97697610824</v>
      </c>
      <c r="AX570" s="4">
        <f t="shared" si="15"/>
        <v>156708.20879678291</v>
      </c>
      <c r="AY570" s="4">
        <f t="shared" si="15"/>
        <v>161259.05500085055</v>
      </c>
      <c r="AZ570" s="4">
        <f t="shared" si="15"/>
        <v>166856.09636090734</v>
      </c>
      <c r="BA570" s="4">
        <f t="shared" si="15"/>
        <v>168020.12425226651</v>
      </c>
      <c r="BB570" s="4">
        <f t="shared" si="15"/>
        <v>189696.06396628305</v>
      </c>
      <c r="BC570" s="4">
        <f t="shared" si="15"/>
        <v>175977.54423431386</v>
      </c>
      <c r="BD570" s="4">
        <f t="shared" si="15"/>
        <v>176113.54394667639</v>
      </c>
      <c r="BE570" s="4">
        <f t="shared" si="15"/>
        <v>153420.39463476278</v>
      </c>
      <c r="BF570" s="4">
        <f t="shared" si="15"/>
        <v>142693.70243344689</v>
      </c>
      <c r="BG570" s="4">
        <f t="shared" si="15"/>
        <v>138489.34919733793</v>
      </c>
      <c r="BH570" s="4">
        <f t="shared" si="15"/>
        <v>120059.02281283568</v>
      </c>
      <c r="BI570" s="4">
        <f t="shared" si="15"/>
        <v>135084.75015825283</v>
      </c>
      <c r="BJ570" s="4">
        <f t="shared" si="15"/>
        <v>145624.20972982282</v>
      </c>
      <c r="BK570" s="4">
        <f t="shared" si="15"/>
        <v>150276.77090024386</v>
      </c>
      <c r="BL570" s="4">
        <f t="shared" si="15"/>
        <v>155979.08144736406</v>
      </c>
      <c r="BM570" s="4">
        <f t="shared" si="15"/>
        <v>157255.90359690037</v>
      </c>
      <c r="BN570" s="4">
        <f t="shared" si="15"/>
        <v>179056.16339843767</v>
      </c>
      <c r="BO570" s="4">
        <f t="shared" si="15"/>
        <v>165476.33568116964</v>
      </c>
      <c r="BP570" s="4">
        <f t="shared" si="15"/>
        <v>165765.71774520431</v>
      </c>
      <c r="BQ570" s="4">
        <f t="shared" si="12"/>
        <v>143237.04002779757</v>
      </c>
      <c r="BR570" s="4">
        <f t="shared" si="12"/>
        <v>132677.34700545936</v>
      </c>
      <c r="BS570" s="4">
        <f t="shared" si="12"/>
        <v>128628.96557448065</v>
      </c>
      <c r="BT570" s="4">
        <f t="shared" si="12"/>
        <v>110326.83122127979</v>
      </c>
      <c r="BU570" s="4">
        <f t="shared" si="12"/>
        <v>125437.20478417163</v>
      </c>
      <c r="BV570" s="4">
        <f t="shared" si="12"/>
        <v>136009.19929127442</v>
      </c>
      <c r="BW570" s="4">
        <f t="shared" si="12"/>
        <v>140647.34211157454</v>
      </c>
      <c r="BX570" s="4">
        <f t="shared" si="12"/>
        <v>146311.17495079141</v>
      </c>
      <c r="BY570" s="4">
        <f t="shared" si="12"/>
        <v>147564.59781476198</v>
      </c>
      <c r="BZ570" s="4">
        <f t="shared" si="12"/>
        <v>169403.11799487725</v>
      </c>
      <c r="CA570" s="4">
        <f t="shared" si="12"/>
        <v>155962.17746130523</v>
      </c>
      <c r="CB570" s="4">
        <f t="shared" si="12"/>
        <v>156505.8343387784</v>
      </c>
      <c r="CC570" s="4">
        <f t="shared" si="12"/>
        <v>134326.25356001619</v>
      </c>
      <c r="CD570" s="4">
        <f t="shared" si="12"/>
        <v>124154.87463836886</v>
      </c>
      <c r="CE570" s="4">
        <f t="shared" si="12"/>
        <v>120457.6502488312</v>
      </c>
      <c r="CF570" s="4">
        <f t="shared" si="12"/>
        <v>102395.00118193837</v>
      </c>
      <c r="CG570" s="4">
        <f t="shared" si="12"/>
        <v>117580.96402590815</v>
      </c>
      <c r="CH570" s="4">
        <f t="shared" si="12"/>
        <v>128052.19999161114</v>
      </c>
      <c r="CI570" s="4">
        <f t="shared" si="12"/>
        <v>132432.46372620351</v>
      </c>
      <c r="CJ570" s="4">
        <f t="shared" si="12"/>
        <v>137705.91592331082</v>
      </c>
      <c r="CK570" s="4">
        <f t="shared" si="12"/>
        <v>138517.89884269959</v>
      </c>
      <c r="CL570" s="4">
        <f t="shared" si="12"/>
        <v>159953.78943753606</v>
      </c>
      <c r="CM570" s="4">
        <f t="shared" si="12"/>
        <v>146229.01434038518</v>
      </c>
      <c r="CN570" s="4">
        <f t="shared" si="12"/>
        <v>146862.08073354026</v>
      </c>
      <c r="CO570" s="4">
        <f t="shared" si="12"/>
        <v>125108.84177649698</v>
      </c>
      <c r="CP570" s="4">
        <f t="shared" si="12"/>
        <v>116392.59293739335</v>
      </c>
      <c r="CQ570" s="4">
        <f t="shared" si="12"/>
        <v>115409.57796330689</v>
      </c>
      <c r="CR570" s="4">
        <f t="shared" si="12"/>
        <v>97442.181848728607</v>
      </c>
      <c r="CS570" s="4">
        <f t="shared" si="12"/>
        <v>116532.00976596372</v>
      </c>
      <c r="CT570" s="4">
        <f t="shared" si="12"/>
        <v>127396.16356772653</v>
      </c>
      <c r="CU570" s="4">
        <f t="shared" si="12"/>
        <v>116297.90478646543</v>
      </c>
      <c r="CW570" s="5">
        <f t="shared" si="14"/>
        <v>1543847.9719235534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-526.91644261859983</v>
      </c>
      <c r="E572" s="4">
        <f t="shared" ref="E572:BP576" si="16">E560-E566</f>
        <v>1966.114061078224</v>
      </c>
      <c r="F572" s="4">
        <f t="shared" si="16"/>
        <v>4441.7321999417254</v>
      </c>
      <c r="G572" s="4">
        <f t="shared" si="16"/>
        <v>5997.9520408679236</v>
      </c>
      <c r="H572" s="4">
        <f t="shared" si="16"/>
        <v>2964.9583602726379</v>
      </c>
      <c r="I572" s="4">
        <f t="shared" si="16"/>
        <v>5388.5526546666879</v>
      </c>
      <c r="J572" s="4">
        <f t="shared" si="16"/>
        <v>1272.8120920659712</v>
      </c>
      <c r="K572" s="4">
        <f t="shared" si="16"/>
        <v>370.96218885174676</v>
      </c>
      <c r="L572" s="4">
        <f t="shared" si="16"/>
        <v>25.638504627917428</v>
      </c>
      <c r="M572" s="4">
        <f t="shared" si="16"/>
        <v>-5607.4358483471551</v>
      </c>
      <c r="N572" s="4">
        <f t="shared" si="16"/>
        <v>-5175.6820443549004</v>
      </c>
      <c r="O572" s="4">
        <f t="shared" si="16"/>
        <v>-8114.9247667031959</v>
      </c>
      <c r="P572" s="4">
        <f t="shared" si="16"/>
        <v>-1650.9017864819289</v>
      </c>
      <c r="Q572" s="4">
        <f t="shared" si="16"/>
        <v>1850.170150901693</v>
      </c>
      <c r="R572" s="4">
        <f t="shared" si="16"/>
        <v>4741.8785435960453</v>
      </c>
      <c r="S572" s="4">
        <f t="shared" si="16"/>
        <v>6637.7883628243326</v>
      </c>
      <c r="T572" s="4">
        <f t="shared" si="16"/>
        <v>3478.8143330614475</v>
      </c>
      <c r="U572" s="4">
        <f t="shared" si="16"/>
        <v>5615.4872108420896</v>
      </c>
      <c r="V572" s="4">
        <f t="shared" si="16"/>
        <v>1231.5380018055257</v>
      </c>
      <c r="W572" s="4">
        <f t="shared" si="16"/>
        <v>65.67356399995333</v>
      </c>
      <c r="X572" s="4">
        <f t="shared" si="16"/>
        <v>-391.69450115311702</v>
      </c>
      <c r="Y572" s="4">
        <f t="shared" si="16"/>
        <v>-5937.522654755423</v>
      </c>
      <c r="Z572" s="4">
        <f t="shared" si="16"/>
        <v>-5297.2916012594178</v>
      </c>
      <c r="AA572" s="4">
        <f t="shared" si="16"/>
        <v>-7987.6202669962477</v>
      </c>
      <c r="AB572" s="4">
        <f t="shared" si="16"/>
        <v>-1311.311199151969</v>
      </c>
      <c r="AC572" s="4">
        <f t="shared" si="16"/>
        <v>2308.7272056218208</v>
      </c>
      <c r="AD572" s="4">
        <f t="shared" si="16"/>
        <v>5215.453035334318</v>
      </c>
      <c r="AE572" s="4">
        <f t="shared" si="16"/>
        <v>7049.0948161063279</v>
      </c>
      <c r="AF572" s="4">
        <f t="shared" si="16"/>
        <v>3791.1322248077595</v>
      </c>
      <c r="AG572" s="4">
        <f t="shared" si="16"/>
        <v>5829.6343838352186</v>
      </c>
      <c r="AH572" s="4">
        <f t="shared" si="16"/>
        <v>1372.3485947503759</v>
      </c>
      <c r="AI572" s="4">
        <f t="shared" si="16"/>
        <v>165.97591280189954</v>
      </c>
      <c r="AJ572" s="4">
        <f t="shared" si="16"/>
        <v>-302.21443818772241</v>
      </c>
      <c r="AK572" s="4">
        <f t="shared" si="16"/>
        <v>-5837.2427007907936</v>
      </c>
      <c r="AL572" s="4">
        <f t="shared" si="16"/>
        <v>-5173.4083938025542</v>
      </c>
      <c r="AM572" s="4">
        <f t="shared" si="16"/>
        <v>-7834.8083633185306</v>
      </c>
      <c r="AN572" s="4">
        <f t="shared" si="16"/>
        <v>-1130.14512025765</v>
      </c>
      <c r="AO572" s="4">
        <f t="shared" si="16"/>
        <v>2512.8592613923065</v>
      </c>
      <c r="AP572" s="4">
        <f t="shared" si="16"/>
        <v>5433.4631978081197</v>
      </c>
      <c r="AQ572" s="4">
        <f t="shared" si="16"/>
        <v>7269.9391944330237</v>
      </c>
      <c r="AR572" s="4">
        <f t="shared" si="16"/>
        <v>4004.1770238176105</v>
      </c>
      <c r="AS572" s="4">
        <f t="shared" si="16"/>
        <v>6027.0752380039739</v>
      </c>
      <c r="AT572" s="4">
        <f t="shared" si="16"/>
        <v>1550.8559746185929</v>
      </c>
      <c r="AU572" s="4">
        <f t="shared" si="16"/>
        <v>326.96422135741886</v>
      </c>
      <c r="AV572" s="4">
        <f t="shared" si="16"/>
        <v>-153.71914703095172</v>
      </c>
      <c r="AW572" s="4">
        <f t="shared" si="16"/>
        <v>-5694.6132933593035</v>
      </c>
      <c r="AX572" s="4">
        <f t="shared" si="16"/>
        <v>-5030.5246488421944</v>
      </c>
      <c r="AY572" s="4">
        <f t="shared" si="16"/>
        <v>-7687.5677413954891</v>
      </c>
      <c r="AZ572" s="4">
        <f t="shared" si="16"/>
        <v>-977.02248119317665</v>
      </c>
      <c r="BA572" s="4">
        <f t="shared" si="16"/>
        <v>2671.1490787287512</v>
      </c>
      <c r="BB572" s="4">
        <f t="shared" si="16"/>
        <v>5594.8532039084712</v>
      </c>
      <c r="BC572" s="4">
        <f t="shared" si="16"/>
        <v>7432.0086458957339</v>
      </c>
      <c r="BD572" s="4">
        <f t="shared" si="16"/>
        <v>4164.9082890361024</v>
      </c>
      <c r="BE572" s="4">
        <f t="shared" si="16"/>
        <v>6185.2030523783433</v>
      </c>
      <c r="BF572" s="4">
        <f t="shared" si="16"/>
        <v>1705.8310177819876</v>
      </c>
      <c r="BG572" s="4">
        <f t="shared" si="16"/>
        <v>478.67622751444651</v>
      </c>
      <c r="BH572" s="4">
        <f t="shared" si="16"/>
        <v>-5.275709501842357</v>
      </c>
      <c r="BI572" s="4">
        <f t="shared" si="16"/>
        <v>-5549.5797791280293</v>
      </c>
      <c r="BJ572" s="4">
        <f t="shared" si="16"/>
        <v>-4889.2423795099476</v>
      </c>
      <c r="BK572" s="4">
        <f t="shared" si="16"/>
        <v>-7550.4561652122757</v>
      </c>
      <c r="BL572" s="4">
        <f t="shared" si="16"/>
        <v>-844.31927217008342</v>
      </c>
      <c r="BM572" s="4">
        <f t="shared" si="16"/>
        <v>2799.7018907066049</v>
      </c>
      <c r="BN572" s="4">
        <f t="shared" si="16"/>
        <v>5720.274892588448</v>
      </c>
      <c r="BO572" s="4">
        <f t="shared" si="16"/>
        <v>7556.1912372123115</v>
      </c>
      <c r="BP572" s="4">
        <f t="shared" si="16"/>
        <v>4290.4787766901536</v>
      </c>
      <c r="BQ572" s="4">
        <f t="shared" ref="BQ572:CU576" si="17">BQ560-BQ566</f>
        <v>6315.073187258291</v>
      </c>
      <c r="BR572" s="4">
        <f t="shared" si="17"/>
        <v>1842.4358855163009</v>
      </c>
      <c r="BS572" s="4">
        <f t="shared" si="17"/>
        <v>623.00817738584374</v>
      </c>
      <c r="BT572" s="4">
        <f t="shared" si="17"/>
        <v>145.40318169731108</v>
      </c>
      <c r="BU572" s="4">
        <f t="shared" si="17"/>
        <v>-5396.8364983938554</v>
      </c>
      <c r="BV572" s="4">
        <f t="shared" si="17"/>
        <v>-4741.352495118128</v>
      </c>
      <c r="BW572" s="4">
        <f t="shared" si="17"/>
        <v>-7415.6602234504862</v>
      </c>
      <c r="BX572" s="4">
        <f t="shared" si="17"/>
        <v>-729.90912255355943</v>
      </c>
      <c r="BY572" s="4">
        <f t="shared" si="17"/>
        <v>2890.123402639525</v>
      </c>
      <c r="BZ572" s="4">
        <f t="shared" si="17"/>
        <v>5789.1480295294932</v>
      </c>
      <c r="CA572" s="4">
        <f t="shared" si="17"/>
        <v>7612.9472422011677</v>
      </c>
      <c r="CB572" s="4">
        <f t="shared" si="17"/>
        <v>4350.309971265473</v>
      </c>
      <c r="CC572" s="4">
        <f t="shared" si="17"/>
        <v>6395.4257418492198</v>
      </c>
      <c r="CD572" s="4">
        <f t="shared" si="17"/>
        <v>1958.1328712179129</v>
      </c>
      <c r="CE572" s="4">
        <f t="shared" si="17"/>
        <v>781.524139774785</v>
      </c>
      <c r="CF572" s="4">
        <f t="shared" si="17"/>
        <v>343.9195087164444</v>
      </c>
      <c r="CG572" s="4">
        <f t="shared" si="17"/>
        <v>-5171.9137323721134</v>
      </c>
      <c r="CH572" s="4">
        <f t="shared" si="17"/>
        <v>-4513.6520916681475</v>
      </c>
      <c r="CI572" s="4">
        <f t="shared" si="17"/>
        <v>-7213.6899613858277</v>
      </c>
      <c r="CJ572" s="4">
        <f t="shared" si="17"/>
        <v>-582.49716659637488</v>
      </c>
      <c r="CK572" s="4">
        <f t="shared" si="17"/>
        <v>2948.9157576312391</v>
      </c>
      <c r="CL572" s="4">
        <f t="shared" si="17"/>
        <v>5751.1028615713876</v>
      </c>
      <c r="CM572" s="4">
        <f t="shared" si="17"/>
        <v>7490.9557543078954</v>
      </c>
      <c r="CN572" s="4">
        <f t="shared" si="17"/>
        <v>4137.3185264961539</v>
      </c>
      <c r="CO572" s="4">
        <f t="shared" si="17"/>
        <v>6225.5114752361587</v>
      </c>
      <c r="CP572" s="4">
        <f t="shared" si="17"/>
        <v>1835.8961017109541</v>
      </c>
      <c r="CQ572" s="4">
        <f t="shared" si="17"/>
        <v>819.46684991698203</v>
      </c>
      <c r="CR572" s="4">
        <f t="shared" si="17"/>
        <v>1195.6145865933759</v>
      </c>
      <c r="CS572" s="4">
        <f t="shared" si="17"/>
        <v>-5458.0792337759485</v>
      </c>
      <c r="CT572" s="4">
        <f t="shared" si="17"/>
        <v>-3938.7295244919023</v>
      </c>
      <c r="CU572" s="4">
        <f t="shared" si="17"/>
        <v>-3437.7672892839328</v>
      </c>
      <c r="CW572" s="5">
        <f t="shared" si="14"/>
        <v>16987.70869931599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-24.363005488949057</v>
      </c>
      <c r="E573" s="4">
        <f t="shared" si="18"/>
        <v>-22.181569252642134</v>
      </c>
      <c r="F573" s="4">
        <f t="shared" si="18"/>
        <v>-11.246540307812296</v>
      </c>
      <c r="G573" s="4">
        <f t="shared" si="18"/>
        <v>-18.86655961833327</v>
      </c>
      <c r="H573" s="4">
        <f t="shared" si="18"/>
        <v>-12.206950079003875</v>
      </c>
      <c r="I573" s="4">
        <f t="shared" si="18"/>
        <v>-5.5548036005880022</v>
      </c>
      <c r="J573" s="4">
        <f t="shared" si="18"/>
        <v>-3.8178920534843854</v>
      </c>
      <c r="K573" s="4">
        <f t="shared" si="18"/>
        <v>3.7172065507761687</v>
      </c>
      <c r="L573" s="4">
        <f t="shared" si="18"/>
        <v>1.9223982466571528</v>
      </c>
      <c r="M573" s="4">
        <f t="shared" si="18"/>
        <v>-2.1849840978058666</v>
      </c>
      <c r="N573" s="4">
        <f t="shared" si="18"/>
        <v>-10.883678949838881</v>
      </c>
      <c r="O573" s="4">
        <f t="shared" si="18"/>
        <v>-42.019179413301188</v>
      </c>
      <c r="P573" s="4">
        <f t="shared" si="18"/>
        <v>-31.029641244307697</v>
      </c>
      <c r="Q573" s="4">
        <f t="shared" si="18"/>
        <v>-32.756187551212236</v>
      </c>
      <c r="R573" s="4">
        <f t="shared" si="18"/>
        <v>-10.355071680480819</v>
      </c>
      <c r="S573" s="4">
        <f t="shared" si="18"/>
        <v>-17.938653654403893</v>
      </c>
      <c r="T573" s="4">
        <f t="shared" si="16"/>
        <v>-10.299588094682093</v>
      </c>
      <c r="U573" s="4">
        <f t="shared" si="16"/>
        <v>-4.0144844415762293</v>
      </c>
      <c r="V573" s="4">
        <f t="shared" si="16"/>
        <v>-1.904798461303514</v>
      </c>
      <c r="W573" s="4">
        <f t="shared" si="16"/>
        <v>5.4200565444827333</v>
      </c>
      <c r="X573" s="4">
        <f t="shared" si="16"/>
        <v>3.9427566769814462</v>
      </c>
      <c r="Y573" s="4">
        <f t="shared" si="16"/>
        <v>0.43146280903221168</v>
      </c>
      <c r="Z573" s="4">
        <f t="shared" si="16"/>
        <v>-7.740082599450659</v>
      </c>
      <c r="AA573" s="4">
        <f t="shared" si="16"/>
        <v>-38.687272443915802</v>
      </c>
      <c r="AB573" s="4">
        <f t="shared" si="16"/>
        <v>-27.765247641141116</v>
      </c>
      <c r="AC573" s="4">
        <f t="shared" si="16"/>
        <v>-29.740444206615763</v>
      </c>
      <c r="AD573" s="4">
        <f t="shared" si="16"/>
        <v>-7.6411617966764993</v>
      </c>
      <c r="AE573" s="4">
        <f t="shared" si="16"/>
        <v>-15.478480919944658</v>
      </c>
      <c r="AF573" s="4">
        <f t="shared" si="16"/>
        <v>-7.9755933968838093</v>
      </c>
      <c r="AG573" s="4">
        <f t="shared" si="16"/>
        <v>-1.7116319456706748</v>
      </c>
      <c r="AH573" s="4">
        <f t="shared" si="16"/>
        <v>0.44780733670114614</v>
      </c>
      <c r="AI573" s="4">
        <f t="shared" si="16"/>
        <v>7.8399526390232097</v>
      </c>
      <c r="AJ573" s="4">
        <f t="shared" si="16"/>
        <v>6.4127171721946752</v>
      </c>
      <c r="AK573" s="4">
        <f t="shared" si="16"/>
        <v>2.9216157790805113</v>
      </c>
      <c r="AL573" s="4">
        <f t="shared" si="16"/>
        <v>-5.2558290848017037</v>
      </c>
      <c r="AM573" s="4">
        <f t="shared" si="16"/>
        <v>-36.225326588927956</v>
      </c>
      <c r="AN573" s="4">
        <f t="shared" si="16"/>
        <v>-25.334159958468447</v>
      </c>
      <c r="AO573" s="4">
        <f t="shared" si="16"/>
        <v>-27.345898145004881</v>
      </c>
      <c r="AP573" s="4">
        <f t="shared" si="16"/>
        <v>-5.2889226182889502</v>
      </c>
      <c r="AQ573" s="4">
        <f t="shared" si="16"/>
        <v>-13.173720340729503</v>
      </c>
      <c r="AR573" s="4">
        <f t="shared" si="16"/>
        <v>-5.7200825064436032</v>
      </c>
      <c r="AS573" s="4">
        <f t="shared" si="16"/>
        <v>0.49841842236571665</v>
      </c>
      <c r="AT573" s="4">
        <f t="shared" si="16"/>
        <v>2.6214547864591822</v>
      </c>
      <c r="AU573" s="4">
        <f t="shared" si="16"/>
        <v>9.9887312066268521</v>
      </c>
      <c r="AV573" s="4">
        <f t="shared" si="16"/>
        <v>8.5467788149363741</v>
      </c>
      <c r="AW573" s="4">
        <f t="shared" si="16"/>
        <v>5.0466454596629831</v>
      </c>
      <c r="AX573" s="4">
        <f t="shared" si="16"/>
        <v>-3.1396765075680406</v>
      </c>
      <c r="AY573" s="4">
        <f t="shared" si="16"/>
        <v>-34.122325292951217</v>
      </c>
      <c r="AZ573" s="4">
        <f t="shared" si="16"/>
        <v>-23.250572093946204</v>
      </c>
      <c r="BA573" s="4">
        <f t="shared" si="16"/>
        <v>-25.287416173059455</v>
      </c>
      <c r="BB573" s="4">
        <f t="shared" si="16"/>
        <v>-3.2589861149287884</v>
      </c>
      <c r="BC573" s="4">
        <f t="shared" si="16"/>
        <v>-11.173100415841361</v>
      </c>
      <c r="BD573" s="4">
        <f t="shared" si="16"/>
        <v>-3.7475228506459644</v>
      </c>
      <c r="BE573" s="4">
        <f t="shared" si="16"/>
        <v>2.4450652672649653</v>
      </c>
      <c r="BF573" s="4">
        <f t="shared" si="16"/>
        <v>4.5441807170457622</v>
      </c>
      <c r="BG573" s="4">
        <f t="shared" si="16"/>
        <v>11.888782873938325</v>
      </c>
      <c r="BH573" s="4">
        <f t="shared" si="16"/>
        <v>10.424596338216617</v>
      </c>
      <c r="BI573" s="4">
        <f t="shared" si="16"/>
        <v>6.9021718592904335</v>
      </c>
      <c r="BJ573" s="4">
        <f t="shared" si="16"/>
        <v>-1.3065605920423451</v>
      </c>
      <c r="BK573" s="4">
        <f t="shared" si="16"/>
        <v>-32.311441229069061</v>
      </c>
      <c r="BL573" s="4">
        <f t="shared" si="16"/>
        <v>-21.461242904092046</v>
      </c>
      <c r="BM573" s="4">
        <f t="shared" si="16"/>
        <v>-23.518413023515222</v>
      </c>
      <c r="BN573" s="4">
        <f t="shared" si="16"/>
        <v>-1.5085827836483645</v>
      </c>
      <c r="BO573" s="4">
        <f t="shared" si="16"/>
        <v>-9.4392458552651419</v>
      </c>
      <c r="BP573" s="4">
        <f t="shared" si="16"/>
        <v>-2.0282107833178031</v>
      </c>
      <c r="BQ573" s="4">
        <f t="shared" si="17"/>
        <v>4.1511430817423758</v>
      </c>
      <c r="BR573" s="4">
        <f t="shared" si="17"/>
        <v>6.2367293208389896</v>
      </c>
      <c r="BS573" s="4">
        <f t="shared" si="17"/>
        <v>13.565015977929903</v>
      </c>
      <c r="BT573" s="4">
        <f t="shared" si="17"/>
        <v>12.078881414188288</v>
      </c>
      <c r="BU573" s="4">
        <f t="shared" si="17"/>
        <v>8.5268134485792331</v>
      </c>
      <c r="BV573" s="4">
        <f t="shared" si="17"/>
        <v>0.28094767249903896</v>
      </c>
      <c r="BW573" s="4">
        <f t="shared" si="17"/>
        <v>-30.7649663637484</v>
      </c>
      <c r="BX573" s="4">
        <f t="shared" si="17"/>
        <v>-19.952866972678024</v>
      </c>
      <c r="BY573" s="4">
        <f t="shared" si="17"/>
        <v>-22.036958657073399</v>
      </c>
      <c r="BZ573" s="4">
        <f t="shared" si="17"/>
        <v>-3.6418462563133858E-2</v>
      </c>
      <c r="CA573" s="4">
        <f t="shared" si="17"/>
        <v>-7.957492563931325</v>
      </c>
      <c r="CB573" s="4">
        <f t="shared" si="17"/>
        <v>-0.52382267522169457</v>
      </c>
      <c r="CC573" s="4">
        <f t="shared" si="17"/>
        <v>5.6792757789585551</v>
      </c>
      <c r="CD573" s="4">
        <f t="shared" si="17"/>
        <v>7.7758309446694938</v>
      </c>
      <c r="CE573" s="4">
        <f t="shared" si="17"/>
        <v>15.092486482868296</v>
      </c>
      <c r="CF573" s="4">
        <f t="shared" si="17"/>
        <v>13.571565987728036</v>
      </c>
      <c r="CG573" s="4">
        <f t="shared" si="17"/>
        <v>9.969240218779106</v>
      </c>
      <c r="CH573" s="4">
        <f t="shared" si="17"/>
        <v>1.666206384578274</v>
      </c>
      <c r="CI573" s="4">
        <f t="shared" si="17"/>
        <v>-29.436958003162459</v>
      </c>
      <c r="CJ573" s="4">
        <f t="shared" si="17"/>
        <v>-18.686899752800272</v>
      </c>
      <c r="CK573" s="4">
        <f t="shared" si="17"/>
        <v>-20.863146119985998</v>
      </c>
      <c r="CL573" s="4">
        <f t="shared" si="17"/>
        <v>1.0540819347213528</v>
      </c>
      <c r="CM573" s="4">
        <f t="shared" si="17"/>
        <v>-6.9333209861521254</v>
      </c>
      <c r="CN573" s="4">
        <f t="shared" si="17"/>
        <v>0.42047974396849952</v>
      </c>
      <c r="CO573" s="4">
        <f t="shared" si="17"/>
        <v>6.7979036556868806</v>
      </c>
      <c r="CP573" s="4">
        <f t="shared" si="17"/>
        <v>9.2047341223091905</v>
      </c>
      <c r="CQ573" s="4">
        <f t="shared" si="17"/>
        <v>17.202933417289756</v>
      </c>
      <c r="CR573" s="4">
        <f t="shared" si="17"/>
        <v>16.873655476521421</v>
      </c>
      <c r="CS573" s="4">
        <f t="shared" si="17"/>
        <v>9.4939265791056329</v>
      </c>
      <c r="CT573" s="4">
        <f t="shared" si="17"/>
        <v>1.5207849994852438</v>
      </c>
      <c r="CU573" s="4">
        <f t="shared" si="17"/>
        <v>-22.514159736473701</v>
      </c>
      <c r="CW573" s="5">
        <f t="shared" si="14"/>
        <v>-6.4290266663241198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-342.90295344946423</v>
      </c>
      <c r="E574" s="4">
        <f t="shared" si="18"/>
        <v>-13.916268671189755</v>
      </c>
      <c r="F574" s="4">
        <f t="shared" si="18"/>
        <v>249.71177339652672</v>
      </c>
      <c r="G574" s="4">
        <f t="shared" si="18"/>
        <v>411.19355404565636</v>
      </c>
      <c r="H574" s="4">
        <f t="shared" si="18"/>
        <v>216.50095881750212</v>
      </c>
      <c r="I574" s="4">
        <f t="shared" si="18"/>
        <v>167.73818949683528</v>
      </c>
      <c r="J574" s="4">
        <f t="shared" si="18"/>
        <v>90.03697969847326</v>
      </c>
      <c r="K574" s="4">
        <f t="shared" si="18"/>
        <v>181.8100002725314</v>
      </c>
      <c r="L574" s="4">
        <f t="shared" si="18"/>
        <v>158.50327010942419</v>
      </c>
      <c r="M574" s="4">
        <f t="shared" si="18"/>
        <v>-19.371610943001542</v>
      </c>
      <c r="N574" s="4">
        <f t="shared" si="18"/>
        <v>-137.87935792010808</v>
      </c>
      <c r="O574" s="4">
        <f t="shared" si="18"/>
        <v>-462.9513083839438</v>
      </c>
      <c r="P574" s="4">
        <f t="shared" si="18"/>
        <v>-572.54543317851198</v>
      </c>
      <c r="Q574" s="4">
        <f t="shared" si="18"/>
        <v>-257.4593712986856</v>
      </c>
      <c r="R574" s="4">
        <f t="shared" si="18"/>
        <v>171.77088820756944</v>
      </c>
      <c r="S574" s="4">
        <f t="shared" si="18"/>
        <v>434.9971769798176</v>
      </c>
      <c r="T574" s="4">
        <f t="shared" si="16"/>
        <v>309.08204330010267</v>
      </c>
      <c r="U574" s="4">
        <f t="shared" si="16"/>
        <v>276.41671547155602</v>
      </c>
      <c r="V574" s="4">
        <f t="shared" si="16"/>
        <v>185.20720363068676</v>
      </c>
      <c r="W574" s="4">
        <f t="shared" si="16"/>
        <v>249.8322192154917</v>
      </c>
      <c r="X574" s="4">
        <f t="shared" si="16"/>
        <v>194.95287697190861</v>
      </c>
      <c r="Y574" s="4">
        <f t="shared" si="16"/>
        <v>-11.301338860629812</v>
      </c>
      <c r="Z574" s="4">
        <f t="shared" si="16"/>
        <v>-153.73309293690932</v>
      </c>
      <c r="AA574" s="4">
        <f t="shared" si="16"/>
        <v>-494.51383236101435</v>
      </c>
      <c r="AB574" s="4">
        <f t="shared" si="16"/>
        <v>-607.88060619431121</v>
      </c>
      <c r="AC574" s="4">
        <f t="shared" si="16"/>
        <v>-284.64568504245597</v>
      </c>
      <c r="AD574" s="4">
        <f t="shared" si="16"/>
        <v>160.87932482563087</v>
      </c>
      <c r="AE574" s="4">
        <f t="shared" si="16"/>
        <v>442.17438137601232</v>
      </c>
      <c r="AF574" s="4">
        <f t="shared" si="16"/>
        <v>329.72627851029301</v>
      </c>
      <c r="AG574" s="4">
        <f t="shared" si="16"/>
        <v>302.24571710612622</v>
      </c>
      <c r="AH574" s="4">
        <f t="shared" si="16"/>
        <v>208.0290982063982</v>
      </c>
      <c r="AI574" s="4">
        <f t="shared" si="16"/>
        <v>264.47993292113665</v>
      </c>
      <c r="AJ574" s="4">
        <f t="shared" si="16"/>
        <v>200.31783424200194</v>
      </c>
      <c r="AK574" s="4">
        <f t="shared" si="16"/>
        <v>-13.075385386432345</v>
      </c>
      <c r="AL574" s="4">
        <f t="shared" si="16"/>
        <v>-159.04446541539687</v>
      </c>
      <c r="AM574" s="4">
        <f t="shared" si="16"/>
        <v>-500.03792573969668</v>
      </c>
      <c r="AN574" s="4">
        <f t="shared" si="16"/>
        <v>-611.56016417078536</v>
      </c>
      <c r="AO574" s="4">
        <f t="shared" si="16"/>
        <v>-285.81104758487231</v>
      </c>
      <c r="AP574" s="4">
        <f t="shared" si="16"/>
        <v>161.96297714446973</v>
      </c>
      <c r="AQ574" s="4">
        <f t="shared" si="16"/>
        <v>444.89074623641795</v>
      </c>
      <c r="AR574" s="4">
        <f t="shared" si="16"/>
        <v>333.49674215972004</v>
      </c>
      <c r="AS574" s="4">
        <f t="shared" si="16"/>
        <v>306.63524898463788</v>
      </c>
      <c r="AT574" s="4">
        <f t="shared" si="16"/>
        <v>212.67237490419234</v>
      </c>
      <c r="AU574" s="4">
        <f t="shared" si="16"/>
        <v>268.99095055453245</v>
      </c>
      <c r="AV574" s="4">
        <f t="shared" si="16"/>
        <v>204.2903601066796</v>
      </c>
      <c r="AW574" s="4">
        <f t="shared" si="16"/>
        <v>-9.9714981565680318</v>
      </c>
      <c r="AX574" s="4">
        <f t="shared" si="16"/>
        <v>-156.94209867035738</v>
      </c>
      <c r="AY574" s="4">
        <f t="shared" si="16"/>
        <v>-498.81056787327066</v>
      </c>
      <c r="AZ574" s="4">
        <f t="shared" si="16"/>
        <v>-610.86142580620071</v>
      </c>
      <c r="BA574" s="4">
        <f t="shared" si="16"/>
        <v>-285.19870144304605</v>
      </c>
      <c r="BB574" s="4">
        <f t="shared" si="16"/>
        <v>162.87724637640713</v>
      </c>
      <c r="BC574" s="4">
        <f t="shared" si="16"/>
        <v>446.33002916799251</v>
      </c>
      <c r="BD574" s="4">
        <f t="shared" si="16"/>
        <v>335.48373812559385</v>
      </c>
      <c r="BE574" s="4">
        <f t="shared" si="16"/>
        <v>309.03219909665938</v>
      </c>
      <c r="BF574" s="4">
        <f t="shared" si="16"/>
        <v>215.26472391079972</v>
      </c>
      <c r="BG574" s="4">
        <f t="shared" si="16"/>
        <v>271.57317434232937</v>
      </c>
      <c r="BH574" s="4">
        <f t="shared" si="16"/>
        <v>206.72197295276646</v>
      </c>
      <c r="BI574" s="4">
        <f t="shared" si="16"/>
        <v>-7.7513720284614465</v>
      </c>
      <c r="BJ574" s="4">
        <f t="shared" si="16"/>
        <v>-154.93330398525723</v>
      </c>
      <c r="BK574" s="4">
        <f t="shared" si="16"/>
        <v>-496.98408198707853</v>
      </c>
      <c r="BL574" s="4">
        <f t="shared" si="16"/>
        <v>-609.18549978790418</v>
      </c>
      <c r="BM574" s="4">
        <f t="shared" si="16"/>
        <v>-283.64808180867658</v>
      </c>
      <c r="BN574" s="4">
        <f t="shared" si="16"/>
        <v>164.32798312205102</v>
      </c>
      <c r="BO574" s="4">
        <f t="shared" si="16"/>
        <v>447.71881289380201</v>
      </c>
      <c r="BP574" s="4">
        <f t="shared" si="16"/>
        <v>336.8663876665662</v>
      </c>
      <c r="BQ574" s="4">
        <f t="shared" si="17"/>
        <v>310.47338756856436</v>
      </c>
      <c r="BR574" s="4">
        <f t="shared" si="17"/>
        <v>216.81713708112795</v>
      </c>
      <c r="BS574" s="4">
        <f t="shared" si="17"/>
        <v>273.25698693493678</v>
      </c>
      <c r="BT574" s="4">
        <f t="shared" si="17"/>
        <v>208.51956963404814</v>
      </c>
      <c r="BU574" s="4">
        <f t="shared" si="17"/>
        <v>-5.878108048453214</v>
      </c>
      <c r="BV574" s="4">
        <f t="shared" si="17"/>
        <v>-153.01233677615869</v>
      </c>
      <c r="BW574" s="4">
        <f t="shared" si="17"/>
        <v>-495.01408600856155</v>
      </c>
      <c r="BX574" s="4">
        <f t="shared" si="17"/>
        <v>-607.1528157496524</v>
      </c>
      <c r="BY574" s="4">
        <f t="shared" si="17"/>
        <v>-281.58261501709353</v>
      </c>
      <c r="BZ574" s="4">
        <f t="shared" si="17"/>
        <v>166.28679569335122</v>
      </c>
      <c r="CA574" s="4">
        <f t="shared" si="17"/>
        <v>449.30058934617387</v>
      </c>
      <c r="CB574" s="4">
        <f t="shared" si="17"/>
        <v>337.74634366918883</v>
      </c>
      <c r="CC574" s="4">
        <f t="shared" si="17"/>
        <v>310.45618939519454</v>
      </c>
      <c r="CD574" s="4">
        <f t="shared" si="17"/>
        <v>216.06436965758689</v>
      </c>
      <c r="CE574" s="4">
        <f t="shared" si="17"/>
        <v>272.43108758043411</v>
      </c>
      <c r="CF574" s="4">
        <f t="shared" si="17"/>
        <v>208.67044243217481</v>
      </c>
      <c r="CG574" s="4">
        <f t="shared" si="17"/>
        <v>-3.7829677045715471</v>
      </c>
      <c r="CH574" s="4">
        <f t="shared" si="17"/>
        <v>-148.680905466882</v>
      </c>
      <c r="CI574" s="4">
        <f t="shared" si="17"/>
        <v>-489.20067953087732</v>
      </c>
      <c r="CJ574" s="4">
        <f t="shared" si="17"/>
        <v>-601.73100676694037</v>
      </c>
      <c r="CK574" s="4">
        <f t="shared" si="17"/>
        <v>-278.47450048945143</v>
      </c>
      <c r="CL574" s="4">
        <f t="shared" si="17"/>
        <v>166.35171923366227</v>
      </c>
      <c r="CM574" s="4">
        <f t="shared" si="17"/>
        <v>446.48153566784083</v>
      </c>
      <c r="CN574" s="4">
        <f t="shared" si="17"/>
        <v>334.86769935078974</v>
      </c>
      <c r="CO574" s="4">
        <f t="shared" si="17"/>
        <v>311.16152880646166</v>
      </c>
      <c r="CP574" s="4">
        <f t="shared" si="17"/>
        <v>221.31093490329067</v>
      </c>
      <c r="CQ574" s="4">
        <f t="shared" si="17"/>
        <v>288.09338226059754</v>
      </c>
      <c r="CR574" s="4">
        <f t="shared" si="17"/>
        <v>202.04175443653867</v>
      </c>
      <c r="CS574" s="4">
        <f t="shared" si="17"/>
        <v>-54.337450049273002</v>
      </c>
      <c r="CT574" s="4">
        <f t="shared" si="17"/>
        <v>-164.58719863340798</v>
      </c>
      <c r="CU574" s="4">
        <f t="shared" si="17"/>
        <v>-488.25769748283437</v>
      </c>
      <c r="CW574" s="5">
        <f t="shared" si="14"/>
        <v>382.92070123727422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-1312.6243933253354</v>
      </c>
      <c r="E575" s="4">
        <f t="shared" si="16"/>
        <v>-2473.5261251312695</v>
      </c>
      <c r="F575" s="4">
        <f t="shared" si="16"/>
        <v>-1407.0731937179953</v>
      </c>
      <c r="G575" s="4">
        <f t="shared" si="16"/>
        <v>-223.17285864796577</v>
      </c>
      <c r="H575" s="4">
        <f t="shared" si="16"/>
        <v>-2559.5954258869606</v>
      </c>
      <c r="I575" s="4">
        <f t="shared" si="16"/>
        <v>857.83362273702369</v>
      </c>
      <c r="J575" s="4">
        <f t="shared" si="16"/>
        <v>-1864.6300841144548</v>
      </c>
      <c r="K575" s="4">
        <f t="shared" si="16"/>
        <v>-1185.3419127597008</v>
      </c>
      <c r="L575" s="4">
        <f t="shared" si="16"/>
        <v>-112.13617490063916</v>
      </c>
      <c r="M575" s="4">
        <f t="shared" si="16"/>
        <v>-4781.1935752685968</v>
      </c>
      <c r="N575" s="4">
        <f t="shared" si="16"/>
        <v>-4369.7889014699977</v>
      </c>
      <c r="O575" s="4">
        <f t="shared" si="16"/>
        <v>-8381.7406987359936</v>
      </c>
      <c r="P575" s="4">
        <f t="shared" si="16"/>
        <v>-3568.8565860314848</v>
      </c>
      <c r="Q575" s="4">
        <f t="shared" si="16"/>
        <v>-2891.0088767774942</v>
      </c>
      <c r="R575" s="4">
        <f t="shared" si="16"/>
        <v>-1338.9574486016427</v>
      </c>
      <c r="S575" s="4">
        <f t="shared" si="16"/>
        <v>159.09949464962119</v>
      </c>
      <c r="T575" s="4">
        <f t="shared" si="16"/>
        <v>-2019.4728489839472</v>
      </c>
      <c r="U575" s="4">
        <f t="shared" si="16"/>
        <v>1461.4446638329246</v>
      </c>
      <c r="V575" s="4">
        <f t="shared" si="16"/>
        <v>-1483.5955155268312</v>
      </c>
      <c r="W575" s="4">
        <f t="shared" si="16"/>
        <v>-870.26552833992901</v>
      </c>
      <c r="X575" s="4">
        <f t="shared" si="16"/>
        <v>302.76559194468427</v>
      </c>
      <c r="Y575" s="4">
        <f t="shared" si="16"/>
        <v>-4220.8072566754163</v>
      </c>
      <c r="Z575" s="4">
        <f t="shared" si="16"/>
        <v>-3587.7065927126387</v>
      </c>
      <c r="AA575" s="4">
        <f t="shared" si="16"/>
        <v>-7385.2158917409834</v>
      </c>
      <c r="AB575" s="4">
        <f t="shared" si="16"/>
        <v>-2458.1162684961964</v>
      </c>
      <c r="AC575" s="4">
        <f t="shared" si="16"/>
        <v>-1766.4269452784356</v>
      </c>
      <c r="AD575" s="4">
        <f t="shared" si="16"/>
        <v>-277.59991641589295</v>
      </c>
      <c r="AE575" s="4">
        <f t="shared" si="16"/>
        <v>1113.4870271465188</v>
      </c>
      <c r="AF575" s="4">
        <f t="shared" si="16"/>
        <v>-1169.3821548707783</v>
      </c>
      <c r="AG575" s="4">
        <f t="shared" si="16"/>
        <v>2239.4953249419414</v>
      </c>
      <c r="AH575" s="4">
        <f t="shared" si="16"/>
        <v>-740.32992800921056</v>
      </c>
      <c r="AI575" s="4">
        <f t="shared" si="16"/>
        <v>-131.28542442354228</v>
      </c>
      <c r="AJ575" s="4">
        <f t="shared" si="16"/>
        <v>1055.8410934730382</v>
      </c>
      <c r="AK575" s="4">
        <f t="shared" si="16"/>
        <v>-3447.5759973728855</v>
      </c>
      <c r="AL575" s="4">
        <f t="shared" si="16"/>
        <v>-2795.7633323533191</v>
      </c>
      <c r="AM575" s="4">
        <f t="shared" si="16"/>
        <v>-6579.1662573233589</v>
      </c>
      <c r="AN575" s="4">
        <f t="shared" si="16"/>
        <v>-1643.9078095370642</v>
      </c>
      <c r="AO575" s="4">
        <f t="shared" si="16"/>
        <v>-950.69683860594523</v>
      </c>
      <c r="AP575" s="4">
        <f t="shared" si="16"/>
        <v>532.57283968778211</v>
      </c>
      <c r="AQ575" s="4">
        <f t="shared" si="16"/>
        <v>1911.1419680438194</v>
      </c>
      <c r="AR575" s="4">
        <f t="shared" si="16"/>
        <v>-389.76858697299031</v>
      </c>
      <c r="AS575" s="4">
        <f t="shared" si="16"/>
        <v>2998.4199769891347</v>
      </c>
      <c r="AT575" s="4">
        <f t="shared" si="16"/>
        <v>-1.1997883344411093</v>
      </c>
      <c r="AU575" s="4">
        <f t="shared" si="16"/>
        <v>592.01322966020234</v>
      </c>
      <c r="AV575" s="4">
        <f t="shared" si="16"/>
        <v>1768.8942827221545</v>
      </c>
      <c r="AW575" s="4">
        <f t="shared" si="16"/>
        <v>-2739.3939130004837</v>
      </c>
      <c r="AX575" s="4">
        <f t="shared" si="16"/>
        <v>-2088.7864249099875</v>
      </c>
      <c r="AY575" s="4">
        <f t="shared" si="16"/>
        <v>-5872.1117457492765</v>
      </c>
      <c r="AZ575" s="4">
        <f t="shared" si="16"/>
        <v>-937.65612338509527</v>
      </c>
      <c r="BA575" s="4">
        <f t="shared" si="16"/>
        <v>-247.44638994729758</v>
      </c>
      <c r="BB575" s="4">
        <f t="shared" si="16"/>
        <v>1230.3397465511007</v>
      </c>
      <c r="BC575" s="4">
        <f t="shared" si="16"/>
        <v>2601.4836286113568</v>
      </c>
      <c r="BD575" s="4">
        <f t="shared" si="16"/>
        <v>292.14578388443624</v>
      </c>
      <c r="BE575" s="4">
        <f t="shared" si="16"/>
        <v>3671.8120876638932</v>
      </c>
      <c r="BF575" s="4">
        <f t="shared" si="16"/>
        <v>664.1597607982003</v>
      </c>
      <c r="BG575" s="4">
        <f t="shared" si="16"/>
        <v>1249.9986372133317</v>
      </c>
      <c r="BH575" s="4">
        <f t="shared" si="16"/>
        <v>2419.9917072660865</v>
      </c>
      <c r="BI575" s="4">
        <f t="shared" si="16"/>
        <v>-2095.0404024427953</v>
      </c>
      <c r="BJ575" s="4">
        <f t="shared" si="16"/>
        <v>-1451.3545151579892</v>
      </c>
      <c r="BK575" s="4">
        <f t="shared" si="16"/>
        <v>-5241.9292856343709</v>
      </c>
      <c r="BL575" s="4">
        <f t="shared" si="16"/>
        <v>-314.94867689063904</v>
      </c>
      <c r="BM575" s="4">
        <f t="shared" si="16"/>
        <v>367.91619635923416</v>
      </c>
      <c r="BN575" s="4">
        <f t="shared" si="16"/>
        <v>1839.021850259247</v>
      </c>
      <c r="BO575" s="4">
        <f t="shared" si="16"/>
        <v>3204.7235529813188</v>
      </c>
      <c r="BP575" s="4">
        <f t="shared" si="16"/>
        <v>891.6127134368362</v>
      </c>
      <c r="BQ575" s="4">
        <f t="shared" si="17"/>
        <v>4269.2661231381207</v>
      </c>
      <c r="BR575" s="4">
        <f t="shared" si="17"/>
        <v>1260.9442194124167</v>
      </c>
      <c r="BS575" s="4">
        <f t="shared" si="17"/>
        <v>1846.4527120162238</v>
      </c>
      <c r="BT575" s="4">
        <f t="shared" si="17"/>
        <v>3014.9376103419017</v>
      </c>
      <c r="BU575" s="4">
        <f t="shared" si="17"/>
        <v>-1504.525410888491</v>
      </c>
      <c r="BV575" s="4">
        <f t="shared" si="17"/>
        <v>-869.65801296511199</v>
      </c>
      <c r="BW575" s="4">
        <f t="shared" si="17"/>
        <v>-4673.9887792606823</v>
      </c>
      <c r="BX575" s="4">
        <f t="shared" si="17"/>
        <v>235.20808996049891</v>
      </c>
      <c r="BY575" s="4">
        <f t="shared" si="17"/>
        <v>898.84524888939995</v>
      </c>
      <c r="BZ575" s="4">
        <f t="shared" si="17"/>
        <v>2353.2218918769213</v>
      </c>
      <c r="CA575" s="4">
        <f t="shared" si="17"/>
        <v>3709.0569177274374</v>
      </c>
      <c r="CB575" s="4">
        <f t="shared" si="17"/>
        <v>1396.3196821402853</v>
      </c>
      <c r="CC575" s="4">
        <f t="shared" si="17"/>
        <v>4785.511271464904</v>
      </c>
      <c r="CD575" s="4">
        <f t="shared" si="17"/>
        <v>1797.4801035827622</v>
      </c>
      <c r="CE575" s="4">
        <f t="shared" si="17"/>
        <v>2406.4149239440958</v>
      </c>
      <c r="CF575" s="4">
        <f t="shared" si="17"/>
        <v>3594.1440616544714</v>
      </c>
      <c r="CG575" s="4">
        <f t="shared" si="17"/>
        <v>-917.29633466582527</v>
      </c>
      <c r="CH575" s="4">
        <f t="shared" si="17"/>
        <v>-292.02667336897139</v>
      </c>
      <c r="CI575" s="4">
        <f t="shared" si="17"/>
        <v>-4124.7636004717351</v>
      </c>
      <c r="CJ575" s="4">
        <f t="shared" si="17"/>
        <v>740.53274258951569</v>
      </c>
      <c r="CK575" s="4">
        <f t="shared" si="17"/>
        <v>1339.0306369297068</v>
      </c>
      <c r="CL575" s="4">
        <f t="shared" si="17"/>
        <v>2730.0533987747294</v>
      </c>
      <c r="CM575" s="4">
        <f t="shared" si="17"/>
        <v>4043.8704915033632</v>
      </c>
      <c r="CN575" s="4">
        <f t="shared" si="17"/>
        <v>1680.7618612400365</v>
      </c>
      <c r="CO575" s="4">
        <f t="shared" si="17"/>
        <v>5131.1688948519186</v>
      </c>
      <c r="CP575" s="4">
        <f t="shared" si="17"/>
        <v>2141.2350742563904</v>
      </c>
      <c r="CQ575" s="4">
        <f t="shared" si="17"/>
        <v>2812.2378502112297</v>
      </c>
      <c r="CR575" s="4">
        <f t="shared" si="17"/>
        <v>4778.1301852795641</v>
      </c>
      <c r="CS575" s="4">
        <f t="shared" si="17"/>
        <v>-1084.4756566405267</v>
      </c>
      <c r="CT575" s="4">
        <f t="shared" si="17"/>
        <v>293.85990091033455</v>
      </c>
      <c r="CU575" s="4">
        <f t="shared" si="17"/>
        <v>-69.71493596343862</v>
      </c>
      <c r="CW575" s="5">
        <f t="shared" si="14"/>
        <v>24536.690443942822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-33408.732245356427</v>
      </c>
      <c r="E576" s="4">
        <f t="shared" si="16"/>
        <v>-19593.525424444262</v>
      </c>
      <c r="F576" s="4">
        <f t="shared" si="16"/>
        <v>-13854.219261474209</v>
      </c>
      <c r="G576" s="4">
        <f t="shared" si="16"/>
        <v>-5591.4700837969722</v>
      </c>
      <c r="H576" s="4">
        <f t="shared" si="16"/>
        <v>-13780.774359319155</v>
      </c>
      <c r="I576" s="4">
        <f t="shared" si="16"/>
        <v>5114.2425454776676</v>
      </c>
      <c r="J576" s="4">
        <f t="shared" si="16"/>
        <v>-3891.4090348382015</v>
      </c>
      <c r="K576" s="4">
        <f t="shared" si="16"/>
        <v>-6468.0531471646391</v>
      </c>
      <c r="L576" s="4">
        <f t="shared" si="16"/>
        <v>2201.5879296998901</v>
      </c>
      <c r="M576" s="4">
        <f t="shared" si="16"/>
        <v>-23581.223788923991</v>
      </c>
      <c r="N576" s="4">
        <f t="shared" si="16"/>
        <v>-31312.620398117957</v>
      </c>
      <c r="O576" s="4">
        <f t="shared" si="16"/>
        <v>-50577.59707520029</v>
      </c>
      <c r="P576" s="4">
        <f t="shared" si="16"/>
        <v>-27072.970321630361</v>
      </c>
      <c r="Q576" s="4">
        <f t="shared" si="16"/>
        <v>-14958.693537603947</v>
      </c>
      <c r="R576" s="4">
        <f t="shared" si="16"/>
        <v>-9740.7175556885195</v>
      </c>
      <c r="S576" s="4">
        <f t="shared" si="16"/>
        <v>915.74659454124048</v>
      </c>
      <c r="T576" s="4">
        <f t="shared" si="16"/>
        <v>-7463.622283993318</v>
      </c>
      <c r="U576" s="4">
        <f t="shared" si="16"/>
        <v>9980.4494846652378</v>
      </c>
      <c r="V576" s="4">
        <f t="shared" si="16"/>
        <v>57.178230990568409</v>
      </c>
      <c r="W576" s="4">
        <f t="shared" si="16"/>
        <v>-3049.4692097215157</v>
      </c>
      <c r="X576" s="4">
        <f t="shared" si="16"/>
        <v>5733.5763168367557</v>
      </c>
      <c r="Y576" s="4">
        <f t="shared" si="16"/>
        <v>-19285.747312641208</v>
      </c>
      <c r="Z576" s="4">
        <f t="shared" si="16"/>
        <v>-26032.204992297047</v>
      </c>
      <c r="AA576" s="4">
        <f t="shared" si="16"/>
        <v>-44481.464482121432</v>
      </c>
      <c r="AB576" s="4">
        <f t="shared" si="16"/>
        <v>-20544.115590983856</v>
      </c>
      <c r="AC576" s="4">
        <f t="shared" si="16"/>
        <v>-8439.4988150356803</v>
      </c>
      <c r="AD576" s="4">
        <f t="shared" si="16"/>
        <v>-3574.6595235545537</v>
      </c>
      <c r="AE576" s="4">
        <f t="shared" si="16"/>
        <v>6584.1019004131667</v>
      </c>
      <c r="AF576" s="4">
        <f t="shared" si="16"/>
        <v>-2254.6510634480219</v>
      </c>
      <c r="AG576" s="4">
        <f t="shared" si="16"/>
        <v>14872.636017617682</v>
      </c>
      <c r="AH576" s="4">
        <f t="shared" ref="AH576:BP576" si="19">AH564-AH570</f>
        <v>4795.3133425075503</v>
      </c>
      <c r="AI576" s="4">
        <f t="shared" si="19"/>
        <v>1658.7364932942437</v>
      </c>
      <c r="AJ576" s="4">
        <f t="shared" si="19"/>
        <v>10479.494989883271</v>
      </c>
      <c r="AK576" s="4">
        <f t="shared" si="19"/>
        <v>-14479.496477386914</v>
      </c>
      <c r="AL576" s="4">
        <f t="shared" si="19"/>
        <v>-21169.459317297791</v>
      </c>
      <c r="AM576" s="4">
        <f t="shared" si="19"/>
        <v>-39578.370763332554</v>
      </c>
      <c r="AN576" s="4">
        <f t="shared" si="19"/>
        <v>-15622.626490695286</v>
      </c>
      <c r="AO576" s="4">
        <f t="shared" si="19"/>
        <v>-3526.6612873192644</v>
      </c>
      <c r="AP576" s="4">
        <f t="shared" si="19"/>
        <v>1297.8164583800826</v>
      </c>
      <c r="AQ576" s="4">
        <f t="shared" si="19"/>
        <v>11383.978918316425</v>
      </c>
      <c r="AR576" s="4">
        <f t="shared" si="19"/>
        <v>2447.1579322850157</v>
      </c>
      <c r="AS576" s="4">
        <f t="shared" si="19"/>
        <v>19464.649502166547</v>
      </c>
      <c r="AT576" s="4">
        <f t="shared" si="19"/>
        <v>9282.4876465010748</v>
      </c>
      <c r="AU576" s="4">
        <f t="shared" si="19"/>
        <v>6059.9463910042541</v>
      </c>
      <c r="AV576" s="4">
        <f t="shared" si="19"/>
        <v>14820.314873005758</v>
      </c>
      <c r="AW576" s="4">
        <f t="shared" si="19"/>
        <v>-10175.27585122647</v>
      </c>
      <c r="AX576" s="4">
        <f t="shared" si="19"/>
        <v>-16886.30791622281</v>
      </c>
      <c r="AY576" s="4">
        <f t="shared" si="19"/>
        <v>-35311.555019246094</v>
      </c>
      <c r="AZ576" s="4">
        <f t="shared" si="19"/>
        <v>-11376.729246781382</v>
      </c>
      <c r="BA576" s="4">
        <f t="shared" si="19"/>
        <v>688.48066666998784</v>
      </c>
      <c r="BB576" s="4">
        <f t="shared" si="19"/>
        <v>5471.7257385244011</v>
      </c>
      <c r="BC576" s="4">
        <f t="shared" si="19"/>
        <v>15509.000290353812</v>
      </c>
      <c r="BD576" s="4">
        <f t="shared" si="19"/>
        <v>6519.9381639685598</v>
      </c>
      <c r="BE576" s="4">
        <f t="shared" si="19"/>
        <v>23485.719980673748</v>
      </c>
      <c r="BF576" s="4">
        <f t="shared" si="19"/>
        <v>13254.645459541091</v>
      </c>
      <c r="BG576" s="4">
        <f t="shared" si="19"/>
        <v>9986.315079425025</v>
      </c>
      <c r="BH576" s="4">
        <f t="shared" si="19"/>
        <v>18702.815181955564</v>
      </c>
      <c r="BI576" s="4">
        <f t="shared" si="19"/>
        <v>-6336.6299679578806</v>
      </c>
      <c r="BJ576" s="4">
        <f t="shared" si="19"/>
        <v>-13093.200658264017</v>
      </c>
      <c r="BK576" s="4">
        <f t="shared" si="19"/>
        <v>-31566.414461231063</v>
      </c>
      <c r="BL576" s="4">
        <f t="shared" si="19"/>
        <v>-7681.3510396316997</v>
      </c>
      <c r="BM576" s="4">
        <f t="shared" si="19"/>
        <v>4334.3359346737561</v>
      </c>
      <c r="BN576" s="4">
        <f t="shared" si="19"/>
        <v>9071.3565453861956</v>
      </c>
      <c r="BO576" s="4">
        <f t="shared" si="19"/>
        <v>19069.050363295013</v>
      </c>
      <c r="BP576" s="4">
        <f t="shared" si="19"/>
        <v>10049.692543191311</v>
      </c>
      <c r="BQ576" s="4">
        <f t="shared" si="17"/>
        <v>26995.327935336914</v>
      </c>
      <c r="BR576" s="4">
        <f t="shared" si="17"/>
        <v>16752.418997702334</v>
      </c>
      <c r="BS576" s="4">
        <f t="shared" si="17"/>
        <v>13475.547441131319</v>
      </c>
      <c r="BT576" s="4">
        <f t="shared" si="17"/>
        <v>22178.892734152949</v>
      </c>
      <c r="BU576" s="4">
        <f t="shared" si="17"/>
        <v>-2887.755850642221</v>
      </c>
      <c r="BV576" s="4">
        <f t="shared" si="17"/>
        <v>-9694.0074455468275</v>
      </c>
      <c r="BW576" s="4">
        <f t="shared" si="17"/>
        <v>-28243.498863011031</v>
      </c>
      <c r="BX576" s="4">
        <f t="shared" si="17"/>
        <v>-4458.0853191301576</v>
      </c>
      <c r="BY576" s="4">
        <f t="shared" si="17"/>
        <v>7446.6852484970877</v>
      </c>
      <c r="BZ576" s="4">
        <f t="shared" si="17"/>
        <v>12081.49394963411</v>
      </c>
      <c r="CA576" s="4">
        <f t="shared" si="17"/>
        <v>22009.267039240425</v>
      </c>
      <c r="CB576" s="4">
        <f t="shared" si="17"/>
        <v>12972.355365809373</v>
      </c>
      <c r="CC576" s="4">
        <f t="shared" si="17"/>
        <v>29961.181226978544</v>
      </c>
      <c r="CD576" s="4">
        <f t="shared" si="17"/>
        <v>19813.262759104618</v>
      </c>
      <c r="CE576" s="4">
        <f t="shared" si="17"/>
        <v>16656.305382335908</v>
      </c>
      <c r="CF576" s="4">
        <f t="shared" si="17"/>
        <v>25466.132763087386</v>
      </c>
      <c r="CG576" s="4">
        <f t="shared" si="17"/>
        <v>453.20258697049576</v>
      </c>
      <c r="CH576" s="4">
        <f t="shared" si="17"/>
        <v>-6390.3904455327865</v>
      </c>
      <c r="CI576" s="4">
        <f t="shared" si="17"/>
        <v>-25081.6943633216</v>
      </c>
      <c r="CJ576" s="4">
        <f t="shared" si="17"/>
        <v>-1524.1032405106816</v>
      </c>
      <c r="CK576" s="4">
        <f t="shared" si="17"/>
        <v>10035.661247952405</v>
      </c>
      <c r="CL576" s="4">
        <f t="shared" si="17"/>
        <v>14315.36637207921</v>
      </c>
      <c r="CM576" s="4">
        <f t="shared" si="17"/>
        <v>24006.778638927033</v>
      </c>
      <c r="CN576" s="4">
        <f t="shared" si="17"/>
        <v>14672.04205115122</v>
      </c>
      <c r="CO576" s="4">
        <f t="shared" si="17"/>
        <v>31932.358953109404</v>
      </c>
      <c r="CP576" s="4">
        <f t="shared" si="17"/>
        <v>21801.143778065598</v>
      </c>
      <c r="CQ576" s="4">
        <f t="shared" si="17"/>
        <v>18650.651825613488</v>
      </c>
      <c r="CR576" s="4">
        <f t="shared" si="17"/>
        <v>31828.478465040229</v>
      </c>
      <c r="CS576" s="4">
        <f t="shared" si="17"/>
        <v>162.72670410963474</v>
      </c>
      <c r="CT576" s="4">
        <f t="shared" si="17"/>
        <v>-4999.6251522887324</v>
      </c>
      <c r="CU576" s="4">
        <f t="shared" si="17"/>
        <v>-938.4943281316082</v>
      </c>
      <c r="CW576" s="5">
        <f t="shared" si="14"/>
        <v>159942.9853151172</v>
      </c>
    </row>
    <row r="577" spans="2:101" s="4" customFormat="1" x14ac:dyDescent="0.25">
      <c r="D577" s="4">
        <f>SUM(D572:D576)</f>
        <v>-35615.539040238778</v>
      </c>
      <c r="E577" s="4">
        <f t="shared" ref="E577:BP577" si="20">SUM(E572:E576)</f>
        <v>-20137.035326421141</v>
      </c>
      <c r="F577" s="4">
        <f t="shared" si="20"/>
        <v>-10581.095022161764</v>
      </c>
      <c r="G577" s="4">
        <f t="shared" si="20"/>
        <v>575.63609285030816</v>
      </c>
      <c r="H577" s="4">
        <f t="shared" si="20"/>
        <v>-13171.11741619498</v>
      </c>
      <c r="I577" s="4">
        <f t="shared" si="20"/>
        <v>11522.812208777626</v>
      </c>
      <c r="J577" s="4">
        <f t="shared" si="20"/>
        <v>-4397.0079392416965</v>
      </c>
      <c r="K577" s="4">
        <f t="shared" si="20"/>
        <v>-7096.9056642492851</v>
      </c>
      <c r="L577" s="4">
        <f t="shared" si="20"/>
        <v>2275.5159277832499</v>
      </c>
      <c r="M577" s="4">
        <f t="shared" si="20"/>
        <v>-33991.409807580552</v>
      </c>
      <c r="N577" s="4">
        <f t="shared" si="20"/>
        <v>-41006.854380812802</v>
      </c>
      <c r="O577" s="4">
        <f t="shared" si="20"/>
        <v>-67579.23302843672</v>
      </c>
      <c r="P577" s="4">
        <f t="shared" si="20"/>
        <v>-32896.303768566591</v>
      </c>
      <c r="Q577" s="4">
        <f t="shared" si="20"/>
        <v>-16289.747822329646</v>
      </c>
      <c r="R577" s="4">
        <f t="shared" si="20"/>
        <v>-6176.3806441670285</v>
      </c>
      <c r="S577" s="4">
        <f t="shared" si="20"/>
        <v>8129.6929753406075</v>
      </c>
      <c r="T577" s="4">
        <f t="shared" si="20"/>
        <v>-5705.4983447103969</v>
      </c>
      <c r="U577" s="4">
        <f t="shared" si="20"/>
        <v>17329.783590370233</v>
      </c>
      <c r="V577" s="4">
        <f t="shared" si="20"/>
        <v>-11.57687756135374</v>
      </c>
      <c r="W577" s="4">
        <f t="shared" si="20"/>
        <v>-3598.8088983015168</v>
      </c>
      <c r="X577" s="4">
        <f t="shared" si="20"/>
        <v>5843.543041277213</v>
      </c>
      <c r="Y577" s="4">
        <f t="shared" si="20"/>
        <v>-29454.947100123645</v>
      </c>
      <c r="Z577" s="4">
        <f t="shared" si="20"/>
        <v>-35078.676361805468</v>
      </c>
      <c r="AA577" s="4">
        <f t="shared" si="20"/>
        <v>-60387.501745663591</v>
      </c>
      <c r="AB577" s="4">
        <f t="shared" si="20"/>
        <v>-24949.188912467474</v>
      </c>
      <c r="AC577" s="4">
        <f t="shared" si="20"/>
        <v>-8211.584683941368</v>
      </c>
      <c r="AD577" s="4">
        <f t="shared" si="20"/>
        <v>1516.431758392825</v>
      </c>
      <c r="AE577" s="4">
        <f t="shared" si="20"/>
        <v>15173.37964412208</v>
      </c>
      <c r="AF577" s="4">
        <f t="shared" si="20"/>
        <v>688.84969160236869</v>
      </c>
      <c r="AG577" s="4">
        <f t="shared" si="20"/>
        <v>23242.299811555298</v>
      </c>
      <c r="AH577" s="4">
        <f t="shared" si="20"/>
        <v>5635.8089147918145</v>
      </c>
      <c r="AI577" s="4">
        <f t="shared" si="20"/>
        <v>1965.7468672327609</v>
      </c>
      <c r="AJ577" s="4">
        <f t="shared" si="20"/>
        <v>11439.852196582784</v>
      </c>
      <c r="AK577" s="4">
        <f t="shared" si="20"/>
        <v>-23774.468945157947</v>
      </c>
      <c r="AL577" s="4">
        <f t="shared" si="20"/>
        <v>-29302.931337953865</v>
      </c>
      <c r="AM577" s="4">
        <f t="shared" si="20"/>
        <v>-54528.60863630307</v>
      </c>
      <c r="AN577" s="4">
        <f t="shared" si="20"/>
        <v>-19033.573744619254</v>
      </c>
      <c r="AO577" s="4">
        <f t="shared" si="20"/>
        <v>-2277.6558102627805</v>
      </c>
      <c r="AP577" s="4">
        <f t="shared" si="20"/>
        <v>7420.5265504021654</v>
      </c>
      <c r="AQ577" s="4">
        <f t="shared" si="20"/>
        <v>20996.777106688955</v>
      </c>
      <c r="AR577" s="4">
        <f t="shared" si="20"/>
        <v>6389.3430287829124</v>
      </c>
      <c r="AS577" s="4">
        <f t="shared" si="20"/>
        <v>28797.27838456666</v>
      </c>
      <c r="AT577" s="4">
        <f t="shared" si="20"/>
        <v>11047.437662475879</v>
      </c>
      <c r="AU577" s="4">
        <f t="shared" si="20"/>
        <v>7257.9035237830349</v>
      </c>
      <c r="AV577" s="4">
        <f t="shared" si="20"/>
        <v>16648.327147618576</v>
      </c>
      <c r="AW577" s="4">
        <f t="shared" si="20"/>
        <v>-18614.207910283163</v>
      </c>
      <c r="AX577" s="4">
        <f t="shared" si="20"/>
        <v>-24165.700765152917</v>
      </c>
      <c r="AY577" s="4">
        <f t="shared" si="20"/>
        <v>-49404.167399557082</v>
      </c>
      <c r="AZ577" s="4">
        <f t="shared" si="20"/>
        <v>-13925.519849259801</v>
      </c>
      <c r="BA577" s="4">
        <f t="shared" si="20"/>
        <v>2801.6972378353357</v>
      </c>
      <c r="BB577" s="4">
        <f t="shared" si="20"/>
        <v>12456.536949245452</v>
      </c>
      <c r="BC577" s="4">
        <f t="shared" si="20"/>
        <v>25977.649493613055</v>
      </c>
      <c r="BD577" s="4">
        <f t="shared" si="20"/>
        <v>11308.728452164047</v>
      </c>
      <c r="BE577" s="4">
        <f t="shared" si="20"/>
        <v>33654.212385079911</v>
      </c>
      <c r="BF577" s="4">
        <f t="shared" si="20"/>
        <v>15844.445142749124</v>
      </c>
      <c r="BG577" s="4">
        <f t="shared" si="20"/>
        <v>11998.451901369071</v>
      </c>
      <c r="BH577" s="4">
        <f t="shared" si="20"/>
        <v>21334.677749010792</v>
      </c>
      <c r="BI577" s="4">
        <f t="shared" si="20"/>
        <v>-13982.099349697877</v>
      </c>
      <c r="BJ577" s="4">
        <f t="shared" si="20"/>
        <v>-19590.037417509251</v>
      </c>
      <c r="BK577" s="4">
        <f t="shared" si="20"/>
        <v>-44888.095435293857</v>
      </c>
      <c r="BL577" s="4">
        <f t="shared" si="20"/>
        <v>-9471.2657313844174</v>
      </c>
      <c r="BM577" s="4">
        <f t="shared" si="20"/>
        <v>7194.7875269074029</v>
      </c>
      <c r="BN577" s="4">
        <f t="shared" si="20"/>
        <v>16793.472688572292</v>
      </c>
      <c r="BO577" s="4">
        <f t="shared" si="20"/>
        <v>30268.244720527182</v>
      </c>
      <c r="BP577" s="4">
        <f t="shared" si="20"/>
        <v>15566.622210201549</v>
      </c>
      <c r="BQ577" s="4">
        <f t="shared" ref="BQ577:CU577" si="21">SUM(BQ572:BQ576)</f>
        <v>37894.29177638363</v>
      </c>
      <c r="BR577" s="4">
        <f t="shared" si="21"/>
        <v>20078.852969033018</v>
      </c>
      <c r="BS577" s="4">
        <f t="shared" si="21"/>
        <v>16231.830333446253</v>
      </c>
      <c r="BT577" s="4">
        <f t="shared" si="21"/>
        <v>25559.831977240399</v>
      </c>
      <c r="BU577" s="4">
        <f t="shared" si="21"/>
        <v>-9786.4690545244412</v>
      </c>
      <c r="BV577" s="4">
        <f t="shared" si="21"/>
        <v>-15457.749342733729</v>
      </c>
      <c r="BW577" s="4">
        <f t="shared" si="21"/>
        <v>-40858.926918094512</v>
      </c>
      <c r="BX577" s="4">
        <f t="shared" si="21"/>
        <v>-5579.8920344455491</v>
      </c>
      <c r="BY577" s="4">
        <f t="shared" si="21"/>
        <v>10932.034326351846</v>
      </c>
      <c r="BZ577" s="4">
        <f t="shared" si="21"/>
        <v>20390.114248271311</v>
      </c>
      <c r="CA577" s="4">
        <f t="shared" si="21"/>
        <v>33772.614295951273</v>
      </c>
      <c r="CB577" s="4">
        <f t="shared" si="21"/>
        <v>19056.2075402091</v>
      </c>
      <c r="CC577" s="4">
        <f t="shared" si="21"/>
        <v>41458.253705466821</v>
      </c>
      <c r="CD577" s="4">
        <f t="shared" si="21"/>
        <v>23792.715934507549</v>
      </c>
      <c r="CE577" s="4">
        <f t="shared" si="21"/>
        <v>20131.768020118092</v>
      </c>
      <c r="CF577" s="4">
        <f t="shared" si="21"/>
        <v>29626.438341878205</v>
      </c>
      <c r="CG577" s="4">
        <f t="shared" si="21"/>
        <v>-5629.8212075532356</v>
      </c>
      <c r="CH577" s="4">
        <f t="shared" si="21"/>
        <v>-11343.08390965221</v>
      </c>
      <c r="CI577" s="4">
        <f t="shared" si="21"/>
        <v>-36938.785562713201</v>
      </c>
      <c r="CJ577" s="4">
        <f t="shared" si="21"/>
        <v>-1986.4855710372815</v>
      </c>
      <c r="CK577" s="4">
        <f t="shared" si="21"/>
        <v>14024.269995903913</v>
      </c>
      <c r="CL577" s="4">
        <f t="shared" si="21"/>
        <v>22963.928433593712</v>
      </c>
      <c r="CM577" s="4">
        <f t="shared" si="21"/>
        <v>35981.153099419978</v>
      </c>
      <c r="CN577" s="4">
        <f t="shared" si="21"/>
        <v>20825.410617982168</v>
      </c>
      <c r="CO577" s="4">
        <f t="shared" si="21"/>
        <v>43606.998755659632</v>
      </c>
      <c r="CP577" s="4">
        <f t="shared" si="21"/>
        <v>26008.790623058543</v>
      </c>
      <c r="CQ577" s="4">
        <f t="shared" si="21"/>
        <v>22587.652841419585</v>
      </c>
      <c r="CR577" s="4">
        <f t="shared" si="21"/>
        <v>38021.138646826228</v>
      </c>
      <c r="CS577" s="4">
        <f t="shared" si="21"/>
        <v>-6424.6717097770079</v>
      </c>
      <c r="CT577" s="4">
        <f t="shared" si="21"/>
        <v>-8807.5611895042239</v>
      </c>
      <c r="CU577" s="4">
        <f t="shared" si="21"/>
        <v>-4956.7484105982876</v>
      </c>
      <c r="CW577" s="5">
        <f t="shared" si="14"/>
        <v>201843.87613294696</v>
      </c>
    </row>
    <row r="580" spans="2:101" x14ac:dyDescent="0.25">
      <c r="B580" s="4" t="str">
        <f>VLOOKUP(C580,'Mapa Regiao'!$A$2:$B$10,2,0)</f>
        <v>Metropolitana de Salvador</v>
      </c>
      <c r="C580" s="4">
        <v>2905</v>
      </c>
      <c r="D580" s="4">
        <f t="shared" ref="D580:BO582" si="22">SUMIFS(D$6:D$553,$CW$6:$CW$553,$C580,$B$6:$B$553,"adm")</f>
        <v>22556.667336313712</v>
      </c>
      <c r="E580" s="4">
        <f t="shared" si="22"/>
        <v>21929.31246028328</v>
      </c>
      <c r="F580" s="4">
        <f t="shared" si="22"/>
        <v>24939.361410776164</v>
      </c>
      <c r="G580" s="4">
        <f t="shared" si="22"/>
        <v>24600.574395420608</v>
      </c>
      <c r="H580" s="4">
        <f t="shared" si="22"/>
        <v>24479.053258118594</v>
      </c>
      <c r="I580" s="4">
        <f t="shared" si="22"/>
        <v>25111.551068003126</v>
      </c>
      <c r="J580" s="4">
        <f t="shared" si="22"/>
        <v>23538.338300272764</v>
      </c>
      <c r="K580" s="4">
        <f t="shared" si="22"/>
        <v>24230.943271155313</v>
      </c>
      <c r="L580" s="4">
        <f t="shared" si="22"/>
        <v>23213.410104917264</v>
      </c>
      <c r="M580" s="4">
        <f t="shared" si="22"/>
        <v>21987.808092299652</v>
      </c>
      <c r="N580" s="4">
        <f t="shared" si="22"/>
        <v>22365.593672061226</v>
      </c>
      <c r="O580" s="4">
        <f t="shared" si="22"/>
        <v>19190.313330504647</v>
      </c>
      <c r="P580" s="4">
        <f t="shared" si="22"/>
        <v>21108.204245630681</v>
      </c>
      <c r="Q580" s="4">
        <f t="shared" si="22"/>
        <v>20766.938454631632</v>
      </c>
      <c r="R580" s="4">
        <f t="shared" si="22"/>
        <v>23891.209659632623</v>
      </c>
      <c r="S580" s="4">
        <f t="shared" si="22"/>
        <v>23888.131524531582</v>
      </c>
      <c r="T580" s="4">
        <f t="shared" si="22"/>
        <v>23555.331645169856</v>
      </c>
      <c r="U580" s="4">
        <f t="shared" si="22"/>
        <v>23980.990900052631</v>
      </c>
      <c r="V580" s="4">
        <f t="shared" si="22"/>
        <v>22087.856851134176</v>
      </c>
      <c r="W580" s="4">
        <f t="shared" si="22"/>
        <v>22547.859016806226</v>
      </c>
      <c r="X580" s="4">
        <f t="shared" si="22"/>
        <v>21439.410442263234</v>
      </c>
      <c r="Y580" s="4">
        <f t="shared" si="22"/>
        <v>20312.436691200019</v>
      </c>
      <c r="Z580" s="4">
        <f t="shared" si="22"/>
        <v>20910.793926800121</v>
      </c>
      <c r="AA580" s="4">
        <f t="shared" si="22"/>
        <v>17991.923215281215</v>
      </c>
      <c r="AB580" s="4">
        <f t="shared" si="22"/>
        <v>20116.539048514336</v>
      </c>
      <c r="AC580" s="4">
        <f t="shared" si="22"/>
        <v>19883.262806215414</v>
      </c>
      <c r="AD580" s="4">
        <f t="shared" si="22"/>
        <v>23012.772084821721</v>
      </c>
      <c r="AE580" s="4">
        <f t="shared" si="22"/>
        <v>22944.501579437339</v>
      </c>
      <c r="AF580" s="4">
        <f t="shared" si="22"/>
        <v>22520.17298429774</v>
      </c>
      <c r="AG580" s="4">
        <f t="shared" si="22"/>
        <v>22865.288969764544</v>
      </c>
      <c r="AH580" s="4">
        <f t="shared" si="22"/>
        <v>20922.819854942467</v>
      </c>
      <c r="AI580" s="4">
        <f t="shared" si="22"/>
        <v>21368.058765098114</v>
      </c>
      <c r="AJ580" s="4">
        <f t="shared" si="22"/>
        <v>20272.294745359577</v>
      </c>
      <c r="AK580" s="4">
        <f t="shared" si="22"/>
        <v>19175.072145375492</v>
      </c>
      <c r="AL580" s="4">
        <f t="shared" si="22"/>
        <v>19811.199790204231</v>
      </c>
      <c r="AM580" s="4">
        <f t="shared" si="22"/>
        <v>16931.860871823719</v>
      </c>
      <c r="AN580" s="4">
        <f t="shared" si="22"/>
        <v>19093.570208517038</v>
      </c>
      <c r="AO580" s="4">
        <f t="shared" si="22"/>
        <v>18891.665074492877</v>
      </c>
      <c r="AP580" s="4">
        <f t="shared" si="22"/>
        <v>22044.137882532967</v>
      </c>
      <c r="AQ580" s="4">
        <f t="shared" si="22"/>
        <v>21988.924748330232</v>
      </c>
      <c r="AR580" s="4">
        <f t="shared" si="22"/>
        <v>21568.220888763219</v>
      </c>
      <c r="AS580" s="4">
        <f t="shared" si="22"/>
        <v>21910.200797025922</v>
      </c>
      <c r="AT580" s="4">
        <f t="shared" si="22"/>
        <v>19962.036648226975</v>
      </c>
      <c r="AU580" s="4">
        <f t="shared" si="22"/>
        <v>20403.433353965051</v>
      </c>
      <c r="AV580" s="4">
        <f t="shared" si="22"/>
        <v>19308.933099296613</v>
      </c>
      <c r="AW580" s="4">
        <f t="shared" si="22"/>
        <v>18219.337353072184</v>
      </c>
      <c r="AX580" s="4">
        <f t="shared" si="22"/>
        <v>18868.679876473554</v>
      </c>
      <c r="AY580" s="4">
        <f t="shared" si="22"/>
        <v>16005.990964204984</v>
      </c>
      <c r="AZ580" s="4">
        <f t="shared" si="22"/>
        <v>18185.226022200048</v>
      </c>
      <c r="BA580" s="4">
        <f t="shared" si="22"/>
        <v>17999.623381194073</v>
      </c>
      <c r="BB580" s="4">
        <f t="shared" si="22"/>
        <v>21166.018196291916</v>
      </c>
      <c r="BC580" s="4">
        <f t="shared" si="22"/>
        <v>21122.1636716106</v>
      </c>
      <c r="BD580" s="4">
        <f t="shared" si="22"/>
        <v>20710.751950508649</v>
      </c>
      <c r="BE580" s="4">
        <f t="shared" si="22"/>
        <v>21060.718437680927</v>
      </c>
      <c r="BF580" s="4">
        <f t="shared" si="22"/>
        <v>19119.909315690631</v>
      </c>
      <c r="BG580" s="4">
        <f t="shared" si="22"/>
        <v>19568.433839994199</v>
      </c>
      <c r="BH580" s="4">
        <f t="shared" si="22"/>
        <v>18480.963484024334</v>
      </c>
      <c r="BI580" s="4">
        <f t="shared" si="22"/>
        <v>17398.269269223947</v>
      </c>
      <c r="BJ580" s="4">
        <f t="shared" si="22"/>
        <v>18054.350577242036</v>
      </c>
      <c r="BK580" s="4">
        <f t="shared" si="22"/>
        <v>15198.327299489047</v>
      </c>
      <c r="BL580" s="4">
        <f t="shared" si="22"/>
        <v>17384.429438563064</v>
      </c>
      <c r="BM580" s="4">
        <f t="shared" si="22"/>
        <v>17206.338965618826</v>
      </c>
      <c r="BN580" s="4">
        <f t="shared" si="22"/>
        <v>20381.418619704851</v>
      </c>
      <c r="BO580" s="4">
        <f t="shared" si="22"/>
        <v>20347.893357340952</v>
      </c>
      <c r="BP580" s="4">
        <f t="shared" ref="BP580:CU582" si="23">SUMIFS(BP$6:BP$553,$CW$6:$CW$553,$C580,$B$6:$B$553,"adm")</f>
        <v>19948.693456368615</v>
      </c>
      <c r="BQ580" s="4">
        <f t="shared" si="23"/>
        <v>20312.566951159355</v>
      </c>
      <c r="BR580" s="4">
        <f t="shared" si="23"/>
        <v>18386.584619963534</v>
      </c>
      <c r="BS580" s="4">
        <f t="shared" si="23"/>
        <v>18849.431104652806</v>
      </c>
      <c r="BT580" s="4">
        <f t="shared" si="23"/>
        <v>17773.83652248099</v>
      </c>
      <c r="BU580" s="4">
        <f t="shared" si="23"/>
        <v>16698.518424136888</v>
      </c>
      <c r="BV580" s="4">
        <f t="shared" si="23"/>
        <v>17355.987658834922</v>
      </c>
      <c r="BW580" s="4">
        <f t="shared" si="23"/>
        <v>14495.241122265097</v>
      </c>
      <c r="BX580" s="4">
        <f t="shared" si="23"/>
        <v>16672.378104070562</v>
      </c>
      <c r="BY580" s="4">
        <f t="shared" si="23"/>
        <v>16485.04560824448</v>
      </c>
      <c r="BZ580" s="4">
        <f t="shared" si="23"/>
        <v>19655.978037432407</v>
      </c>
      <c r="CA580" s="4">
        <f t="shared" si="23"/>
        <v>19628.676801919726</v>
      </c>
      <c r="CB580" s="4">
        <f t="shared" si="23"/>
        <v>19249.307796495486</v>
      </c>
      <c r="CC580" s="4">
        <f t="shared" si="23"/>
        <v>19646.11519760904</v>
      </c>
      <c r="CD580" s="4">
        <f t="shared" si="23"/>
        <v>17761.295759536308</v>
      </c>
      <c r="CE580" s="4">
        <f t="shared" si="23"/>
        <v>18265.224123228771</v>
      </c>
      <c r="CF580" s="4">
        <f t="shared" si="23"/>
        <v>17221.213397056435</v>
      </c>
      <c r="CG580" s="4">
        <f t="shared" si="23"/>
        <v>16160.11279837947</v>
      </c>
      <c r="CH580" s="4">
        <f t="shared" si="23"/>
        <v>16809.999055313234</v>
      </c>
      <c r="CI580" s="4">
        <f t="shared" si="23"/>
        <v>13920.428516792457</v>
      </c>
      <c r="CJ580" s="4">
        <f t="shared" si="23"/>
        <v>16050.7172923447</v>
      </c>
      <c r="CK580" s="4">
        <f t="shared" si="23"/>
        <v>15801.575052210646</v>
      </c>
      <c r="CL580" s="4">
        <f t="shared" si="23"/>
        <v>18913.055143452835</v>
      </c>
      <c r="CM580" s="4">
        <f t="shared" si="23"/>
        <v>18843.934595186587</v>
      </c>
      <c r="CN580" s="4">
        <f t="shared" si="23"/>
        <v>18442.092897110597</v>
      </c>
      <c r="CO580" s="4">
        <f t="shared" si="23"/>
        <v>18888.277721357092</v>
      </c>
      <c r="CP580" s="4">
        <f t="shared" si="23"/>
        <v>17104.968615572718</v>
      </c>
      <c r="CQ580" s="4">
        <f t="shared" si="23"/>
        <v>17820.473333492573</v>
      </c>
      <c r="CR580" s="4">
        <f t="shared" si="23"/>
        <v>17169.541569342058</v>
      </c>
      <c r="CS580" s="4">
        <f t="shared" si="23"/>
        <v>15821.961051705919</v>
      </c>
      <c r="CT580" s="4">
        <f t="shared" si="23"/>
        <v>16857.312610621768</v>
      </c>
      <c r="CU580" s="4">
        <f t="shared" si="23"/>
        <v>14492.77577849919</v>
      </c>
    </row>
    <row r="581" spans="2:101" x14ac:dyDescent="0.25">
      <c r="B581" s="4" t="str">
        <f>VLOOKUP(C581,'Mapa Regiao'!$A$2:$B$10,2,0)</f>
        <v>Metropolitana de Belo Horizonte</v>
      </c>
      <c r="C581" s="4">
        <v>3107</v>
      </c>
      <c r="D581" s="4">
        <f t="shared" si="22"/>
        <v>46551.907154537388</v>
      </c>
      <c r="E581" s="4">
        <f t="shared" si="22"/>
        <v>51529.829999140136</v>
      </c>
      <c r="F581" s="4">
        <f t="shared" si="22"/>
        <v>61081.735243590228</v>
      </c>
      <c r="G581" s="4">
        <f t="shared" si="22"/>
        <v>61193.149698085865</v>
      </c>
      <c r="H581" s="4">
        <f t="shared" si="22"/>
        <v>61574.458158810259</v>
      </c>
      <c r="I581" s="4">
        <f t="shared" si="22"/>
        <v>62787.497633128471</v>
      </c>
      <c r="J581" s="4">
        <f t="shared" si="22"/>
        <v>59723.537464907255</v>
      </c>
      <c r="K581" s="4">
        <f t="shared" si="22"/>
        <v>59501.362196999835</v>
      </c>
      <c r="L581" s="4">
        <f t="shared" si="22"/>
        <v>56472.438288463272</v>
      </c>
      <c r="M581" s="4">
        <f t="shared" si="22"/>
        <v>52507.279899335292</v>
      </c>
      <c r="N581" s="4">
        <f t="shared" si="22"/>
        <v>50098.878014379414</v>
      </c>
      <c r="O581" s="4">
        <f t="shared" si="22"/>
        <v>41671.296206413514</v>
      </c>
      <c r="P581" s="4">
        <f t="shared" si="22"/>
        <v>48222.006247539117</v>
      </c>
      <c r="Q581" s="4">
        <f t="shared" si="22"/>
        <v>52232.334475180498</v>
      </c>
      <c r="R581" s="4">
        <f t="shared" si="22"/>
        <v>62326.951746166393</v>
      </c>
      <c r="S581" s="4">
        <f t="shared" si="22"/>
        <v>62347.880140711728</v>
      </c>
      <c r="T581" s="4">
        <f t="shared" si="22"/>
        <v>61862.438590729995</v>
      </c>
      <c r="U581" s="4">
        <f t="shared" si="22"/>
        <v>61681.093518367561</v>
      </c>
      <c r="V581" s="4">
        <f t="shared" si="22"/>
        <v>57252.130407685472</v>
      </c>
      <c r="W581" s="4">
        <f t="shared" si="22"/>
        <v>56058.249395202045</v>
      </c>
      <c r="X581" s="4">
        <f t="shared" si="22"/>
        <v>52667.520398901121</v>
      </c>
      <c r="Y581" s="4">
        <f t="shared" si="22"/>
        <v>48991.587478854475</v>
      </c>
      <c r="Z581" s="4">
        <f t="shared" si="22"/>
        <v>47260.452513412478</v>
      </c>
      <c r="AA581" s="4">
        <f t="shared" si="22"/>
        <v>39567.25502773279</v>
      </c>
      <c r="AB581" s="4">
        <f t="shared" si="22"/>
        <v>46664.256675214652</v>
      </c>
      <c r="AC581" s="4">
        <f t="shared" si="22"/>
        <v>50913.242605751468</v>
      </c>
      <c r="AD581" s="4">
        <f t="shared" si="22"/>
        <v>60956.953937557017</v>
      </c>
      <c r="AE581" s="4">
        <f t="shared" si="22"/>
        <v>60748.359935273933</v>
      </c>
      <c r="AF581" s="4">
        <f t="shared" si="22"/>
        <v>59984.022460937245</v>
      </c>
      <c r="AG581" s="4">
        <f t="shared" si="22"/>
        <v>59569.240847527428</v>
      </c>
      <c r="AH581" s="4">
        <f t="shared" si="22"/>
        <v>54995.42918095769</v>
      </c>
      <c r="AI581" s="4">
        <f t="shared" si="22"/>
        <v>53745.954899941193</v>
      </c>
      <c r="AJ581" s="4">
        <f t="shared" si="22"/>
        <v>50368.421767229745</v>
      </c>
      <c r="AK581" s="4">
        <f t="shared" si="22"/>
        <v>46751.275552427425</v>
      </c>
      <c r="AL581" s="4">
        <f t="shared" si="22"/>
        <v>45106.38226100531</v>
      </c>
      <c r="AM581" s="4">
        <f t="shared" si="22"/>
        <v>37513.212345530315</v>
      </c>
      <c r="AN581" s="4">
        <f t="shared" si="22"/>
        <v>44711.317785755702</v>
      </c>
      <c r="AO581" s="4">
        <f t="shared" si="22"/>
        <v>49048.912446941176</v>
      </c>
      <c r="AP581" s="4">
        <f t="shared" si="22"/>
        <v>59156.154269525396</v>
      </c>
      <c r="AQ581" s="4">
        <f t="shared" si="22"/>
        <v>58978.527150119291</v>
      </c>
      <c r="AR581" s="4">
        <f t="shared" si="22"/>
        <v>58213.445978346681</v>
      </c>
      <c r="AS581" s="4">
        <f t="shared" si="22"/>
        <v>57775.507611035835</v>
      </c>
      <c r="AT581" s="4">
        <f t="shared" si="22"/>
        <v>53170.59764661191</v>
      </c>
      <c r="AU581" s="4">
        <f t="shared" si="22"/>
        <v>51896.646737907628</v>
      </c>
      <c r="AV581" s="4">
        <f t="shared" si="22"/>
        <v>48511.332392863631</v>
      </c>
      <c r="AW581" s="4">
        <f t="shared" si="22"/>
        <v>44906.376196789301</v>
      </c>
      <c r="AX581" s="4">
        <f t="shared" si="22"/>
        <v>43290.569235915274</v>
      </c>
      <c r="AY581" s="4">
        <f t="shared" si="22"/>
        <v>35736.422561117455</v>
      </c>
      <c r="AZ581" s="4">
        <f t="shared" si="22"/>
        <v>42975.766286109982</v>
      </c>
      <c r="BA581" s="4">
        <f t="shared" si="22"/>
        <v>47350.829834785931</v>
      </c>
      <c r="BB581" s="4">
        <f t="shared" si="22"/>
        <v>57488.705398128091</v>
      </c>
      <c r="BC581" s="4">
        <f t="shared" si="22"/>
        <v>57334.589347570909</v>
      </c>
      <c r="BD581" s="4">
        <f t="shared" si="22"/>
        <v>56587.405087834821</v>
      </c>
      <c r="BE581" s="4">
        <f t="shared" si="22"/>
        <v>56163.855353445637</v>
      </c>
      <c r="BF581" s="4">
        <f t="shared" si="22"/>
        <v>51571.601568264385</v>
      </c>
      <c r="BG581" s="4">
        <f t="shared" si="22"/>
        <v>50309.584314461375</v>
      </c>
      <c r="BH581" s="4">
        <f t="shared" si="22"/>
        <v>46935.754539452668</v>
      </c>
      <c r="BI581" s="4">
        <f t="shared" si="22"/>
        <v>43341.696845491941</v>
      </c>
      <c r="BJ581" s="4">
        <f t="shared" si="22"/>
        <v>41736.078477700576</v>
      </c>
      <c r="BK581" s="4">
        <f t="shared" si="22"/>
        <v>34191.663031123797</v>
      </c>
      <c r="BL581" s="4">
        <f t="shared" si="22"/>
        <v>41441.117406386838</v>
      </c>
      <c r="BM581" s="4">
        <f t="shared" si="22"/>
        <v>45828.09845340476</v>
      </c>
      <c r="BN581" s="4">
        <f t="shared" si="22"/>
        <v>55981.502165382306</v>
      </c>
      <c r="BO581" s="4">
        <f t="shared" si="22"/>
        <v>55848.270386538432</v>
      </c>
      <c r="BP581" s="4">
        <f t="shared" si="23"/>
        <v>55128.392092417991</v>
      </c>
      <c r="BQ581" s="4">
        <f t="shared" si="23"/>
        <v>54738.242731452927</v>
      </c>
      <c r="BR581" s="4">
        <f t="shared" si="23"/>
        <v>50183.14670733075</v>
      </c>
      <c r="BS581" s="4">
        <f t="shared" si="23"/>
        <v>48957.459231222354</v>
      </c>
      <c r="BT581" s="4">
        <f t="shared" si="23"/>
        <v>45612.754467008694</v>
      </c>
      <c r="BU581" s="4">
        <f t="shared" si="23"/>
        <v>42033.82217075381</v>
      </c>
      <c r="BV581" s="4">
        <f t="shared" si="23"/>
        <v>40424.33700250047</v>
      </c>
      <c r="BW581" s="4">
        <f t="shared" si="23"/>
        <v>32856.403867170025</v>
      </c>
      <c r="BX581" s="4">
        <f t="shared" si="23"/>
        <v>40068.264444209824</v>
      </c>
      <c r="BY581" s="4">
        <f t="shared" si="23"/>
        <v>44415.639221990561</v>
      </c>
      <c r="BZ581" s="4">
        <f t="shared" si="23"/>
        <v>54543.879121419617</v>
      </c>
      <c r="CA581" s="4">
        <f t="shared" si="23"/>
        <v>54416.328723396357</v>
      </c>
      <c r="CB581" s="4">
        <f t="shared" si="23"/>
        <v>53743.624609063314</v>
      </c>
      <c r="CC581" s="4">
        <f t="shared" si="23"/>
        <v>53442.055688958018</v>
      </c>
      <c r="CD581" s="4">
        <f t="shared" si="23"/>
        <v>49004.109899551971</v>
      </c>
      <c r="CE581" s="4">
        <f t="shared" si="23"/>
        <v>47900.819718256993</v>
      </c>
      <c r="CF581" s="4">
        <f t="shared" si="23"/>
        <v>44655.884741504451</v>
      </c>
      <c r="CG581" s="4">
        <f t="shared" si="23"/>
        <v>41128.264880274335</v>
      </c>
      <c r="CH581" s="4">
        <f t="shared" si="23"/>
        <v>39502.746970711312</v>
      </c>
      <c r="CI581" s="4">
        <f t="shared" si="23"/>
        <v>31846.022448796481</v>
      </c>
      <c r="CJ581" s="4">
        <f t="shared" si="23"/>
        <v>38900.977815620296</v>
      </c>
      <c r="CK581" s="4">
        <f t="shared" si="23"/>
        <v>43032.050444091117</v>
      </c>
      <c r="CL581" s="4">
        <f t="shared" si="23"/>
        <v>52938.704421826507</v>
      </c>
      <c r="CM581" s="4">
        <f t="shared" si="23"/>
        <v>52642.795642762343</v>
      </c>
      <c r="CN581" s="4">
        <f t="shared" si="23"/>
        <v>51880.239063363741</v>
      </c>
      <c r="CO581" s="4">
        <f t="shared" si="23"/>
        <v>51729.132763126989</v>
      </c>
      <c r="CP581" s="4">
        <f t="shared" si="23"/>
        <v>47612.753264355371</v>
      </c>
      <c r="CQ581" s="4">
        <f t="shared" si="23"/>
        <v>47200.158817886069</v>
      </c>
      <c r="CR581" s="4">
        <f t="shared" si="23"/>
        <v>45133.42602617298</v>
      </c>
      <c r="CS581" s="4">
        <f t="shared" si="23"/>
        <v>40686.8854247337</v>
      </c>
      <c r="CT581" s="4">
        <f t="shared" si="23"/>
        <v>39778.833512278783</v>
      </c>
      <c r="CU581" s="4">
        <f t="shared" si="23"/>
        <v>34837.54794537276</v>
      </c>
    </row>
    <row r="582" spans="2:101" x14ac:dyDescent="0.25">
      <c r="B582" s="4" t="str">
        <f>VLOOKUP(C582,'Mapa Regiao'!$A$2:$B$10,2,0)</f>
        <v>Metropolitana do Rio de Janeiro</v>
      </c>
      <c r="C582" s="4">
        <v>3306</v>
      </c>
      <c r="D582" s="4">
        <f t="shared" si="22"/>
        <v>77029.680968515211</v>
      </c>
      <c r="E582" s="4">
        <f t="shared" si="22"/>
        <v>83816.828484217229</v>
      </c>
      <c r="F582" s="4">
        <f t="shared" si="22"/>
        <v>94447.011548392009</v>
      </c>
      <c r="G582" s="4">
        <f t="shared" si="22"/>
        <v>95029.754774513975</v>
      </c>
      <c r="H582" s="4">
        <f t="shared" si="22"/>
        <v>94006.135799210781</v>
      </c>
      <c r="I582" s="4">
        <f t="shared" si="22"/>
        <v>92754.8252311377</v>
      </c>
      <c r="J582" s="4">
        <f t="shared" si="22"/>
        <v>88237.413331075411</v>
      </c>
      <c r="K582" s="4">
        <f t="shared" si="22"/>
        <v>86629.253535653668</v>
      </c>
      <c r="L582" s="4">
        <f t="shared" si="22"/>
        <v>81943.101049480683</v>
      </c>
      <c r="M582" s="4">
        <f t="shared" si="22"/>
        <v>78822.261972553562</v>
      </c>
      <c r="N582" s="4">
        <f t="shared" si="22"/>
        <v>79272.351389893403</v>
      </c>
      <c r="O582" s="4">
        <f t="shared" si="22"/>
        <v>73228.664622491589</v>
      </c>
      <c r="P582" s="4">
        <f t="shared" si="22"/>
        <v>78436.885906819996</v>
      </c>
      <c r="Q582" s="4">
        <f t="shared" si="22"/>
        <v>82201.103226538937</v>
      </c>
      <c r="R582" s="4">
        <f t="shared" si="22"/>
        <v>92026.737550619713</v>
      </c>
      <c r="S582" s="4">
        <f t="shared" si="22"/>
        <v>92406.891949161174</v>
      </c>
      <c r="T582" s="4">
        <f t="shared" si="22"/>
        <v>90528.023826518009</v>
      </c>
      <c r="U582" s="4">
        <f t="shared" si="22"/>
        <v>88093.128139424094</v>
      </c>
      <c r="V582" s="4">
        <f t="shared" si="22"/>
        <v>82306.717033502195</v>
      </c>
      <c r="W582" s="4">
        <f t="shared" si="22"/>
        <v>79734.867383988545</v>
      </c>
      <c r="X582" s="4">
        <f t="shared" si="22"/>
        <v>74662.712201001588</v>
      </c>
      <c r="Y582" s="4">
        <f t="shared" si="22"/>
        <v>71846.939604128216</v>
      </c>
      <c r="Z582" s="4">
        <f t="shared" si="22"/>
        <v>73104.533755554396</v>
      </c>
      <c r="AA582" s="4">
        <f t="shared" si="22"/>
        <v>68015.178566612623</v>
      </c>
      <c r="AB582" s="4">
        <f t="shared" si="22"/>
        <v>74001.001260636389</v>
      </c>
      <c r="AC582" s="4">
        <f t="shared" si="22"/>
        <v>78172.748619468766</v>
      </c>
      <c r="AD582" s="4">
        <f t="shared" si="22"/>
        <v>88014.910499634323</v>
      </c>
      <c r="AE582" s="4">
        <f t="shared" si="22"/>
        <v>88138.967891444219</v>
      </c>
      <c r="AF582" s="4">
        <f t="shared" si="22"/>
        <v>85902.933459729335</v>
      </c>
      <c r="AG582" s="4">
        <f t="shared" si="22"/>
        <v>83155.775132425755</v>
      </c>
      <c r="AH582" s="4">
        <f t="shared" si="22"/>
        <v>77181.933911291577</v>
      </c>
      <c r="AI582" s="4">
        <f t="shared" si="22"/>
        <v>74560.712371091766</v>
      </c>
      <c r="AJ582" s="4">
        <f t="shared" si="22"/>
        <v>69548.020292357643</v>
      </c>
      <c r="AK582" s="4">
        <f t="shared" si="22"/>
        <v>66857.786686736188</v>
      </c>
      <c r="AL582" s="4">
        <f t="shared" si="22"/>
        <v>68269.935803541157</v>
      </c>
      <c r="AM582" s="4">
        <f t="shared" si="22"/>
        <v>63339.018867541243</v>
      </c>
      <c r="AN582" s="4">
        <f t="shared" si="22"/>
        <v>69471.326699416371</v>
      </c>
      <c r="AO582" s="4">
        <f t="shared" si="22"/>
        <v>73766.247196275857</v>
      </c>
      <c r="AP582" s="4">
        <f t="shared" si="22"/>
        <v>83699.370672085439</v>
      </c>
      <c r="AQ582" s="4">
        <f t="shared" si="22"/>
        <v>83877.374742659813</v>
      </c>
      <c r="AR582" s="4">
        <f t="shared" si="22"/>
        <v>81660.388358621043</v>
      </c>
      <c r="AS582" s="4">
        <f t="shared" si="22"/>
        <v>78907.407348876601</v>
      </c>
      <c r="AT582" s="4">
        <f t="shared" si="22"/>
        <v>72918.53478526666</v>
      </c>
      <c r="AU582" s="4">
        <f t="shared" si="22"/>
        <v>70289.573118555985</v>
      </c>
      <c r="AV582" s="4">
        <f t="shared" si="22"/>
        <v>65288.649309817018</v>
      </c>
      <c r="AW582" s="4">
        <f t="shared" si="22"/>
        <v>62634.407547437768</v>
      </c>
      <c r="AX582" s="4">
        <f t="shared" si="22"/>
        <v>64103.771049610623</v>
      </c>
      <c r="AY582" s="4">
        <f t="shared" si="22"/>
        <v>59243.010267008962</v>
      </c>
      <c r="AZ582" s="4">
        <f t="shared" si="22"/>
        <v>65448.555212446008</v>
      </c>
      <c r="BA582" s="4">
        <f t="shared" si="22"/>
        <v>69811.702264950378</v>
      </c>
      <c r="BB582" s="4">
        <f t="shared" si="22"/>
        <v>79803.607999811225</v>
      </c>
      <c r="BC582" s="4">
        <f t="shared" si="22"/>
        <v>80030.326035233797</v>
      </c>
      <c r="BD582" s="4">
        <f t="shared" si="22"/>
        <v>77854.033975725702</v>
      </c>
      <c r="BE582" s="4">
        <f t="shared" si="22"/>
        <v>75136.815266228965</v>
      </c>
      <c r="BF582" s="4">
        <f t="shared" si="22"/>
        <v>69181.501835864969</v>
      </c>
      <c r="BG582" s="4">
        <f t="shared" si="22"/>
        <v>66585.521428541906</v>
      </c>
      <c r="BH582" s="4">
        <f t="shared" si="22"/>
        <v>61617.480880768395</v>
      </c>
      <c r="BI582" s="4">
        <f t="shared" si="22"/>
        <v>58995.806756923739</v>
      </c>
      <c r="BJ582" s="4">
        <f t="shared" si="22"/>
        <v>60497.131995560921</v>
      </c>
      <c r="BK582" s="4">
        <f t="shared" si="22"/>
        <v>55667.892967612504</v>
      </c>
      <c r="BL582" s="4">
        <f t="shared" si="22"/>
        <v>61905.413586754075</v>
      </c>
      <c r="BM582" s="4">
        <f t="shared" si="22"/>
        <v>66302.579816973084</v>
      </c>
      <c r="BN582" s="4">
        <f t="shared" si="22"/>
        <v>76332.524401541508</v>
      </c>
      <c r="BO582" s="4">
        <f t="shared" si="22"/>
        <v>76603.135826173966</v>
      </c>
      <c r="BP582" s="4">
        <f t="shared" si="23"/>
        <v>74477.608254257066</v>
      </c>
      <c r="BQ582" s="4">
        <f t="shared" si="23"/>
        <v>71817.493063393515</v>
      </c>
      <c r="BR582" s="4">
        <f t="shared" si="23"/>
        <v>65922.920278385776</v>
      </c>
      <c r="BS582" s="4">
        <f t="shared" si="23"/>
        <v>63386.194862571116</v>
      </c>
      <c r="BT582" s="4">
        <f t="shared" si="23"/>
        <v>58468.830880598565</v>
      </c>
      <c r="BU582" s="4">
        <f t="shared" si="23"/>
        <v>55881.628137097403</v>
      </c>
      <c r="BV582" s="4">
        <f t="shared" si="23"/>
        <v>57395.496606501081</v>
      </c>
      <c r="BW582" s="4">
        <f t="shared" si="23"/>
        <v>52555.991824734119</v>
      </c>
      <c r="BX582" s="4">
        <f t="shared" si="23"/>
        <v>58766.780491986676</v>
      </c>
      <c r="BY582" s="4">
        <f t="shared" si="23"/>
        <v>63134.85888959271</v>
      </c>
      <c r="BZ582" s="4">
        <f t="shared" si="23"/>
        <v>73152.938964977191</v>
      </c>
      <c r="CA582" s="4">
        <f t="shared" si="23"/>
        <v>73448.643550920824</v>
      </c>
      <c r="CB582" s="4">
        <f t="shared" si="23"/>
        <v>71397.967388910562</v>
      </c>
      <c r="CC582" s="4">
        <f t="shared" si="23"/>
        <v>68861.949373685857</v>
      </c>
      <c r="CD582" s="4">
        <f t="shared" si="23"/>
        <v>63124.069485252847</v>
      </c>
      <c r="CE582" s="4">
        <f t="shared" si="23"/>
        <v>60746.676289200463</v>
      </c>
      <c r="CF582" s="4">
        <f t="shared" si="23"/>
        <v>55956.095861749069</v>
      </c>
      <c r="CG582" s="4">
        <f t="shared" si="23"/>
        <v>53432.49519057713</v>
      </c>
      <c r="CH582" s="4">
        <f t="shared" si="23"/>
        <v>54929.065356252278</v>
      </c>
      <c r="CI582" s="4">
        <f t="shared" si="23"/>
        <v>49990.762595460081</v>
      </c>
      <c r="CJ582" s="4">
        <f t="shared" si="23"/>
        <v>56033.399016227573</v>
      </c>
      <c r="CK582" s="4">
        <f t="shared" si="23"/>
        <v>60181.817488431821</v>
      </c>
      <c r="CL582" s="4">
        <f t="shared" si="23"/>
        <v>69973.898284144714</v>
      </c>
      <c r="CM582" s="4">
        <f t="shared" si="23"/>
        <v>70110.570379614815</v>
      </c>
      <c r="CN582" s="4">
        <f t="shared" si="23"/>
        <v>68000.535529991263</v>
      </c>
      <c r="CO582" s="4">
        <f t="shared" si="23"/>
        <v>65572.754260053072</v>
      </c>
      <c r="CP582" s="4">
        <f t="shared" si="23"/>
        <v>60288.812100837633</v>
      </c>
      <c r="CQ582" s="4">
        <f t="shared" si="23"/>
        <v>58655.114069372772</v>
      </c>
      <c r="CR582" s="4">
        <f t="shared" si="23"/>
        <v>54961.928517647248</v>
      </c>
      <c r="CS582" s="4">
        <f t="shared" si="23"/>
        <v>52745.426487671277</v>
      </c>
      <c r="CT582" s="4">
        <f t="shared" si="23"/>
        <v>54572.315906364063</v>
      </c>
      <c r="CU582" s="4">
        <f t="shared" si="23"/>
        <v>50147.372737263053</v>
      </c>
    </row>
    <row r="585" spans="2:101" x14ac:dyDescent="0.25">
      <c r="B585" s="4" t="str">
        <f>VLOOKUP(C585,'Mapa Regiao'!$A$2:$B$10,2,0)</f>
        <v>Metropolitana de Salvador</v>
      </c>
      <c r="C585" s="4">
        <f>C580</f>
        <v>2905</v>
      </c>
      <c r="D585" s="4">
        <f>SUMIFS(D$6:D$553,$CW$6:$CW$553,$C585,$B$6:$B$553,"desl")</f>
        <v>27296.789335494555</v>
      </c>
      <c r="E585" s="4">
        <f t="shared" ref="E585:BP587" si="24">SUMIFS(E$6:E$553,$CW$6:$CW$553,$C585,$B$6:$B$553,"desl")</f>
        <v>27459.589612629334</v>
      </c>
      <c r="F585" s="4">
        <f t="shared" si="24"/>
        <v>29801.358276036721</v>
      </c>
      <c r="G585" s="4">
        <f t="shared" si="24"/>
        <v>27651.273457012197</v>
      </c>
      <c r="H585" s="4">
        <f t="shared" si="24"/>
        <v>28555.355609069946</v>
      </c>
      <c r="I585" s="4">
        <f t="shared" si="24"/>
        <v>25887.748713543751</v>
      </c>
      <c r="J585" s="4">
        <f t="shared" si="24"/>
        <v>25457.333833215609</v>
      </c>
      <c r="K585" s="4">
        <f t="shared" si="24"/>
        <v>25640.139516638283</v>
      </c>
      <c r="L585" s="4">
        <f t="shared" si="24"/>
        <v>23416.221684299304</v>
      </c>
      <c r="M585" s="4">
        <f t="shared" si="24"/>
        <v>25748.697383571376</v>
      </c>
      <c r="N585" s="4">
        <f t="shared" si="24"/>
        <v>26431.44561481812</v>
      </c>
      <c r="O585" s="4">
        <f t="shared" si="24"/>
        <v>26147.796963766152</v>
      </c>
      <c r="P585" s="4">
        <f t="shared" si="24"/>
        <v>26072.932298143714</v>
      </c>
      <c r="Q585" s="4">
        <f t="shared" si="24"/>
        <v>25238.083413432443</v>
      </c>
      <c r="R585" s="4">
        <f t="shared" si="24"/>
        <v>28200.246554679241</v>
      </c>
      <c r="S585" s="4">
        <f t="shared" si="24"/>
        <v>25915.292391223713</v>
      </c>
      <c r="T585" s="4">
        <f t="shared" si="24"/>
        <v>26793.678564527869</v>
      </c>
      <c r="U585" s="4">
        <f t="shared" si="24"/>
        <v>23891.873604609798</v>
      </c>
      <c r="V585" s="4">
        <f t="shared" si="24"/>
        <v>23231.125577135084</v>
      </c>
      <c r="W585" s="4">
        <f t="shared" si="24"/>
        <v>23225.310538545546</v>
      </c>
      <c r="X585" s="4">
        <f t="shared" si="24"/>
        <v>20944.395773057557</v>
      </c>
      <c r="Y585" s="4">
        <f t="shared" si="24"/>
        <v>23355.743931586632</v>
      </c>
      <c r="Z585" s="4">
        <f t="shared" si="24"/>
        <v>24216.931941378927</v>
      </c>
      <c r="AA585" s="4">
        <f t="shared" si="24"/>
        <v>24132.767571839307</v>
      </c>
      <c r="AB585" s="4">
        <f t="shared" si="24"/>
        <v>24214.403748440269</v>
      </c>
      <c r="AC585" s="4">
        <f t="shared" si="24"/>
        <v>23457.960074649585</v>
      </c>
      <c r="AD585" s="4">
        <f t="shared" si="24"/>
        <v>26423.240975574747</v>
      </c>
      <c r="AE585" s="4">
        <f t="shared" si="24"/>
        <v>24092.721946579499</v>
      </c>
      <c r="AF585" s="4">
        <f t="shared" si="24"/>
        <v>24911.268804569652</v>
      </c>
      <c r="AG585" s="4">
        <f t="shared" si="24"/>
        <v>21962.256893862275</v>
      </c>
      <c r="AH585" s="4">
        <f t="shared" si="24"/>
        <v>21279.956493671878</v>
      </c>
      <c r="AI585" s="4">
        <f t="shared" si="24"/>
        <v>21278.750377949953</v>
      </c>
      <c r="AJ585" s="4">
        <f t="shared" si="24"/>
        <v>19021.925627593635</v>
      </c>
      <c r="AK585" s="4">
        <f t="shared" si="24"/>
        <v>21468.444053071136</v>
      </c>
      <c r="AL585" s="4">
        <f t="shared" si="24"/>
        <v>22369.237648329108</v>
      </c>
      <c r="AM585" s="4">
        <f t="shared" si="24"/>
        <v>22324.925629385099</v>
      </c>
      <c r="AN585" s="4">
        <f t="shared" si="24"/>
        <v>22444.004823766762</v>
      </c>
      <c r="AO585" s="4">
        <f t="shared" si="24"/>
        <v>21720.476039675945</v>
      </c>
      <c r="AP585" s="4">
        <f t="shared" si="24"/>
        <v>24712.344453027428</v>
      </c>
      <c r="AQ585" s="4">
        <f t="shared" si="24"/>
        <v>22401.106076319247</v>
      </c>
      <c r="AR585" s="4">
        <f t="shared" si="24"/>
        <v>23232.099493099577</v>
      </c>
      <c r="AS585" s="4">
        <f t="shared" si="24"/>
        <v>20290.781472152787</v>
      </c>
      <c r="AT585" s="4">
        <f t="shared" si="24"/>
        <v>19614.574010973174</v>
      </c>
      <c r="AU585" s="4">
        <f t="shared" si="24"/>
        <v>19621.076433183149</v>
      </c>
      <c r="AV585" s="4">
        <f t="shared" si="24"/>
        <v>17375.852196766296</v>
      </c>
      <c r="AW585" s="4">
        <f t="shared" si="24"/>
        <v>19838.623703890931</v>
      </c>
      <c r="AX585" s="4">
        <f t="shared" si="24"/>
        <v>20759.604485055756</v>
      </c>
      <c r="AY585" s="4">
        <f t="shared" si="24"/>
        <v>20737.751418010044</v>
      </c>
      <c r="AZ585" s="4">
        <f t="shared" si="24"/>
        <v>20879.686740074165</v>
      </c>
      <c r="BA585" s="4">
        <f t="shared" si="24"/>
        <v>20177.936904855214</v>
      </c>
      <c r="BB585" s="4">
        <f t="shared" si="24"/>
        <v>23189.734857006595</v>
      </c>
      <c r="BC585" s="4">
        <f t="shared" si="24"/>
        <v>20896.478415676174</v>
      </c>
      <c r="BD585" s="4">
        <f t="shared" si="24"/>
        <v>21743.838124245372</v>
      </c>
      <c r="BE585" s="4">
        <f t="shared" si="24"/>
        <v>18817.736786061985</v>
      </c>
      <c r="BF585" s="4">
        <f t="shared" si="24"/>
        <v>18155.981175067383</v>
      </c>
      <c r="BG585" s="4">
        <f t="shared" si="24"/>
        <v>18176.397852549562</v>
      </c>
      <c r="BH585" s="4">
        <f t="shared" si="24"/>
        <v>15944.665612898967</v>
      </c>
      <c r="BI585" s="4">
        <f t="shared" si="24"/>
        <v>18420.615107897334</v>
      </c>
      <c r="BJ585" s="4">
        <f t="shared" si="24"/>
        <v>19354.655888728121</v>
      </c>
      <c r="BK585" s="4">
        <f t="shared" si="24"/>
        <v>19346.067726593486</v>
      </c>
      <c r="BL585" s="4">
        <f t="shared" si="24"/>
        <v>19501.894133141235</v>
      </c>
      <c r="BM585" s="4">
        <f t="shared" si="24"/>
        <v>18815.099795948259</v>
      </c>
      <c r="BN585" s="4">
        <f t="shared" si="24"/>
        <v>21843.263038286266</v>
      </c>
      <c r="BO585" s="4">
        <f t="shared" si="24"/>
        <v>19567.915768832456</v>
      </c>
      <c r="BP585" s="4">
        <f t="shared" si="24"/>
        <v>20434.535286225931</v>
      </c>
      <c r="BQ585" s="4">
        <f t="shared" ref="BQ585:CU587" si="25">SUMIFS(BQ$6:BQ$553,$CW$6:$CW$553,$C585,$B$6:$B$553,"desl")</f>
        <v>17528.422814093024</v>
      </c>
      <c r="BR585" s="4">
        <f t="shared" si="25"/>
        <v>16886.282381578701</v>
      </c>
      <c r="BS585" s="4">
        <f t="shared" si="25"/>
        <v>16924.415810342703</v>
      </c>
      <c r="BT585" s="4">
        <f t="shared" si="25"/>
        <v>14706.805664973119</v>
      </c>
      <c r="BU585" s="4">
        <f t="shared" si="25"/>
        <v>17191.902050598517</v>
      </c>
      <c r="BV585" s="4">
        <f t="shared" si="25"/>
        <v>18129.710696767313</v>
      </c>
      <c r="BW585" s="4">
        <f t="shared" si="25"/>
        <v>18120.707570418435</v>
      </c>
      <c r="BX585" s="4">
        <f t="shared" si="25"/>
        <v>18275.004822476123</v>
      </c>
      <c r="BY585" s="4">
        <f t="shared" si="25"/>
        <v>17590.125272081743</v>
      </c>
      <c r="BZ585" s="4">
        <f t="shared" si="25"/>
        <v>20628.515430077532</v>
      </c>
      <c r="CA585" s="4">
        <f t="shared" si="25"/>
        <v>18375.120908720939</v>
      </c>
      <c r="CB585" s="4">
        <f t="shared" si="25"/>
        <v>19275.642984128739</v>
      </c>
      <c r="CC585" s="4">
        <f t="shared" si="25"/>
        <v>16411.528571966915</v>
      </c>
      <c r="CD585" s="4">
        <f t="shared" si="25"/>
        <v>15812.108245144844</v>
      </c>
      <c r="CE585" s="4">
        <f t="shared" si="25"/>
        <v>15884.907403629702</v>
      </c>
      <c r="CF585" s="4">
        <f t="shared" si="25"/>
        <v>13686.548157383606</v>
      </c>
      <c r="CG585" s="4">
        <f t="shared" si="25"/>
        <v>16171.669356068176</v>
      </c>
      <c r="CH585" s="4">
        <f t="shared" si="25"/>
        <v>17091.581039913373</v>
      </c>
      <c r="CI585" s="4">
        <f t="shared" si="25"/>
        <v>17051.618664769012</v>
      </c>
      <c r="CJ585" s="4">
        <f t="shared" si="25"/>
        <v>17165.76250454997</v>
      </c>
      <c r="CK585" s="4">
        <f t="shared" si="25"/>
        <v>16441.601358828222</v>
      </c>
      <c r="CL585" s="4">
        <f t="shared" si="25"/>
        <v>19451.68745220856</v>
      </c>
      <c r="CM585" s="4">
        <f t="shared" si="25"/>
        <v>17183.143807624598</v>
      </c>
      <c r="CN585" s="4">
        <f t="shared" si="25"/>
        <v>18112.393084459745</v>
      </c>
      <c r="CO585" s="4">
        <f t="shared" si="25"/>
        <v>15313.149122233019</v>
      </c>
      <c r="CP585" s="4">
        <f t="shared" si="25"/>
        <v>14874.176999037938</v>
      </c>
      <c r="CQ585" s="4">
        <f t="shared" si="25"/>
        <v>15287.5796134016</v>
      </c>
      <c r="CR585" s="4">
        <f t="shared" si="25"/>
        <v>13024.303769774437</v>
      </c>
      <c r="CS585" s="4">
        <f t="shared" si="25"/>
        <v>15929.20285963376</v>
      </c>
      <c r="CT585" s="4">
        <f t="shared" si="25"/>
        <v>16920.939942222238</v>
      </c>
      <c r="CU585" s="4">
        <f t="shared" si="25"/>
        <v>14682.748598479495</v>
      </c>
    </row>
    <row r="586" spans="2:101" x14ac:dyDescent="0.25">
      <c r="B586" s="4" t="str">
        <f>VLOOKUP(C586,'Mapa Regiao'!$A$2:$B$10,2,0)</f>
        <v>Metropolitana de Belo Horizonte</v>
      </c>
      <c r="C586" s="4">
        <f t="shared" ref="C586:C587" si="26">C581</f>
        <v>3107</v>
      </c>
      <c r="D586" s="4">
        <f t="shared" ref="D586:D587" si="27">SUMIFS(D$6:D$553,$CW$6:$CW$553,$C586,$B$6:$B$553,"desl")</f>
        <v>58087.760399107385</v>
      </c>
      <c r="E586" s="4">
        <f t="shared" si="24"/>
        <v>59012.014705154623</v>
      </c>
      <c r="F586" s="4">
        <f t="shared" si="24"/>
        <v>66279.192203573781</v>
      </c>
      <c r="G586" s="4">
        <f t="shared" si="24"/>
        <v>64615.589752989734</v>
      </c>
      <c r="H586" s="4">
        <f t="shared" si="24"/>
        <v>67291.099051548896</v>
      </c>
      <c r="I586" s="4">
        <f t="shared" si="24"/>
        <v>62290.311265335069</v>
      </c>
      <c r="J586" s="4">
        <f t="shared" si="24"/>
        <v>61941.786158203278</v>
      </c>
      <c r="K586" s="4">
        <f t="shared" si="24"/>
        <v>62532.037437250408</v>
      </c>
      <c r="L586" s="4">
        <f t="shared" si="24"/>
        <v>57431.10922248807</v>
      </c>
      <c r="M586" s="4">
        <f t="shared" si="24"/>
        <v>62156.152916642874</v>
      </c>
      <c r="N586" s="4">
        <f t="shared" si="24"/>
        <v>63440.782234298007</v>
      </c>
      <c r="O586" s="4">
        <f t="shared" si="24"/>
        <v>62553.595554884916</v>
      </c>
      <c r="P586" s="4">
        <f t="shared" si="24"/>
        <v>59953.175267134524</v>
      </c>
      <c r="Q586" s="4">
        <f t="shared" si="24"/>
        <v>58515.420330046785</v>
      </c>
      <c r="R586" s="4">
        <f t="shared" si="24"/>
        <v>65205.720725311825</v>
      </c>
      <c r="S586" s="4">
        <f t="shared" si="24"/>
        <v>62781.008666527778</v>
      </c>
      <c r="T586" s="4">
        <f t="shared" si="24"/>
        <v>64972.476196714109</v>
      </c>
      <c r="U586" s="4">
        <f t="shared" si="24"/>
        <v>59375.216223276075</v>
      </c>
      <c r="V586" s="4">
        <f t="shared" si="24"/>
        <v>58182.02005007687</v>
      </c>
      <c r="W586" s="4">
        <f t="shared" si="24"/>
        <v>58019.77358636319</v>
      </c>
      <c r="X586" s="4">
        <f t="shared" si="24"/>
        <v>52469.695882495682</v>
      </c>
      <c r="Y586" s="4">
        <f t="shared" si="24"/>
        <v>57155.403453861698</v>
      </c>
      <c r="Z586" s="4">
        <f t="shared" si="24"/>
        <v>58759.135020943984</v>
      </c>
      <c r="AA586" s="4">
        <f t="shared" si="24"/>
        <v>58357.028777402345</v>
      </c>
      <c r="AB586" s="4">
        <f t="shared" si="24"/>
        <v>56199.220242217707</v>
      </c>
      <c r="AC586" s="4">
        <f t="shared" si="24"/>
        <v>55028.154467778797</v>
      </c>
      <c r="AD586" s="4">
        <f t="shared" si="24"/>
        <v>61778.628272525544</v>
      </c>
      <c r="AE586" s="4">
        <f t="shared" si="24"/>
        <v>59259.291627756487</v>
      </c>
      <c r="AF586" s="4">
        <f t="shared" si="24"/>
        <v>61290.580839233749</v>
      </c>
      <c r="AG586" s="4">
        <f t="shared" si="24"/>
        <v>55547.364772400186</v>
      </c>
      <c r="AH586" s="4">
        <f t="shared" si="24"/>
        <v>54266.699992775037</v>
      </c>
      <c r="AI586" s="4">
        <f t="shared" si="24"/>
        <v>54083.529824205267</v>
      </c>
      <c r="AJ586" s="4">
        <f t="shared" si="24"/>
        <v>48564.371113832545</v>
      </c>
      <c r="AK586" s="4">
        <f t="shared" si="24"/>
        <v>53311.798735342731</v>
      </c>
      <c r="AL586" s="4">
        <f t="shared" si="24"/>
        <v>54991.81275913518</v>
      </c>
      <c r="AM586" s="4">
        <f t="shared" si="24"/>
        <v>54671.577101102725</v>
      </c>
      <c r="AN586" s="4">
        <f t="shared" si="24"/>
        <v>52596.271669628208</v>
      </c>
      <c r="AO586" s="4">
        <f t="shared" si="24"/>
        <v>51503.503755360056</v>
      </c>
      <c r="AP586" s="4">
        <f t="shared" si="24"/>
        <v>58321.972414778444</v>
      </c>
      <c r="AQ586" s="4">
        <f t="shared" si="24"/>
        <v>55854.54543563215</v>
      </c>
      <c r="AR586" s="4">
        <f t="shared" si="24"/>
        <v>57919.029927697709</v>
      </c>
      <c r="AS586" s="4">
        <f t="shared" si="24"/>
        <v>52192.646092301016</v>
      </c>
      <c r="AT586" s="4">
        <f t="shared" si="24"/>
        <v>50919.335284879744</v>
      </c>
      <c r="AU586" s="4">
        <f t="shared" si="24"/>
        <v>50742.989618990017</v>
      </c>
      <c r="AV586" s="4">
        <f t="shared" si="24"/>
        <v>45237.944953612074</v>
      </c>
      <c r="AW586" s="4">
        <f t="shared" si="24"/>
        <v>50011.042066880545</v>
      </c>
      <c r="AX586" s="4">
        <f t="shared" si="24"/>
        <v>51728.254663966138</v>
      </c>
      <c r="AY586" s="4">
        <f t="shared" si="24"/>
        <v>51453.366164627812</v>
      </c>
      <c r="AZ586" s="4">
        <f t="shared" si="24"/>
        <v>49426.711264696518</v>
      </c>
      <c r="BA586" s="4">
        <f t="shared" si="24"/>
        <v>48381.479318976293</v>
      </c>
      <c r="BB586" s="4">
        <f t="shared" si="24"/>
        <v>55243.568375772185</v>
      </c>
      <c r="BC586" s="4">
        <f t="shared" si="24"/>
        <v>52814.921297680718</v>
      </c>
      <c r="BD586" s="4">
        <f t="shared" si="24"/>
        <v>54913.832232516834</v>
      </c>
      <c r="BE586" s="4">
        <f t="shared" si="24"/>
        <v>49218.657712908258</v>
      </c>
      <c r="BF586" s="4">
        <f t="shared" si="24"/>
        <v>47974.463102147623</v>
      </c>
      <c r="BG586" s="4">
        <f t="shared" si="24"/>
        <v>47825.911532435959</v>
      </c>
      <c r="BH586" s="4">
        <f t="shared" si="24"/>
        <v>42347.74828217872</v>
      </c>
      <c r="BI586" s="4">
        <f t="shared" si="24"/>
        <v>47147.056065280172</v>
      </c>
      <c r="BJ586" s="4">
        <f t="shared" si="24"/>
        <v>48890.114096035599</v>
      </c>
      <c r="BK586" s="4">
        <f t="shared" si="24"/>
        <v>48641.222568531055</v>
      </c>
      <c r="BL586" s="4">
        <f t="shared" si="24"/>
        <v>46641.464603426357</v>
      </c>
      <c r="BM586" s="4">
        <f t="shared" si="24"/>
        <v>45624.918233774399</v>
      </c>
      <c r="BN586" s="4">
        <f t="shared" si="24"/>
        <v>52518.342531357353</v>
      </c>
      <c r="BO586" s="4">
        <f t="shared" si="24"/>
        <v>50124.291766340932</v>
      </c>
      <c r="BP586" s="4">
        <f t="shared" si="24"/>
        <v>52261.151063528072</v>
      </c>
      <c r="BQ586" s="4">
        <f t="shared" si="25"/>
        <v>46606.544619835127</v>
      </c>
      <c r="BR586" s="4">
        <f t="shared" si="25"/>
        <v>45403.720848530516</v>
      </c>
      <c r="BS586" s="4">
        <f t="shared" si="25"/>
        <v>45294.376979315268</v>
      </c>
      <c r="BT586" s="4">
        <f t="shared" si="25"/>
        <v>39849.482233024646</v>
      </c>
      <c r="BU586" s="4">
        <f t="shared" si="25"/>
        <v>44672.428632543102</v>
      </c>
      <c r="BV586" s="4">
        <f t="shared" si="25"/>
        <v>46427.286876140875</v>
      </c>
      <c r="BW586" s="4">
        <f t="shared" si="25"/>
        <v>46179.155539101797</v>
      </c>
      <c r="BX586" s="4">
        <f t="shared" si="25"/>
        <v>44173.930222216928</v>
      </c>
      <c r="BY586" s="4">
        <f t="shared" si="25"/>
        <v>43154.292187760933</v>
      </c>
      <c r="BZ586" s="4">
        <f t="shared" si="25"/>
        <v>50057.496582517648</v>
      </c>
      <c r="CA586" s="4">
        <f t="shared" si="25"/>
        <v>47695.133700394661</v>
      </c>
      <c r="CB586" s="4">
        <f t="shared" si="25"/>
        <v>49889.425867632781</v>
      </c>
      <c r="CC586" s="4">
        <f t="shared" si="25"/>
        <v>44314.10154023338</v>
      </c>
      <c r="CD586" s="4">
        <f t="shared" si="25"/>
        <v>43200.687768183154</v>
      </c>
      <c r="CE586" s="4">
        <f t="shared" si="25"/>
        <v>43174.334126182308</v>
      </c>
      <c r="CF586" s="4">
        <f t="shared" si="25"/>
        <v>37789.555488960097</v>
      </c>
      <c r="CG586" s="4">
        <f t="shared" si="25"/>
        <v>42637.724003261465</v>
      </c>
      <c r="CH586" s="4">
        <f t="shared" si="25"/>
        <v>44379.654889062338</v>
      </c>
      <c r="CI586" s="4">
        <f t="shared" si="25"/>
        <v>44083.360880248183</v>
      </c>
      <c r="CJ586" s="4">
        <f t="shared" si="25"/>
        <v>41997.159592371107</v>
      </c>
      <c r="CK586" s="4">
        <f t="shared" si="25"/>
        <v>40882.639901769522</v>
      </c>
      <c r="CL586" s="4">
        <f t="shared" si="25"/>
        <v>47690.124442833381</v>
      </c>
      <c r="CM586" s="4">
        <f t="shared" si="25"/>
        <v>45246.781104904716</v>
      </c>
      <c r="CN586" s="4">
        <f t="shared" si="25"/>
        <v>47456.462450994921</v>
      </c>
      <c r="CO586" s="4">
        <f t="shared" si="25"/>
        <v>41934.115986588971</v>
      </c>
      <c r="CP586" s="4">
        <f t="shared" si="25"/>
        <v>41138.103467013636</v>
      </c>
      <c r="CQ586" s="4">
        <f t="shared" si="25"/>
        <v>41805.610669881433</v>
      </c>
      <c r="CR586" s="4">
        <f t="shared" si="25"/>
        <v>36252.100261578787</v>
      </c>
      <c r="CS586" s="4">
        <f t="shared" si="25"/>
        <v>42563.697985706145</v>
      </c>
      <c r="CT586" s="4">
        <f t="shared" si="25"/>
        <v>44342.682827030199</v>
      </c>
      <c r="CU586" s="4">
        <f t="shared" si="25"/>
        <v>38880.12369836001</v>
      </c>
    </row>
    <row r="587" spans="2:101" x14ac:dyDescent="0.25">
      <c r="B587" s="4" t="str">
        <f>VLOOKUP(C587,'Mapa Regiao'!$A$2:$B$10,2,0)</f>
        <v>Metropolitana do Rio de Janeiro</v>
      </c>
      <c r="C587" s="4">
        <f t="shared" si="26"/>
        <v>3306</v>
      </c>
      <c r="D587" s="4">
        <f t="shared" si="27"/>
        <v>105993.80221372528</v>
      </c>
      <c r="E587" s="4">
        <f t="shared" si="24"/>
        <v>101035.59635539408</v>
      </c>
      <c r="F587" s="4">
        <f t="shared" si="24"/>
        <v>108986.5533684503</v>
      </c>
      <c r="G587" s="4">
        <f t="shared" si="24"/>
        <v>100550.312793149</v>
      </c>
      <c r="H587" s="4">
        <f t="shared" si="24"/>
        <v>101620.2584843502</v>
      </c>
      <c r="I587" s="4">
        <f t="shared" si="24"/>
        <v>93834.353198252473</v>
      </c>
      <c r="J587" s="4">
        <f t="shared" si="24"/>
        <v>88526.639965756491</v>
      </c>
      <c r="K587" s="4">
        <f t="shared" si="24"/>
        <v>91402.656400281863</v>
      </c>
      <c r="L587" s="4">
        <f t="shared" si="24"/>
        <v>83490.339103183869</v>
      </c>
      <c r="M587" s="4">
        <f t="shared" si="24"/>
        <v>89716.024431048863</v>
      </c>
      <c r="N587" s="4">
        <f t="shared" si="24"/>
        <v>96312.01734480809</v>
      </c>
      <c r="O587" s="4">
        <f t="shared" si="24"/>
        <v>96189.551602697451</v>
      </c>
      <c r="P587" s="4">
        <f t="shared" si="24"/>
        <v>100313.54254260419</v>
      </c>
      <c r="Q587" s="4">
        <f t="shared" si="24"/>
        <v>94190.744026493398</v>
      </c>
      <c r="R587" s="4">
        <f t="shared" si="24"/>
        <v>103319.00659792469</v>
      </c>
      <c r="S587" s="4">
        <f t="shared" si="24"/>
        <v>94365.163715352872</v>
      </c>
      <c r="T587" s="4">
        <f t="shared" si="24"/>
        <v>94673.438824719036</v>
      </c>
      <c r="U587" s="4">
        <f t="shared" si="24"/>
        <v>86314.896044865818</v>
      </c>
      <c r="V587" s="4">
        <f t="shared" si="24"/>
        <v>80396.430551634578</v>
      </c>
      <c r="W587" s="4">
        <f t="shared" si="24"/>
        <v>82842.490505975176</v>
      </c>
      <c r="X587" s="4">
        <f t="shared" si="24"/>
        <v>74906.485615774378</v>
      </c>
      <c r="Y587" s="4">
        <f t="shared" si="24"/>
        <v>81492.783119868589</v>
      </c>
      <c r="Z587" s="4">
        <f t="shared" si="24"/>
        <v>88668.574363429681</v>
      </c>
      <c r="AA587" s="4">
        <f t="shared" si="24"/>
        <v>89129.535337490219</v>
      </c>
      <c r="AB587" s="4">
        <f t="shared" si="24"/>
        <v>93656.232176019184</v>
      </c>
      <c r="AC587" s="4">
        <f t="shared" si="24"/>
        <v>87676.490491320219</v>
      </c>
      <c r="AD587" s="4">
        <f t="shared" si="24"/>
        <v>96727.791874990755</v>
      </c>
      <c r="AE587" s="4">
        <f t="shared" si="24"/>
        <v>87581.613696170753</v>
      </c>
      <c r="AF587" s="4">
        <f t="shared" si="24"/>
        <v>87692.796626866926</v>
      </c>
      <c r="AG587" s="4">
        <f t="shared" si="24"/>
        <v>79208.80711368729</v>
      </c>
      <c r="AH587" s="4">
        <f t="shared" si="24"/>
        <v>73263.554297113296</v>
      </c>
      <c r="AI587" s="4">
        <f t="shared" si="24"/>
        <v>75769.338608678532</v>
      </c>
      <c r="AJ587" s="4">
        <f t="shared" si="24"/>
        <v>67948.801771704806</v>
      </c>
      <c r="AK587" s="4">
        <f t="shared" si="24"/>
        <v>74674.818509521996</v>
      </c>
      <c r="AL587" s="4">
        <f t="shared" si="24"/>
        <v>81992.434457569107</v>
      </c>
      <c r="AM587" s="4">
        <f t="shared" si="24"/>
        <v>82585.659297529259</v>
      </c>
      <c r="AN587" s="4">
        <f t="shared" si="24"/>
        <v>87229.572547193908</v>
      </c>
      <c r="AO587" s="4">
        <f t="shared" si="24"/>
        <v>81348.616600234818</v>
      </c>
      <c r="AP587" s="4">
        <f t="shared" si="24"/>
        <v>90477.888846267611</v>
      </c>
      <c r="AQ587" s="4">
        <f t="shared" si="24"/>
        <v>81388.723201214787</v>
      </c>
      <c r="AR587" s="4">
        <f t="shared" si="24"/>
        <v>81539.635511974368</v>
      </c>
      <c r="AS587" s="4">
        <f t="shared" si="24"/>
        <v>73085.708777866195</v>
      </c>
      <c r="AT587" s="4">
        <f t="shared" si="24"/>
        <v>67170.536834352897</v>
      </c>
      <c r="AU587" s="4">
        <f t="shared" si="24"/>
        <v>69715.161683800674</v>
      </c>
      <c r="AV587" s="4">
        <f t="shared" si="24"/>
        <v>61947.340469238312</v>
      </c>
      <c r="AW587" s="4">
        <f t="shared" si="24"/>
        <v>68740.25597708959</v>
      </c>
      <c r="AX587" s="4">
        <f t="shared" si="24"/>
        <v>76135.127297389539</v>
      </c>
      <c r="AY587" s="4">
        <f t="shared" si="24"/>
        <v>76810.003361202311</v>
      </c>
      <c r="AZ587" s="4">
        <f t="shared" si="24"/>
        <v>81534.180166907958</v>
      </c>
      <c r="BA587" s="4">
        <f t="shared" si="24"/>
        <v>75728.176548153177</v>
      </c>
      <c r="BB587" s="4">
        <f t="shared" si="24"/>
        <v>84925.613894069218</v>
      </c>
      <c r="BC587" s="4">
        <f t="shared" si="24"/>
        <v>75898.377124378996</v>
      </c>
      <c r="BD587" s="4">
        <f t="shared" si="24"/>
        <v>76106.591748884195</v>
      </c>
      <c r="BE587" s="4">
        <f t="shared" si="24"/>
        <v>67707.036427349522</v>
      </c>
      <c r="BF587" s="4">
        <f t="shared" si="24"/>
        <v>61844.492075790935</v>
      </c>
      <c r="BG587" s="4">
        <f t="shared" si="24"/>
        <v>64440.576583747134</v>
      </c>
      <c r="BH587" s="4">
        <f t="shared" si="24"/>
        <v>56723.278764878291</v>
      </c>
      <c r="BI587" s="4">
        <f t="shared" si="24"/>
        <v>63566.06477248107</v>
      </c>
      <c r="BJ587" s="4">
        <f t="shared" si="24"/>
        <v>71010.78624311056</v>
      </c>
      <c r="BK587" s="4">
        <f t="shared" si="24"/>
        <v>71736.545886155494</v>
      </c>
      <c r="BL587" s="4">
        <f t="shared" si="24"/>
        <v>76513.953244879143</v>
      </c>
      <c r="BM587" s="4">
        <f t="shared" si="24"/>
        <v>70764.77841172053</v>
      </c>
      <c r="BN587" s="4">
        <f t="shared" si="24"/>
        <v>80023.444026926096</v>
      </c>
      <c r="BO587" s="4">
        <f t="shared" si="24"/>
        <v>71061.806494376782</v>
      </c>
      <c r="BP587" s="4">
        <f t="shared" si="24"/>
        <v>71338.807820263755</v>
      </c>
      <c r="BQ587" s="4">
        <f t="shared" si="25"/>
        <v>63008.672438626782</v>
      </c>
      <c r="BR587" s="4">
        <f t="shared" si="25"/>
        <v>57212.265762254938</v>
      </c>
      <c r="BS587" s="4">
        <f t="shared" si="25"/>
        <v>59866.353256755399</v>
      </c>
      <c r="BT587" s="4">
        <f t="shared" si="25"/>
        <v>52194.165247911893</v>
      </c>
      <c r="BU587" s="4">
        <f t="shared" si="25"/>
        <v>59066.170880010577</v>
      </c>
      <c r="BV587" s="4">
        <f t="shared" si="25"/>
        <v>66524.953434738476</v>
      </c>
      <c r="BW587" s="4">
        <f t="shared" si="25"/>
        <v>67255.575968429155</v>
      </c>
      <c r="BX587" s="4">
        <f t="shared" si="25"/>
        <v>72039.923042114213</v>
      </c>
      <c r="BY587" s="4">
        <f t="shared" si="25"/>
        <v>66314.302791524053</v>
      </c>
      <c r="BZ587" s="4">
        <f t="shared" si="25"/>
        <v>75626.660794103562</v>
      </c>
      <c r="CA587" s="4">
        <f t="shared" si="25"/>
        <v>66755.854890285482</v>
      </c>
      <c r="CB587" s="4">
        <f t="shared" si="25"/>
        <v>67156.698494425087</v>
      </c>
      <c r="CC587" s="4">
        <f t="shared" si="25"/>
        <v>58966.910156022437</v>
      </c>
      <c r="CD587" s="4">
        <f t="shared" si="25"/>
        <v>53301.909334196527</v>
      </c>
      <c r="CE587" s="4">
        <f t="shared" si="25"/>
        <v>56051.722734949013</v>
      </c>
      <c r="CF587" s="4">
        <f t="shared" si="25"/>
        <v>48420.345763355013</v>
      </c>
      <c r="CG587" s="4">
        <f t="shared" si="25"/>
        <v>55271.57381735996</v>
      </c>
      <c r="CH587" s="4">
        <f t="shared" si="25"/>
        <v>62657.246079320976</v>
      </c>
      <c r="CI587" s="4">
        <f t="shared" si="25"/>
        <v>63283.398611914745</v>
      </c>
      <c r="CJ587" s="4">
        <f t="shared" si="25"/>
        <v>67947.258365480433</v>
      </c>
      <c r="CK587" s="4">
        <f t="shared" si="25"/>
        <v>62119.303846940289</v>
      </c>
      <c r="CL587" s="4">
        <f t="shared" si="25"/>
        <v>71389.174644974628</v>
      </c>
      <c r="CM587" s="4">
        <f t="shared" si="25"/>
        <v>62530.594469107578</v>
      </c>
      <c r="CN587" s="4">
        <f t="shared" si="25"/>
        <v>63102.062673962362</v>
      </c>
      <c r="CO587" s="4">
        <f t="shared" si="25"/>
        <v>55206.487462688296</v>
      </c>
      <c r="CP587" s="4">
        <f t="shared" si="25"/>
        <v>50036.025496762471</v>
      </c>
      <c r="CQ587" s="4">
        <f t="shared" si="25"/>
        <v>53917.669479438075</v>
      </c>
      <c r="CR587" s="4">
        <f t="shared" si="25"/>
        <v>45886.027038422711</v>
      </c>
      <c r="CS587" s="4">
        <f t="shared" si="25"/>
        <v>53349.95772339718</v>
      </c>
      <c r="CT587" s="4">
        <f t="shared" si="25"/>
        <v>62361.399138966182</v>
      </c>
      <c r="CU587" s="4">
        <f t="shared" si="25"/>
        <v>55253.808062952099</v>
      </c>
    </row>
    <row r="589" spans="2:101" x14ac:dyDescent="0.25">
      <c r="B589" s="4" t="str">
        <f>VLOOKUP(C589,'Mapa Regiao'!$A$2:$B$10,2,0)</f>
        <v>Metropolitana de Salvador</v>
      </c>
      <c r="C589" s="4">
        <f>C585</f>
        <v>2905</v>
      </c>
      <c r="D589" s="4">
        <f>D580-D585</f>
        <v>-4740.121999180843</v>
      </c>
      <c r="E589" s="4">
        <f t="shared" ref="E589:BP590" si="28">E580-E585</f>
        <v>-5530.2771523460542</v>
      </c>
      <c r="F589" s="4">
        <f t="shared" si="28"/>
        <v>-4861.9968652605567</v>
      </c>
      <c r="G589" s="4">
        <f t="shared" si="28"/>
        <v>-3050.6990615915893</v>
      </c>
      <c r="H589" s="4">
        <f t="shared" si="28"/>
        <v>-4076.3023509513514</v>
      </c>
      <c r="I589" s="4">
        <f t="shared" si="28"/>
        <v>-776.19764554062567</v>
      </c>
      <c r="J589" s="4">
        <f t="shared" si="28"/>
        <v>-1918.9955329428449</v>
      </c>
      <c r="K589" s="4">
        <f t="shared" si="28"/>
        <v>-1409.19624548297</v>
      </c>
      <c r="L589" s="4">
        <f t="shared" si="28"/>
        <v>-202.81157938203978</v>
      </c>
      <c r="M589" s="4">
        <f t="shared" si="28"/>
        <v>-3760.8892912717238</v>
      </c>
      <c r="N589" s="4">
        <f t="shared" si="28"/>
        <v>-4065.8519427568935</v>
      </c>
      <c r="O589" s="4">
        <f t="shared" si="28"/>
        <v>-6957.483633261505</v>
      </c>
      <c r="P589" s="4">
        <f t="shared" si="28"/>
        <v>-4964.7280525130336</v>
      </c>
      <c r="Q589" s="4">
        <f t="shared" si="28"/>
        <v>-4471.1449588008109</v>
      </c>
      <c r="R589" s="4">
        <f t="shared" si="28"/>
        <v>-4309.0368950466182</v>
      </c>
      <c r="S589" s="4">
        <f t="shared" si="28"/>
        <v>-2027.1608666921311</v>
      </c>
      <c r="T589" s="4">
        <f t="shared" si="28"/>
        <v>-3238.3469193580131</v>
      </c>
      <c r="U589" s="4">
        <f t="shared" si="28"/>
        <v>89.117295442832983</v>
      </c>
      <c r="V589" s="4">
        <f t="shared" si="28"/>
        <v>-1143.2687260009079</v>
      </c>
      <c r="W589" s="4">
        <f t="shared" si="28"/>
        <v>-677.45152173932001</v>
      </c>
      <c r="X589" s="4">
        <f t="shared" si="28"/>
        <v>495.01466920567691</v>
      </c>
      <c r="Y589" s="4">
        <f t="shared" si="28"/>
        <v>-3043.3072403866136</v>
      </c>
      <c r="Z589" s="4">
        <f t="shared" si="28"/>
        <v>-3306.1380145788062</v>
      </c>
      <c r="AA589" s="4">
        <f t="shared" si="28"/>
        <v>-6140.8443565580928</v>
      </c>
      <c r="AB589" s="4">
        <f t="shared" si="28"/>
        <v>-4097.8646999259327</v>
      </c>
      <c r="AC589" s="4">
        <f t="shared" si="28"/>
        <v>-3574.6972684341708</v>
      </c>
      <c r="AD589" s="4">
        <f t="shared" si="28"/>
        <v>-3410.4688907530253</v>
      </c>
      <c r="AE589" s="4">
        <f t="shared" si="28"/>
        <v>-1148.2203671421594</v>
      </c>
      <c r="AF589" s="4">
        <f t="shared" si="28"/>
        <v>-2391.0958202719121</v>
      </c>
      <c r="AG589" s="4">
        <f t="shared" si="28"/>
        <v>903.03207590226884</v>
      </c>
      <c r="AH589" s="4">
        <f t="shared" si="28"/>
        <v>-357.13663872941106</v>
      </c>
      <c r="AI589" s="4">
        <f t="shared" si="28"/>
        <v>89.308387148161273</v>
      </c>
      <c r="AJ589" s="4">
        <f t="shared" si="28"/>
        <v>1250.3691177659421</v>
      </c>
      <c r="AK589" s="4">
        <f t="shared" si="28"/>
        <v>-2293.371907695644</v>
      </c>
      <c r="AL589" s="4">
        <f t="shared" si="28"/>
        <v>-2558.0378581248769</v>
      </c>
      <c r="AM589" s="4">
        <f t="shared" si="28"/>
        <v>-5393.0647575613802</v>
      </c>
      <c r="AN589" s="4">
        <f t="shared" si="28"/>
        <v>-3350.4346152497237</v>
      </c>
      <c r="AO589" s="4">
        <f t="shared" si="28"/>
        <v>-2828.8109651830673</v>
      </c>
      <c r="AP589" s="4">
        <f t="shared" si="28"/>
        <v>-2668.2065704944616</v>
      </c>
      <c r="AQ589" s="4">
        <f t="shared" si="28"/>
        <v>-412.1813279890157</v>
      </c>
      <c r="AR589" s="4">
        <f t="shared" si="28"/>
        <v>-1663.878604336358</v>
      </c>
      <c r="AS589" s="4">
        <f t="shared" si="28"/>
        <v>1619.4193248731353</v>
      </c>
      <c r="AT589" s="4">
        <f t="shared" si="28"/>
        <v>347.46263725380049</v>
      </c>
      <c r="AU589" s="4">
        <f t="shared" si="28"/>
        <v>782.35692078190186</v>
      </c>
      <c r="AV589" s="4">
        <f t="shared" si="28"/>
        <v>1933.080902530317</v>
      </c>
      <c r="AW589" s="4">
        <f t="shared" si="28"/>
        <v>-1619.2863508187475</v>
      </c>
      <c r="AX589" s="4">
        <f t="shared" si="28"/>
        <v>-1890.9246085822015</v>
      </c>
      <c r="AY589" s="4">
        <f t="shared" si="28"/>
        <v>-4731.76045380506</v>
      </c>
      <c r="AZ589" s="4">
        <f t="shared" si="28"/>
        <v>-2694.4607178741171</v>
      </c>
      <c r="BA589" s="4">
        <f t="shared" si="28"/>
        <v>-2178.3135236611415</v>
      </c>
      <c r="BB589" s="4">
        <f t="shared" si="28"/>
        <v>-2023.7166607146792</v>
      </c>
      <c r="BC589" s="4">
        <f t="shared" si="28"/>
        <v>225.6852559344261</v>
      </c>
      <c r="BD589" s="4">
        <f t="shared" si="28"/>
        <v>-1033.0861737367231</v>
      </c>
      <c r="BE589" s="4">
        <f t="shared" si="28"/>
        <v>2242.9816516189421</v>
      </c>
      <c r="BF589" s="4">
        <f t="shared" si="28"/>
        <v>963.9281406232476</v>
      </c>
      <c r="BG589" s="4">
        <f t="shared" si="28"/>
        <v>1392.0359874446367</v>
      </c>
      <c r="BH589" s="4">
        <f t="shared" si="28"/>
        <v>2536.2978711253672</v>
      </c>
      <c r="BI589" s="4">
        <f t="shared" si="28"/>
        <v>-1022.3458386733873</v>
      </c>
      <c r="BJ589" s="4">
        <f t="shared" si="28"/>
        <v>-1300.305311486085</v>
      </c>
      <c r="BK589" s="4">
        <f t="shared" si="28"/>
        <v>-4147.7404271044397</v>
      </c>
      <c r="BL589" s="4">
        <f t="shared" si="28"/>
        <v>-2117.4646945781715</v>
      </c>
      <c r="BM589" s="4">
        <f t="shared" si="28"/>
        <v>-1608.7608303294328</v>
      </c>
      <c r="BN589" s="4">
        <f t="shared" si="28"/>
        <v>-1461.8444185814151</v>
      </c>
      <c r="BO589" s="4">
        <f t="shared" si="28"/>
        <v>779.97758850849641</v>
      </c>
      <c r="BP589" s="4">
        <f t="shared" si="28"/>
        <v>-485.84182985731604</v>
      </c>
      <c r="BQ589" s="4">
        <f t="shared" ref="BQ589:CU591" si="29">BQ580-BQ585</f>
        <v>2784.1441370663306</v>
      </c>
      <c r="BR589" s="4">
        <f t="shared" si="29"/>
        <v>1500.3022383848329</v>
      </c>
      <c r="BS589" s="4">
        <f t="shared" si="29"/>
        <v>1925.015294310102</v>
      </c>
      <c r="BT589" s="4">
        <f t="shared" si="29"/>
        <v>3067.0308575078707</v>
      </c>
      <c r="BU589" s="4">
        <f t="shared" si="29"/>
        <v>-493.38362646162932</v>
      </c>
      <c r="BV589" s="4">
        <f t="shared" si="29"/>
        <v>-773.72303793239189</v>
      </c>
      <c r="BW589" s="4">
        <f t="shared" si="29"/>
        <v>-3625.4664481533382</v>
      </c>
      <c r="BX589" s="4">
        <f t="shared" si="29"/>
        <v>-1602.6267184055614</v>
      </c>
      <c r="BY589" s="4">
        <f t="shared" si="29"/>
        <v>-1105.0796638372631</v>
      </c>
      <c r="BZ589" s="4">
        <f t="shared" si="29"/>
        <v>-972.53739264512478</v>
      </c>
      <c r="CA589" s="4">
        <f t="shared" si="29"/>
        <v>1253.5558931987871</v>
      </c>
      <c r="CB589" s="4">
        <f t="shared" si="29"/>
        <v>-26.335187633252644</v>
      </c>
      <c r="CC589" s="4">
        <f t="shared" si="29"/>
        <v>3234.586625642125</v>
      </c>
      <c r="CD589" s="4">
        <f t="shared" si="29"/>
        <v>1949.187514391464</v>
      </c>
      <c r="CE589" s="4">
        <f t="shared" si="29"/>
        <v>2380.3167195990682</v>
      </c>
      <c r="CF589" s="4">
        <f t="shared" si="29"/>
        <v>3534.6652396728296</v>
      </c>
      <c r="CG589" s="4">
        <f t="shared" si="29"/>
        <v>-11.556557688705652</v>
      </c>
      <c r="CH589" s="4">
        <f t="shared" si="29"/>
        <v>-281.58198460013955</v>
      </c>
      <c r="CI589" s="4">
        <f t="shared" si="29"/>
        <v>-3131.1901479765547</v>
      </c>
      <c r="CJ589" s="4">
        <f t="shared" si="29"/>
        <v>-1115.0452122052702</v>
      </c>
      <c r="CK589" s="4">
        <f t="shared" si="29"/>
        <v>-640.02630661757576</v>
      </c>
      <c r="CL589" s="4">
        <f t="shared" si="29"/>
        <v>-538.63230875572481</v>
      </c>
      <c r="CM589" s="4">
        <f t="shared" si="29"/>
        <v>1660.7907875619894</v>
      </c>
      <c r="CN589" s="4">
        <f t="shared" si="29"/>
        <v>329.69981265085153</v>
      </c>
      <c r="CO589" s="4">
        <f t="shared" si="29"/>
        <v>3575.1285991240729</v>
      </c>
      <c r="CP589" s="4">
        <f t="shared" si="29"/>
        <v>2230.7916165347797</v>
      </c>
      <c r="CQ589" s="4">
        <f t="shared" si="29"/>
        <v>2532.8937200909731</v>
      </c>
      <c r="CR589" s="4">
        <f t="shared" si="29"/>
        <v>4145.2377995676216</v>
      </c>
      <c r="CS589" s="4">
        <f t="shared" si="29"/>
        <v>-107.24180792784136</v>
      </c>
      <c r="CT589" s="4">
        <f t="shared" si="29"/>
        <v>-63.627331600469915</v>
      </c>
      <c r="CU589" s="4">
        <f t="shared" si="29"/>
        <v>-189.97281998030485</v>
      </c>
    </row>
    <row r="590" spans="2:101" x14ac:dyDescent="0.25">
      <c r="B590" s="4" t="str">
        <f>VLOOKUP(C590,'Mapa Regiao'!$A$2:$B$10,2,0)</f>
        <v>Metropolitana de Belo Horizonte</v>
      </c>
      <c r="C590" s="4">
        <f t="shared" ref="C590:C591" si="30">C586</f>
        <v>3107</v>
      </c>
      <c r="D590" s="4">
        <f t="shared" ref="D590:S591" si="31">D581-D586</f>
        <v>-11535.853244569997</v>
      </c>
      <c r="E590" s="4">
        <f t="shared" si="31"/>
        <v>-7482.1847060144864</v>
      </c>
      <c r="F590" s="4">
        <f t="shared" si="31"/>
        <v>-5197.4569599835522</v>
      </c>
      <c r="G590" s="4">
        <f t="shared" si="31"/>
        <v>-3422.4400549038692</v>
      </c>
      <c r="H590" s="4">
        <f t="shared" si="31"/>
        <v>-5716.6408927386365</v>
      </c>
      <c r="I590" s="4">
        <f t="shared" si="31"/>
        <v>497.18636779340159</v>
      </c>
      <c r="J590" s="4">
        <f t="shared" si="31"/>
        <v>-2218.2486932960237</v>
      </c>
      <c r="K590" s="4">
        <f t="shared" si="31"/>
        <v>-3030.6752402505736</v>
      </c>
      <c r="L590" s="4">
        <f t="shared" si="31"/>
        <v>-958.67093402479804</v>
      </c>
      <c r="M590" s="4">
        <f t="shared" si="31"/>
        <v>-9648.8730173075819</v>
      </c>
      <c r="N590" s="4">
        <f t="shared" si="31"/>
        <v>-13341.904219918593</v>
      </c>
      <c r="O590" s="4">
        <f t="shared" si="31"/>
        <v>-20882.299348471402</v>
      </c>
      <c r="P590" s="4">
        <f t="shared" si="31"/>
        <v>-11731.169019595407</v>
      </c>
      <c r="Q590" s="4">
        <f t="shared" si="31"/>
        <v>-6283.0858548662873</v>
      </c>
      <c r="R590" s="4">
        <f t="shared" si="31"/>
        <v>-2878.7689791454322</v>
      </c>
      <c r="S590" s="4">
        <f t="shared" si="31"/>
        <v>-433.12852581604966</v>
      </c>
      <c r="T590" s="4">
        <f t="shared" si="28"/>
        <v>-3110.0376059841146</v>
      </c>
      <c r="U590" s="4">
        <f t="shared" si="28"/>
        <v>2305.8772950914863</v>
      </c>
      <c r="V590" s="4">
        <f t="shared" si="28"/>
        <v>-929.8896423913975</v>
      </c>
      <c r="W590" s="4">
        <f t="shared" si="28"/>
        <v>-1961.5241911611447</v>
      </c>
      <c r="X590" s="4">
        <f t="shared" si="28"/>
        <v>197.82451640543877</v>
      </c>
      <c r="Y590" s="4">
        <f t="shared" si="28"/>
        <v>-8163.8159750072227</v>
      </c>
      <c r="Z590" s="4">
        <f t="shared" si="28"/>
        <v>-11498.682507531506</v>
      </c>
      <c r="AA590" s="4">
        <f t="shared" si="28"/>
        <v>-18789.773749669555</v>
      </c>
      <c r="AB590" s="4">
        <f t="shared" si="28"/>
        <v>-9534.9635670030548</v>
      </c>
      <c r="AC590" s="4">
        <f t="shared" si="28"/>
        <v>-4114.9118620273293</v>
      </c>
      <c r="AD590" s="4">
        <f t="shared" si="28"/>
        <v>-821.67433496852755</v>
      </c>
      <c r="AE590" s="4">
        <f t="shared" si="28"/>
        <v>1489.0683075174456</v>
      </c>
      <c r="AF590" s="4">
        <f t="shared" si="28"/>
        <v>-1306.5583782965041</v>
      </c>
      <c r="AG590" s="4">
        <f t="shared" si="28"/>
        <v>4021.8760751272421</v>
      </c>
      <c r="AH590" s="4">
        <f t="shared" si="28"/>
        <v>728.72918818265316</v>
      </c>
      <c r="AI590" s="4">
        <f t="shared" si="28"/>
        <v>-337.57492426407407</v>
      </c>
      <c r="AJ590" s="4">
        <f t="shared" si="28"/>
        <v>1804.0506533972002</v>
      </c>
      <c r="AK590" s="4">
        <f t="shared" si="28"/>
        <v>-6560.5231829153054</v>
      </c>
      <c r="AL590" s="4">
        <f t="shared" si="28"/>
        <v>-9885.4304981298701</v>
      </c>
      <c r="AM590" s="4">
        <f t="shared" si="28"/>
        <v>-17158.364755572409</v>
      </c>
      <c r="AN590" s="4">
        <f t="shared" si="28"/>
        <v>-7884.9538838725057</v>
      </c>
      <c r="AO590" s="4">
        <f t="shared" si="28"/>
        <v>-2454.5913084188796</v>
      </c>
      <c r="AP590" s="4">
        <f t="shared" si="28"/>
        <v>834.18185474695201</v>
      </c>
      <c r="AQ590" s="4">
        <f t="shared" si="28"/>
        <v>3123.9817144871413</v>
      </c>
      <c r="AR590" s="4">
        <f t="shared" si="28"/>
        <v>294.41605064897158</v>
      </c>
      <c r="AS590" s="4">
        <f t="shared" si="28"/>
        <v>5582.8615187348187</v>
      </c>
      <c r="AT590" s="4">
        <f t="shared" si="28"/>
        <v>2251.262361732166</v>
      </c>
      <c r="AU590" s="4">
        <f t="shared" si="28"/>
        <v>1153.6571189176102</v>
      </c>
      <c r="AV590" s="4">
        <f t="shared" si="28"/>
        <v>3273.3874392515572</v>
      </c>
      <c r="AW590" s="4">
        <f t="shared" si="28"/>
        <v>-5104.6658700912449</v>
      </c>
      <c r="AX590" s="4">
        <f t="shared" si="28"/>
        <v>-8437.6854280508633</v>
      </c>
      <c r="AY590" s="4">
        <f t="shared" si="28"/>
        <v>-15716.943603510357</v>
      </c>
      <c r="AZ590" s="4">
        <f t="shared" si="28"/>
        <v>-6450.9449785865363</v>
      </c>
      <c r="BA590" s="4">
        <f t="shared" si="28"/>
        <v>-1030.6494841903623</v>
      </c>
      <c r="BB590" s="4">
        <f t="shared" si="28"/>
        <v>2245.1370223559061</v>
      </c>
      <c r="BC590" s="4">
        <f t="shared" si="28"/>
        <v>4519.6680498901915</v>
      </c>
      <c r="BD590" s="4">
        <f t="shared" si="28"/>
        <v>1673.572855317987</v>
      </c>
      <c r="BE590" s="4">
        <f t="shared" si="28"/>
        <v>6945.1976405373789</v>
      </c>
      <c r="BF590" s="4">
        <f t="shared" si="28"/>
        <v>3597.1384661167613</v>
      </c>
      <c r="BG590" s="4">
        <f t="shared" si="28"/>
        <v>2483.6727820254164</v>
      </c>
      <c r="BH590" s="4">
        <f t="shared" si="28"/>
        <v>4588.006257273948</v>
      </c>
      <c r="BI590" s="4">
        <f t="shared" si="28"/>
        <v>-3805.3592197882317</v>
      </c>
      <c r="BJ590" s="4">
        <f t="shared" si="28"/>
        <v>-7154.0356183350232</v>
      </c>
      <c r="BK590" s="4">
        <f t="shared" si="28"/>
        <v>-14449.559537407258</v>
      </c>
      <c r="BL590" s="4">
        <f t="shared" si="28"/>
        <v>-5200.3471970395185</v>
      </c>
      <c r="BM590" s="4">
        <f t="shared" si="28"/>
        <v>203.18021963036153</v>
      </c>
      <c r="BN590" s="4">
        <f t="shared" si="28"/>
        <v>3463.1596340249525</v>
      </c>
      <c r="BO590" s="4">
        <f t="shared" si="28"/>
        <v>5723.9786201975003</v>
      </c>
      <c r="BP590" s="4">
        <f t="shared" si="28"/>
        <v>2867.2410288899191</v>
      </c>
      <c r="BQ590" s="4">
        <f t="shared" si="29"/>
        <v>8131.6981116177994</v>
      </c>
      <c r="BR590" s="4">
        <f t="shared" si="29"/>
        <v>4779.425858800234</v>
      </c>
      <c r="BS590" s="4">
        <f t="shared" si="29"/>
        <v>3663.0822519070862</v>
      </c>
      <c r="BT590" s="4">
        <f t="shared" si="29"/>
        <v>5763.2722339840475</v>
      </c>
      <c r="BU590" s="4">
        <f t="shared" si="29"/>
        <v>-2638.6064617892916</v>
      </c>
      <c r="BV590" s="4">
        <f t="shared" si="29"/>
        <v>-6002.9498736404057</v>
      </c>
      <c r="BW590" s="4">
        <f t="shared" si="29"/>
        <v>-13322.751671931772</v>
      </c>
      <c r="BX590" s="4">
        <f t="shared" si="29"/>
        <v>-4105.6657780071037</v>
      </c>
      <c r="BY590" s="4">
        <f t="shared" si="29"/>
        <v>1261.3470342296278</v>
      </c>
      <c r="BZ590" s="4">
        <f t="shared" si="29"/>
        <v>4486.3825389019694</v>
      </c>
      <c r="CA590" s="4">
        <f t="shared" si="29"/>
        <v>6721.1950230016955</v>
      </c>
      <c r="CB590" s="4">
        <f t="shared" si="29"/>
        <v>3854.1987414305331</v>
      </c>
      <c r="CC590" s="4">
        <f t="shared" si="29"/>
        <v>9127.9541487246388</v>
      </c>
      <c r="CD590" s="4">
        <f t="shared" si="29"/>
        <v>5803.4221313688176</v>
      </c>
      <c r="CE590" s="4">
        <f t="shared" si="29"/>
        <v>4726.485592074685</v>
      </c>
      <c r="CF590" s="4">
        <f t="shared" si="29"/>
        <v>6866.3292525443539</v>
      </c>
      <c r="CG590" s="4">
        <f t="shared" si="29"/>
        <v>-1509.4591229871294</v>
      </c>
      <c r="CH590" s="4">
        <f t="shared" si="29"/>
        <v>-4876.9079183510257</v>
      </c>
      <c r="CI590" s="4">
        <f t="shared" si="29"/>
        <v>-12237.338431451702</v>
      </c>
      <c r="CJ590" s="4">
        <f t="shared" si="29"/>
        <v>-3096.181776750811</v>
      </c>
      <c r="CK590" s="4">
        <f t="shared" si="29"/>
        <v>2149.4105423215951</v>
      </c>
      <c r="CL590" s="4">
        <f t="shared" si="29"/>
        <v>5248.5799789931261</v>
      </c>
      <c r="CM590" s="4">
        <f t="shared" si="29"/>
        <v>7396.0145378576271</v>
      </c>
      <c r="CN590" s="4">
        <f t="shared" si="29"/>
        <v>4423.7766123688198</v>
      </c>
      <c r="CO590" s="4">
        <f t="shared" si="29"/>
        <v>9795.0167765380174</v>
      </c>
      <c r="CP590" s="4">
        <f t="shared" si="29"/>
        <v>6474.6497973417354</v>
      </c>
      <c r="CQ590" s="4">
        <f t="shared" si="29"/>
        <v>5394.5481480046365</v>
      </c>
      <c r="CR590" s="4">
        <f t="shared" si="29"/>
        <v>8881.3257645941922</v>
      </c>
      <c r="CS590" s="4">
        <f t="shared" si="29"/>
        <v>-1876.8125609724448</v>
      </c>
      <c r="CT590" s="4">
        <f t="shared" si="29"/>
        <v>-4563.8493147514164</v>
      </c>
      <c r="CU590" s="4">
        <f t="shared" si="29"/>
        <v>-4042.5757529872499</v>
      </c>
    </row>
    <row r="591" spans="2:101" x14ac:dyDescent="0.25">
      <c r="B591" s="4" t="str">
        <f>VLOOKUP(C591,'Mapa Regiao'!$A$2:$B$10,2,0)</f>
        <v>Metropolitana do Rio de Janeiro</v>
      </c>
      <c r="C591" s="4">
        <f t="shared" si="30"/>
        <v>3306</v>
      </c>
      <c r="D591" s="4">
        <f t="shared" si="31"/>
        <v>-28964.121245210074</v>
      </c>
      <c r="E591" s="4">
        <f t="shared" ref="E591:BP591" si="32">E582-E587</f>
        <v>-17218.767871176853</v>
      </c>
      <c r="F591" s="4">
        <f t="shared" si="32"/>
        <v>-14539.541820058294</v>
      </c>
      <c r="G591" s="4">
        <f t="shared" si="32"/>
        <v>-5520.5580186350271</v>
      </c>
      <c r="H591" s="4">
        <f t="shared" si="32"/>
        <v>-7614.1226851394167</v>
      </c>
      <c r="I591" s="4">
        <f t="shared" si="32"/>
        <v>-1079.5279671147728</v>
      </c>
      <c r="J591" s="4">
        <f t="shared" si="32"/>
        <v>-289.2266346810793</v>
      </c>
      <c r="K591" s="4">
        <f t="shared" si="32"/>
        <v>-4773.4028646281949</v>
      </c>
      <c r="L591" s="4">
        <f t="shared" si="32"/>
        <v>-1547.2380537031859</v>
      </c>
      <c r="M591" s="4">
        <f t="shared" si="32"/>
        <v>-10893.762458495301</v>
      </c>
      <c r="N591" s="4">
        <f t="shared" si="32"/>
        <v>-17039.665954914686</v>
      </c>
      <c r="O591" s="4">
        <f t="shared" si="32"/>
        <v>-22960.886980205862</v>
      </c>
      <c r="P591" s="4">
        <f t="shared" si="32"/>
        <v>-21876.656635784195</v>
      </c>
      <c r="Q591" s="4">
        <f t="shared" si="32"/>
        <v>-11989.640799954461</v>
      </c>
      <c r="R591" s="4">
        <f t="shared" si="32"/>
        <v>-11292.269047304973</v>
      </c>
      <c r="S591" s="4">
        <f t="shared" si="32"/>
        <v>-1958.2717661916977</v>
      </c>
      <c r="T591" s="4">
        <f t="shared" si="32"/>
        <v>-4145.4149982010276</v>
      </c>
      <c r="U591" s="4">
        <f t="shared" si="32"/>
        <v>1778.232094558276</v>
      </c>
      <c r="V591" s="4">
        <f t="shared" si="32"/>
        <v>1910.2864818676171</v>
      </c>
      <c r="W591" s="4">
        <f t="shared" si="32"/>
        <v>-3107.6231219866313</v>
      </c>
      <c r="X591" s="4">
        <f t="shared" si="32"/>
        <v>-243.77341477278969</v>
      </c>
      <c r="Y591" s="4">
        <f t="shared" si="32"/>
        <v>-9645.8435157403728</v>
      </c>
      <c r="Z591" s="4">
        <f t="shared" si="32"/>
        <v>-15564.040607875286</v>
      </c>
      <c r="AA591" s="4">
        <f t="shared" si="32"/>
        <v>-21114.356770877595</v>
      </c>
      <c r="AB591" s="4">
        <f t="shared" si="32"/>
        <v>-19655.230915382796</v>
      </c>
      <c r="AC591" s="4">
        <f t="shared" si="32"/>
        <v>-9503.7418718514527</v>
      </c>
      <c r="AD591" s="4">
        <f t="shared" si="32"/>
        <v>-8712.8813753564318</v>
      </c>
      <c r="AE591" s="4">
        <f t="shared" si="32"/>
        <v>557.35419527346676</v>
      </c>
      <c r="AF591" s="4">
        <f t="shared" si="32"/>
        <v>-1789.8631671375915</v>
      </c>
      <c r="AG591" s="4">
        <f t="shared" si="32"/>
        <v>3946.9680187384656</v>
      </c>
      <c r="AH591" s="4">
        <f t="shared" si="32"/>
        <v>3918.3796141782805</v>
      </c>
      <c r="AI591" s="4">
        <f t="shared" si="32"/>
        <v>-1208.6262375867664</v>
      </c>
      <c r="AJ591" s="4">
        <f t="shared" si="32"/>
        <v>1599.2185206528375</v>
      </c>
      <c r="AK591" s="4">
        <f t="shared" si="32"/>
        <v>-7817.0318227858079</v>
      </c>
      <c r="AL591" s="4">
        <f t="shared" si="32"/>
        <v>-13722.49865402795</v>
      </c>
      <c r="AM591" s="4">
        <f t="shared" si="32"/>
        <v>-19246.640429988016</v>
      </c>
      <c r="AN591" s="4">
        <f t="shared" si="32"/>
        <v>-17758.245847777536</v>
      </c>
      <c r="AO591" s="4">
        <f t="shared" si="32"/>
        <v>-7582.3694039589609</v>
      </c>
      <c r="AP591" s="4">
        <f t="shared" si="32"/>
        <v>-6778.5181741821725</v>
      </c>
      <c r="AQ591" s="4">
        <f t="shared" si="32"/>
        <v>2488.6515414450259</v>
      </c>
      <c r="AR591" s="4">
        <f t="shared" si="32"/>
        <v>120.75284664667561</v>
      </c>
      <c r="AS591" s="4">
        <f t="shared" si="32"/>
        <v>5821.6985710104054</v>
      </c>
      <c r="AT591" s="4">
        <f t="shared" si="32"/>
        <v>5747.9979509137629</v>
      </c>
      <c r="AU591" s="4">
        <f t="shared" si="32"/>
        <v>574.41143475531135</v>
      </c>
      <c r="AV591" s="4">
        <f t="shared" si="32"/>
        <v>3341.3088405787057</v>
      </c>
      <c r="AW591" s="4">
        <f t="shared" si="32"/>
        <v>-6105.8484296518218</v>
      </c>
      <c r="AX591" s="4">
        <f t="shared" si="32"/>
        <v>-12031.356247778916</v>
      </c>
      <c r="AY591" s="4">
        <f t="shared" si="32"/>
        <v>-17566.993094193349</v>
      </c>
      <c r="AZ591" s="4">
        <f t="shared" si="32"/>
        <v>-16085.62495446195</v>
      </c>
      <c r="BA591" s="4">
        <f t="shared" si="32"/>
        <v>-5916.4742832027987</v>
      </c>
      <c r="BB591" s="4">
        <f t="shared" si="32"/>
        <v>-5122.0058942579926</v>
      </c>
      <c r="BC591" s="4">
        <f t="shared" si="32"/>
        <v>4131.9489108548005</v>
      </c>
      <c r="BD591" s="4">
        <f t="shared" si="32"/>
        <v>1747.4422268415074</v>
      </c>
      <c r="BE591" s="4">
        <f t="shared" si="32"/>
        <v>7429.7788388794434</v>
      </c>
      <c r="BF591" s="4">
        <f t="shared" si="32"/>
        <v>7337.0097600740337</v>
      </c>
      <c r="BG591" s="4">
        <f t="shared" si="32"/>
        <v>2144.9448447947725</v>
      </c>
      <c r="BH591" s="4">
        <f t="shared" si="32"/>
        <v>4894.2021158901043</v>
      </c>
      <c r="BI591" s="4">
        <f t="shared" si="32"/>
        <v>-4570.2580155573305</v>
      </c>
      <c r="BJ591" s="4">
        <f t="shared" si="32"/>
        <v>-10513.654247549639</v>
      </c>
      <c r="BK591" s="4">
        <f t="shared" si="32"/>
        <v>-16068.65291854299</v>
      </c>
      <c r="BL591" s="4">
        <f t="shared" si="32"/>
        <v>-14608.539658125068</v>
      </c>
      <c r="BM591" s="4">
        <f t="shared" si="32"/>
        <v>-4462.1985947474459</v>
      </c>
      <c r="BN591" s="4">
        <f t="shared" si="32"/>
        <v>-3690.9196253845876</v>
      </c>
      <c r="BO591" s="4">
        <f t="shared" si="32"/>
        <v>5541.3293317971838</v>
      </c>
      <c r="BP591" s="4">
        <f t="shared" si="32"/>
        <v>3138.8004339933104</v>
      </c>
      <c r="BQ591" s="4">
        <f t="shared" si="29"/>
        <v>8808.8206247667331</v>
      </c>
      <c r="BR591" s="4">
        <f t="shared" si="29"/>
        <v>8710.6545161308386</v>
      </c>
      <c r="BS591" s="4">
        <f t="shared" si="29"/>
        <v>3519.8416058157163</v>
      </c>
      <c r="BT591" s="4">
        <f t="shared" si="29"/>
        <v>6274.6656326866723</v>
      </c>
      <c r="BU591" s="4">
        <f t="shared" si="29"/>
        <v>-3184.5427429131742</v>
      </c>
      <c r="BV591" s="4">
        <f t="shared" si="29"/>
        <v>-9129.4568282373948</v>
      </c>
      <c r="BW591" s="4">
        <f t="shared" si="29"/>
        <v>-14699.584143695036</v>
      </c>
      <c r="BX591" s="4">
        <f t="shared" si="29"/>
        <v>-13273.142550127537</v>
      </c>
      <c r="BY591" s="4">
        <f t="shared" si="29"/>
        <v>-3179.4439019313431</v>
      </c>
      <c r="BZ591" s="4">
        <f t="shared" si="29"/>
        <v>-2473.7218291263707</v>
      </c>
      <c r="CA591" s="4">
        <f t="shared" si="29"/>
        <v>6692.7886606353422</v>
      </c>
      <c r="CB591" s="4">
        <f t="shared" si="29"/>
        <v>4241.2688944854744</v>
      </c>
      <c r="CC591" s="4">
        <f t="shared" si="29"/>
        <v>9895.0392176634195</v>
      </c>
      <c r="CD591" s="4">
        <f t="shared" si="29"/>
        <v>9822.1601510563196</v>
      </c>
      <c r="CE591" s="4">
        <f t="shared" si="29"/>
        <v>4694.9535542514495</v>
      </c>
      <c r="CF591" s="4">
        <f t="shared" si="29"/>
        <v>7535.7500983940554</v>
      </c>
      <c r="CG591" s="4">
        <f t="shared" si="29"/>
        <v>-1839.0786267828298</v>
      </c>
      <c r="CH591" s="4">
        <f t="shared" si="29"/>
        <v>-7728.1807230686973</v>
      </c>
      <c r="CI591" s="4">
        <f t="shared" si="29"/>
        <v>-13292.636016454664</v>
      </c>
      <c r="CJ591" s="4">
        <f t="shared" si="29"/>
        <v>-11913.85934925286</v>
      </c>
      <c r="CK591" s="4">
        <f t="shared" si="29"/>
        <v>-1937.4863585084677</v>
      </c>
      <c r="CL591" s="4">
        <f t="shared" si="29"/>
        <v>-1415.2763608299138</v>
      </c>
      <c r="CM591" s="4">
        <f t="shared" si="29"/>
        <v>7579.9759105072371</v>
      </c>
      <c r="CN591" s="4">
        <f t="shared" si="29"/>
        <v>4898.4728560289004</v>
      </c>
      <c r="CO591" s="4">
        <f t="shared" si="29"/>
        <v>10366.266797364777</v>
      </c>
      <c r="CP591" s="4">
        <f t="shared" si="29"/>
        <v>10252.786604075161</v>
      </c>
      <c r="CQ591" s="4">
        <f t="shared" si="29"/>
        <v>4737.4445899346974</v>
      </c>
      <c r="CR591" s="4">
        <f t="shared" si="29"/>
        <v>9075.9014792245362</v>
      </c>
      <c r="CS591" s="4">
        <f t="shared" si="29"/>
        <v>-604.53123572590266</v>
      </c>
      <c r="CT591" s="4">
        <f t="shared" si="29"/>
        <v>-7789.0832326021191</v>
      </c>
      <c r="CU591" s="4">
        <f t="shared" si="29"/>
        <v>-5106.4353256890463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RJ_3306</vt:lpstr>
      <vt:lpstr>BH_3107</vt:lpstr>
      <vt:lpstr>Salva_2905</vt:lpstr>
      <vt:lpstr>SP_3515</vt:lpstr>
      <vt:lpstr>P.Alegre_4305</vt:lpstr>
      <vt:lpstr>Jequit_3103</vt:lpstr>
      <vt:lpstr>Borbo_2502</vt:lpstr>
      <vt:lpstr>C.Goia_5203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2020-09-02T20:45:02Z</dcterms:modified>
</cp:coreProperties>
</file>